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60" windowHeight="7770" tabRatio="720" activeTab="4"/>
  </bookViews>
  <sheets>
    <sheet name="18" sheetId="6" r:id="rId1"/>
    <sheet name="19" sheetId="2" r:id="rId2"/>
    <sheet name="20" sheetId="1" r:id="rId3"/>
    <sheet name="21" sheetId="7" r:id="rId4"/>
    <sheet name="22" sheetId="9" r:id="rId5"/>
    <sheet name="res21" sheetId="11" r:id="rId6"/>
    <sheet name="total" sheetId="4" r:id="rId7"/>
    <sheet name="ALLWHAT" sheetId="8" r:id="rId8"/>
    <sheet name="res22_old" sheetId="5" r:id="rId9"/>
    <sheet name="delta21" sheetId="12" r:id="rId10"/>
  </sheets>
  <calcPr calcId="144525"/>
</workbook>
</file>

<file path=xl/sharedStrings.xml><?xml version="1.0" encoding="utf-8"?>
<sst xmlns="http://schemas.openxmlformats.org/spreadsheetml/2006/main" count="347" uniqueCount="86">
  <si>
    <t>t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</si>
  <si>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</si>
  <si>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</si>
  <si>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</si>
  <si>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</si>
  <si>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</si>
  <si>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</si>
  <si>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</si>
  <si>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</si>
  <si>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</t>
  </si>
  <si>
    <t>delta_mean</t>
  </si>
  <si>
    <t>delta_max</t>
  </si>
  <si>
    <t>delta_min_smooth</t>
  </si>
  <si>
    <t>delta_max_smooth</t>
  </si>
  <si>
    <t>Ca</t>
  </si>
  <si>
    <t>Uflow_m_s</t>
  </si>
  <si>
    <t>U_meanVT</t>
  </si>
  <si>
    <t>U_meanVT_m_s</t>
  </si>
  <si>
    <t>delta_minVT</t>
  </si>
  <si>
    <t>delta_meanVT</t>
  </si>
  <si>
    <t>delta_maxVT</t>
  </si>
  <si>
    <t>maxlevel</t>
  </si>
  <si>
    <t>Ldomain</t>
  </si>
  <si>
    <t>dx</t>
  </si>
  <si>
    <t>N_per_delta</t>
  </si>
  <si>
    <t>Exp Khondaparast</t>
  </si>
  <si>
    <t>Exp Ferrari</t>
  </si>
  <si>
    <t>delta*</t>
  </si>
  <si>
    <t>Umean m/s</t>
  </si>
  <si>
    <t>error</t>
  </si>
  <si>
    <t>-</t>
  </si>
  <si>
    <t>Aver_iter_min</t>
  </si>
  <si>
    <t>Aver_iter_max</t>
  </si>
  <si>
    <t>SLOPE</t>
  </si>
  <si>
    <t>INTERCEPT</t>
  </si>
  <si>
    <t>t=2.5</t>
  </si>
  <si>
    <t>t=7.79</t>
  </si>
  <si>
    <t>told</t>
  </si>
  <si>
    <t>x_meanold</t>
  </si>
  <si>
    <t>UmeanVold</t>
  </si>
  <si>
    <t>t=8.34</t>
  </si>
  <si>
    <t>?</t>
  </si>
  <si>
    <t>Umean_m_s</t>
  </si>
  <si>
    <t>t=10</t>
  </si>
  <si>
    <t>Uflow m/s</t>
  </si>
  <si>
    <t>intercept</t>
  </si>
  <si>
    <t>slope</t>
  </si>
  <si>
    <t>cases</t>
  </si>
  <si>
    <t>U_meanVT_std</t>
  </si>
  <si>
    <t>delta_min_std</t>
  </si>
  <si>
    <t>deltaVT</t>
  </si>
  <si>
    <t>deltaVT_std</t>
  </si>
  <si>
    <t>delta_max_std</t>
  </si>
  <si>
    <t>Ca_Kh</t>
  </si>
  <si>
    <t>delta*_Kh</t>
  </si>
  <si>
    <t>Umean_m_s_Kh</t>
  </si>
  <si>
    <t>errDelta_Kh</t>
  </si>
  <si>
    <t>errDeltaMin_Kh</t>
  </si>
  <si>
    <t>errorU_Kh</t>
  </si>
  <si>
    <t>delta*_F</t>
  </si>
  <si>
    <t>Umean_m_s_F</t>
  </si>
  <si>
    <t>errorDelta_F</t>
  </si>
  <si>
    <t>errorU_F</t>
  </si>
  <si>
    <t>U_meanVT m/s</t>
  </si>
  <si>
    <t>delta_Khod</t>
  </si>
  <si>
    <t>Umean_dim_Khod</t>
  </si>
  <si>
    <t>errDelta_Khod</t>
  </si>
  <si>
    <t>errDeltaMin_Khod</t>
  </si>
  <si>
    <t>errorU_Khod</t>
  </si>
  <si>
    <t>delta_Fer</t>
  </si>
  <si>
    <t>Umean_Fer</t>
  </si>
  <si>
    <t>errorDelta_Fer</t>
  </si>
  <si>
    <t>errorU_Fer</t>
  </si>
  <si>
    <t>﻿0.0717585486610456</t>
  </si>
  <si>
    <t>time</t>
  </si>
  <si>
    <t>t=7</t>
  </si>
  <si>
    <t>Yellow</t>
  </si>
  <si>
    <t xml:space="preserve">Orange </t>
  </si>
  <si>
    <t>paraview</t>
  </si>
  <si>
    <t>White</t>
  </si>
  <si>
    <t>qsub</t>
  </si>
  <si>
    <t>timesteps[0]</t>
  </si>
  <si>
    <t>xy0[0]</t>
  </si>
  <si>
    <t>xy0[1]</t>
  </si>
  <si>
    <t>xyN[0]</t>
  </si>
  <si>
    <t>xyN[1]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</si>
</sst>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Helvetica"/>
      <charset val="134"/>
    </font>
    <font>
      <u/>
      <sz val="12"/>
      <color theme="1"/>
      <name val="Calibri"/>
      <charset val="204"/>
      <scheme val="minor"/>
    </font>
    <font>
      <sz val="11"/>
      <color rgb="FF000000"/>
      <name val="Courier New"/>
      <charset val="204"/>
    </font>
    <font>
      <sz val="10.5"/>
      <color rgb="FF000000"/>
      <name val="Courier New"/>
      <charset val="20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2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38" borderId="0" applyNumberFormat="false" applyBorder="false" applyAlignment="false" applyProtection="false">
      <alignment vertical="center"/>
    </xf>
    <xf numFmtId="0" fontId="18" fillId="37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22" fillId="22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0" fillId="0" borderId="1" applyNumberFormat="false" applyFill="false" applyAlignment="false" applyProtection="false">
      <alignment vertical="center"/>
    </xf>
    <xf numFmtId="0" fontId="21" fillId="11" borderId="7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" fillId="13" borderId="6" applyNumberFormat="false" applyFont="false" applyAlignment="false" applyProtection="false">
      <alignment vertical="center"/>
    </xf>
    <xf numFmtId="0" fontId="17" fillId="12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4" fillId="11" borderId="4" applyNumberFormat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177" fontId="1" fillId="0" borderId="0" applyFon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176" fontId="1" fillId="0" borderId="0" applyFont="false" applyFill="false" applyBorder="false" applyAlignment="false" applyProtection="false">
      <alignment vertical="center"/>
    </xf>
    <xf numFmtId="0" fontId="12" fillId="10" borderId="3" applyNumberFormat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24">
    <xf numFmtId="0" fontId="0" fillId="0" borderId="0" xfId="0"/>
    <xf numFmtId="0" fontId="1" fillId="0" borderId="0" xfId="0" applyFont="true" applyFill="true" applyAlignment="true">
      <alignment vertical="center"/>
    </xf>
    <xf numFmtId="0" fontId="0" fillId="2" borderId="0" xfId="0" applyFont="true" applyFill="true" applyAlignment="true"/>
    <xf numFmtId="0" fontId="0" fillId="3" borderId="0" xfId="0" applyFill="true"/>
    <xf numFmtId="0" fontId="0" fillId="0" borderId="0" xfId="0" applyFill="true"/>
    <xf numFmtId="0" fontId="2" fillId="0" borderId="0" xfId="0" applyFont="true" applyFill="true"/>
    <xf numFmtId="0" fontId="2" fillId="0" borderId="0" xfId="0" applyFont="true"/>
    <xf numFmtId="0" fontId="2" fillId="4" borderId="0" xfId="0" applyFont="true" applyFill="true"/>
    <xf numFmtId="0" fontId="0" fillId="4" borderId="0" xfId="0" applyFill="true"/>
    <xf numFmtId="0" fontId="0" fillId="0" borderId="0" xfId="0" applyAlignment="true">
      <alignment horizontal="center"/>
    </xf>
    <xf numFmtId="0" fontId="0" fillId="3" borderId="0" xfId="0" applyFill="true" applyAlignment="true">
      <alignment horizontal="center"/>
    </xf>
    <xf numFmtId="0" fontId="3" fillId="0" borderId="0" xfId="0" applyFont="true"/>
    <xf numFmtId="0" fontId="0" fillId="5" borderId="0" xfId="0" applyFill="true"/>
    <xf numFmtId="0" fontId="4" fillId="0" borderId="0" xfId="0" applyFont="true" applyFill="true" applyAlignment="true">
      <alignment horizontal="left" vertical="center"/>
    </xf>
    <xf numFmtId="0" fontId="0" fillId="6" borderId="0" xfId="0" applyFill="true"/>
    <xf numFmtId="0" fontId="0" fillId="0" borderId="0" xfId="0" applyNumberFormat="true"/>
    <xf numFmtId="0" fontId="5" fillId="0" borderId="0" xfId="0" applyFont="true" applyAlignment="true">
      <alignment horizontal="left"/>
    </xf>
    <xf numFmtId="0" fontId="0" fillId="7" borderId="0" xfId="0" applyFill="true"/>
    <xf numFmtId="0" fontId="0" fillId="0" borderId="0" xfId="0" applyFill="true" applyAlignment="true">
      <alignment horizontal="center"/>
    </xf>
    <xf numFmtId="0" fontId="0" fillId="2" borderId="0" xfId="0" applyFill="true"/>
    <xf numFmtId="0" fontId="2" fillId="3" borderId="0" xfId="0" applyFont="true" applyFill="true"/>
    <xf numFmtId="0" fontId="6" fillId="4" borderId="0" xfId="0" applyFont="true" applyFill="true"/>
    <xf numFmtId="0" fontId="3" fillId="0" borderId="0" xfId="0" applyFont="true" applyFill="true"/>
    <xf numFmtId="0" fontId="0" fillId="3" borderId="0" xfId="0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'18'!$L$1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'18'!$A$2:$A$2000</c:f>
              <c:numCache>
                <c:formatCode>General</c:formatCode>
                <c:ptCount val="1999"/>
                <c:pt idx="0">
                  <c:v>1.00399</c:v>
                </c:pt>
                <c:pt idx="1">
                  <c:v>1.04771</c:v>
                </c:pt>
                <c:pt idx="2">
                  <c:v>1.09144</c:v>
                </c:pt>
                <c:pt idx="3">
                  <c:v>1.13516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</c:v>
                </c:pt>
                <c:pt idx="11">
                  <c:v>1.48496</c:v>
                </c:pt>
                <c:pt idx="12">
                  <c:v>1.52868</c:v>
                </c:pt>
                <c:pt idx="13">
                  <c:v>1.57241</c:v>
                </c:pt>
                <c:pt idx="14">
                  <c:v>1.61613</c:v>
                </c:pt>
                <c:pt idx="15">
                  <c:v>1.65986</c:v>
                </c:pt>
                <c:pt idx="16">
                  <c:v>1.70358</c:v>
                </c:pt>
                <c:pt idx="17">
                  <c:v>1.79103</c:v>
                </c:pt>
                <c:pt idx="18">
                  <c:v>1.83476</c:v>
                </c:pt>
                <c:pt idx="19">
                  <c:v>1.87761</c:v>
                </c:pt>
                <c:pt idx="20">
                  <c:v>1.92046</c:v>
                </c:pt>
                <c:pt idx="21">
                  <c:v>1.96331</c:v>
                </c:pt>
                <c:pt idx="22">
                  <c:v>2.00616</c:v>
                </c:pt>
                <c:pt idx="23">
                  <c:v>2.04988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</c:v>
                </c:pt>
                <c:pt idx="34">
                  <c:v>2.53085</c:v>
                </c:pt>
                <c:pt idx="35">
                  <c:v>2.57458</c:v>
                </c:pt>
                <c:pt idx="36">
                  <c:v>2.6183</c:v>
                </c:pt>
                <c:pt idx="37">
                  <c:v>2.66203</c:v>
                </c:pt>
                <c:pt idx="38">
                  <c:v>2.70575</c:v>
                </c:pt>
                <c:pt idx="39">
                  <c:v>2.74948</c:v>
                </c:pt>
                <c:pt idx="40">
                  <c:v>2.7932</c:v>
                </c:pt>
                <c:pt idx="41">
                  <c:v>2.83693</c:v>
                </c:pt>
                <c:pt idx="42">
                  <c:v>2.88065</c:v>
                </c:pt>
                <c:pt idx="43">
                  <c:v>2.92437</c:v>
                </c:pt>
                <c:pt idx="44">
                  <c:v>2.96722</c:v>
                </c:pt>
                <c:pt idx="45">
                  <c:v>3.01095</c:v>
                </c:pt>
                <c:pt idx="46">
                  <c:v>3.05467</c:v>
                </c:pt>
                <c:pt idx="47">
                  <c:v>3.0984</c:v>
                </c:pt>
                <c:pt idx="48">
                  <c:v>3.14212</c:v>
                </c:pt>
                <c:pt idx="49">
                  <c:v>3.18585</c:v>
                </c:pt>
                <c:pt idx="50">
                  <c:v>3.22957</c:v>
                </c:pt>
                <c:pt idx="51">
                  <c:v>3.2733</c:v>
                </c:pt>
                <c:pt idx="52">
                  <c:v>3.31702</c:v>
                </c:pt>
                <c:pt idx="53">
                  <c:v>3.36075</c:v>
                </c:pt>
                <c:pt idx="54">
                  <c:v>3.40447</c:v>
                </c:pt>
                <c:pt idx="55">
                  <c:v>3.4482</c:v>
                </c:pt>
                <c:pt idx="56">
                  <c:v>3.49192</c:v>
                </c:pt>
                <c:pt idx="57">
                  <c:v>3.53564</c:v>
                </c:pt>
                <c:pt idx="58">
                  <c:v>3.57937</c:v>
                </c:pt>
                <c:pt idx="59">
                  <c:v>3.62309</c:v>
                </c:pt>
                <c:pt idx="60">
                  <c:v>3.66682</c:v>
                </c:pt>
                <c:pt idx="61">
                  <c:v>3.71054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</c:v>
                </c:pt>
              </c:numCache>
            </c:numRef>
          </c:xVal>
          <c:yVal>
            <c:numRef>
              <c:f>'18'!$L$2:$L$2000</c:f>
              <c:numCache>
                <c:formatCode>General</c:formatCode>
                <c:ptCount val="1999"/>
                <c:pt idx="0">
                  <c:v>0.0349722052717575</c:v>
                </c:pt>
                <c:pt idx="1">
                  <c:v>0.0333520373427921</c:v>
                </c:pt>
                <c:pt idx="2">
                  <c:v>0.032494948795296</c:v>
                </c:pt>
                <c:pt idx="3">
                  <c:v>0.030644254382038</c:v>
                </c:pt>
                <c:pt idx="4">
                  <c:v>0.0287738880644036</c:v>
                </c:pt>
                <c:pt idx="5">
                  <c:v>0.0271941379768934</c:v>
                </c:pt>
                <c:pt idx="6">
                  <c:v>0.0258778738012238</c:v>
                </c:pt>
                <c:pt idx="7">
                  <c:v>0.0244893817175037</c:v>
                </c:pt>
                <c:pt idx="8">
                  <c:v>0.0220791340502955</c:v>
                </c:pt>
                <c:pt idx="9">
                  <c:v>0.0216727904041865</c:v>
                </c:pt>
                <c:pt idx="10">
                  <c:v>0.0204688413220631</c:v>
                </c:pt>
                <c:pt idx="11">
                  <c:v>0.0196066938458095</c:v>
                </c:pt>
                <c:pt idx="12">
                  <c:v>0.018278631107283</c:v>
                </c:pt>
                <c:pt idx="13">
                  <c:v>0.0173642815083996</c:v>
                </c:pt>
                <c:pt idx="14">
                  <c:v>0.0161598647838159</c:v>
                </c:pt>
                <c:pt idx="15">
                  <c:v>0.0157712607310288</c:v>
                </c:pt>
                <c:pt idx="16">
                  <c:v>0.0147462824702281</c:v>
                </c:pt>
                <c:pt idx="17">
                  <c:v>0.0133396461092968</c:v>
                </c:pt>
                <c:pt idx="18">
                  <c:v>0.0131911270739937</c:v>
                </c:pt>
                <c:pt idx="19">
                  <c:v>0.0122563554240802</c:v>
                </c:pt>
                <c:pt idx="20">
                  <c:v>0.0121979658781217</c:v>
                </c:pt>
                <c:pt idx="21">
                  <c:v>0.0116594813007361</c:v>
                </c:pt>
                <c:pt idx="22">
                  <c:v>0.011332546497699</c:v>
                </c:pt>
                <c:pt idx="23">
                  <c:v>0.011284637757797</c:v>
                </c:pt>
                <c:pt idx="24">
                  <c:v>0.0109188516468242</c:v>
                </c:pt>
                <c:pt idx="25">
                  <c:v>0.0111700734003086</c:v>
                </c:pt>
                <c:pt idx="26">
                  <c:v>0.0108206364297032</c:v>
                </c:pt>
                <c:pt idx="27">
                  <c:v>0.0109483620542785</c:v>
                </c:pt>
                <c:pt idx="28">
                  <c:v>0.0109642039418509</c:v>
                </c:pt>
                <c:pt idx="29">
                  <c:v>0.0107481686297445</c:v>
                </c:pt>
                <c:pt idx="30">
                  <c:v>0.0107873258047298</c:v>
                </c:pt>
                <c:pt idx="31">
                  <c:v>0.0105621105357516</c:v>
                </c:pt>
                <c:pt idx="32">
                  <c:v>0.0105554262682343</c:v>
                </c:pt>
                <c:pt idx="33">
                  <c:v>0.0104731230926858</c:v>
                </c:pt>
                <c:pt idx="34">
                  <c:v>0.0104559061351383</c:v>
                </c:pt>
                <c:pt idx="35">
                  <c:v>0.0104052851875651</c:v>
                </c:pt>
                <c:pt idx="36">
                  <c:v>0.0104052851875651</c:v>
                </c:pt>
                <c:pt idx="37">
                  <c:v>0.0105141544983144</c:v>
                </c:pt>
                <c:pt idx="38">
                  <c:v>0.0104060259630189</c:v>
                </c:pt>
                <c:pt idx="39">
                  <c:v>0.0104424698391188</c:v>
                </c:pt>
                <c:pt idx="40">
                  <c:v>0.0104135626053911</c:v>
                </c:pt>
                <c:pt idx="41">
                  <c:v>0.0103667824041152</c:v>
                </c:pt>
                <c:pt idx="42">
                  <c:v>0.0103526685125516</c:v>
                </c:pt>
                <c:pt idx="43">
                  <c:v>0.0103620038399289</c:v>
                </c:pt>
                <c:pt idx="44">
                  <c:v>0.0103576638462328</c:v>
                </c:pt>
                <c:pt idx="45">
                  <c:v>0.0103218638624243</c:v>
                </c:pt>
                <c:pt idx="46">
                  <c:v>0.0102778272101425</c:v>
                </c:pt>
                <c:pt idx="47">
                  <c:v>0.0102576967005615</c:v>
                </c:pt>
                <c:pt idx="48">
                  <c:v>0.010283246875985</c:v>
                </c:pt>
                <c:pt idx="49">
                  <c:v>0.0103208550584824</c:v>
                </c:pt>
                <c:pt idx="50">
                  <c:v>0.0104378912636635</c:v>
                </c:pt>
                <c:pt idx="51">
                  <c:v>0.010456328353805</c:v>
                </c:pt>
                <c:pt idx="52">
                  <c:v>0.0103215426061505</c:v>
                </c:pt>
                <c:pt idx="53">
                  <c:v>0.0102943910948728</c:v>
                </c:pt>
                <c:pt idx="54">
                  <c:v>0.0104142461269756</c:v>
                </c:pt>
                <c:pt idx="55">
                  <c:v>0.0102718638646295</c:v>
                </c:pt>
                <c:pt idx="56">
                  <c:v>0.0102718638646295</c:v>
                </c:pt>
                <c:pt idx="57">
                  <c:v>0.0102350082101202</c:v>
                </c:pt>
                <c:pt idx="58">
                  <c:v>0.0103490541672306</c:v>
                </c:pt>
                <c:pt idx="59">
                  <c:v>0.0102381757216534</c:v>
                </c:pt>
                <c:pt idx="60">
                  <c:v>0.0103052067037739</c:v>
                </c:pt>
                <c:pt idx="61">
                  <c:v>0.0102653688777169</c:v>
                </c:pt>
                <c:pt idx="62">
                  <c:v>0.010292396877661</c:v>
                </c:pt>
                <c:pt idx="63">
                  <c:v>0.010304338645129</c:v>
                </c:pt>
                <c:pt idx="64">
                  <c:v>0.0103146145220277</c:v>
                </c:pt>
                <c:pt idx="65">
                  <c:v>0.0103146145220277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'18'!$A$2:$A$2000</c:f>
              <c:numCache>
                <c:formatCode>General</c:formatCode>
                <c:ptCount val="1999"/>
                <c:pt idx="0">
                  <c:v>1.00399</c:v>
                </c:pt>
                <c:pt idx="1">
                  <c:v>1.04771</c:v>
                </c:pt>
                <c:pt idx="2">
                  <c:v>1.09144</c:v>
                </c:pt>
                <c:pt idx="3">
                  <c:v>1.13516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</c:v>
                </c:pt>
                <c:pt idx="11">
                  <c:v>1.48496</c:v>
                </c:pt>
                <c:pt idx="12">
                  <c:v>1.52868</c:v>
                </c:pt>
                <c:pt idx="13">
                  <c:v>1.57241</c:v>
                </c:pt>
                <c:pt idx="14">
                  <c:v>1.61613</c:v>
                </c:pt>
                <c:pt idx="15">
                  <c:v>1.65986</c:v>
                </c:pt>
                <c:pt idx="16">
                  <c:v>1.70358</c:v>
                </c:pt>
                <c:pt idx="17">
                  <c:v>1.79103</c:v>
                </c:pt>
                <c:pt idx="18">
                  <c:v>1.83476</c:v>
                </c:pt>
                <c:pt idx="19">
                  <c:v>1.87761</c:v>
                </c:pt>
                <c:pt idx="20">
                  <c:v>1.92046</c:v>
                </c:pt>
                <c:pt idx="21">
                  <c:v>1.96331</c:v>
                </c:pt>
                <c:pt idx="22">
                  <c:v>2.00616</c:v>
                </c:pt>
                <c:pt idx="23">
                  <c:v>2.04988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</c:v>
                </c:pt>
                <c:pt idx="34">
                  <c:v>2.53085</c:v>
                </c:pt>
                <c:pt idx="35">
                  <c:v>2.57458</c:v>
                </c:pt>
                <c:pt idx="36">
                  <c:v>2.6183</c:v>
                </c:pt>
                <c:pt idx="37">
                  <c:v>2.66203</c:v>
                </c:pt>
                <c:pt idx="38">
                  <c:v>2.70575</c:v>
                </c:pt>
                <c:pt idx="39">
                  <c:v>2.74948</c:v>
                </c:pt>
                <c:pt idx="40">
                  <c:v>2.7932</c:v>
                </c:pt>
                <c:pt idx="41">
                  <c:v>2.83693</c:v>
                </c:pt>
                <c:pt idx="42">
                  <c:v>2.88065</c:v>
                </c:pt>
                <c:pt idx="43">
                  <c:v>2.92437</c:v>
                </c:pt>
                <c:pt idx="44">
                  <c:v>2.96722</c:v>
                </c:pt>
                <c:pt idx="45">
                  <c:v>3.01095</c:v>
                </c:pt>
                <c:pt idx="46">
                  <c:v>3.05467</c:v>
                </c:pt>
                <c:pt idx="47">
                  <c:v>3.0984</c:v>
                </c:pt>
                <c:pt idx="48">
                  <c:v>3.14212</c:v>
                </c:pt>
                <c:pt idx="49">
                  <c:v>3.18585</c:v>
                </c:pt>
                <c:pt idx="50">
                  <c:v>3.22957</c:v>
                </c:pt>
                <c:pt idx="51">
                  <c:v>3.2733</c:v>
                </c:pt>
                <c:pt idx="52">
                  <c:v>3.31702</c:v>
                </c:pt>
                <c:pt idx="53">
                  <c:v>3.36075</c:v>
                </c:pt>
                <c:pt idx="54">
                  <c:v>3.40447</c:v>
                </c:pt>
                <c:pt idx="55">
                  <c:v>3.4482</c:v>
                </c:pt>
                <c:pt idx="56">
                  <c:v>3.49192</c:v>
                </c:pt>
                <c:pt idx="57">
                  <c:v>3.53564</c:v>
                </c:pt>
                <c:pt idx="58">
                  <c:v>3.57937</c:v>
                </c:pt>
                <c:pt idx="59">
                  <c:v>3.62309</c:v>
                </c:pt>
                <c:pt idx="60">
                  <c:v>3.66682</c:v>
                </c:pt>
                <c:pt idx="61">
                  <c:v>3.71054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</c:v>
                </c:pt>
              </c:numCache>
            </c:numRef>
          </c:xVal>
          <c:yVal>
            <c:numRef>
              <c:f>'18'!$J$2:$J$2000</c:f>
              <c:numCache>
                <c:formatCode>General</c:formatCode>
                <c:ptCount val="1999"/>
                <c:pt idx="0">
                  <c:v>0.0153735067589098</c:v>
                </c:pt>
                <c:pt idx="1">
                  <c:v>0.0142420880516168</c:v>
                </c:pt>
                <c:pt idx="2">
                  <c:v>0.0138954277100346</c:v>
                </c:pt>
                <c:pt idx="3">
                  <c:v>0.0122571581305095</c:v>
                </c:pt>
                <c:pt idx="4">
                  <c:v>0.0111119980430987</c:v>
                </c:pt>
                <c:pt idx="5">
                  <c:v>0.0101743068767709</c:v>
                </c:pt>
                <c:pt idx="6">
                  <c:v>0.00987598650488103</c:v>
                </c:pt>
                <c:pt idx="7">
                  <c:v>0.00835539889301911</c:v>
                </c:pt>
                <c:pt idx="8">
                  <c:v>0.00769456603390195</c:v>
                </c:pt>
                <c:pt idx="9">
                  <c:v>0.00740804406927675</c:v>
                </c:pt>
                <c:pt idx="10">
                  <c:v>0.00729334477038262</c:v>
                </c:pt>
                <c:pt idx="11">
                  <c:v>0.00699155952884705</c:v>
                </c:pt>
                <c:pt idx="12">
                  <c:v>0.00611128812051697</c:v>
                </c:pt>
                <c:pt idx="13">
                  <c:v>0.00614284288113131</c:v>
                </c:pt>
                <c:pt idx="14">
                  <c:v>0.00619578873376064</c:v>
                </c:pt>
                <c:pt idx="15">
                  <c:v>0.00655877935244114</c:v>
                </c:pt>
                <c:pt idx="16">
                  <c:v>0.00627227122671753</c:v>
                </c:pt>
                <c:pt idx="17">
                  <c:v>0.00688363174027434</c:v>
                </c:pt>
                <c:pt idx="18">
                  <c:v>0.00628270763981392</c:v>
                </c:pt>
                <c:pt idx="19">
                  <c:v>0.00690899782199389</c:v>
                </c:pt>
                <c:pt idx="20">
                  <c:v>0.00621796305033184</c:v>
                </c:pt>
                <c:pt idx="21">
                  <c:v>0.00602991560279675</c:v>
                </c:pt>
                <c:pt idx="22">
                  <c:v>0.00607707574600785</c:v>
                </c:pt>
                <c:pt idx="23">
                  <c:v>0.0061463016387066</c:v>
                </c:pt>
                <c:pt idx="24">
                  <c:v>0.00608926508917595</c:v>
                </c:pt>
                <c:pt idx="25">
                  <c:v>0.00601773607816635</c:v>
                </c:pt>
                <c:pt idx="26">
                  <c:v>0.00593677528919034</c:v>
                </c:pt>
                <c:pt idx="27">
                  <c:v>0.00597323300808255</c:v>
                </c:pt>
                <c:pt idx="28">
                  <c:v>0.00587368559752227</c:v>
                </c:pt>
                <c:pt idx="29">
                  <c:v>0.00571103408650791</c:v>
                </c:pt>
                <c:pt idx="30">
                  <c:v>0.00563160271738644</c:v>
                </c:pt>
                <c:pt idx="31">
                  <c:v>0.00544004894827487</c:v>
                </c:pt>
                <c:pt idx="32">
                  <c:v>0.00540977378154866</c:v>
                </c:pt>
                <c:pt idx="33">
                  <c:v>0.00556272884540814</c:v>
                </c:pt>
                <c:pt idx="34">
                  <c:v>0.00502919883083724</c:v>
                </c:pt>
                <c:pt idx="35">
                  <c:v>0.00558847818131719</c:v>
                </c:pt>
                <c:pt idx="36">
                  <c:v>0.00558847818131719</c:v>
                </c:pt>
                <c:pt idx="37">
                  <c:v>0.00533032299416724</c:v>
                </c:pt>
                <c:pt idx="38">
                  <c:v>0.00532181851350505</c:v>
                </c:pt>
                <c:pt idx="39">
                  <c:v>0.0056336389597526</c:v>
                </c:pt>
                <c:pt idx="40">
                  <c:v>0.00531329468931568</c:v>
                </c:pt>
                <c:pt idx="41">
                  <c:v>0.00584596254966496</c:v>
                </c:pt>
                <c:pt idx="42">
                  <c:v>0.00538596406983993</c:v>
                </c:pt>
                <c:pt idx="43">
                  <c:v>0.00567045862286652</c:v>
                </c:pt>
                <c:pt idx="44">
                  <c:v>0.0054045456754827</c:v>
                </c:pt>
                <c:pt idx="45">
                  <c:v>0.0054309497466789</c:v>
                </c:pt>
                <c:pt idx="46">
                  <c:v>0.00554700271186348</c:v>
                </c:pt>
                <c:pt idx="47">
                  <c:v>0.00568395481232242</c:v>
                </c:pt>
                <c:pt idx="48">
                  <c:v>0.00534834663253863</c:v>
                </c:pt>
                <c:pt idx="49">
                  <c:v>0.00552367305126438</c:v>
                </c:pt>
                <c:pt idx="50">
                  <c:v>0.00534110356368144</c:v>
                </c:pt>
                <c:pt idx="51">
                  <c:v>0.00538276725612452</c:v>
                </c:pt>
                <c:pt idx="52">
                  <c:v>0.0056593215376669</c:v>
                </c:pt>
                <c:pt idx="53">
                  <c:v>0.00514320954500974</c:v>
                </c:pt>
                <c:pt idx="54">
                  <c:v>0.00553025793553019</c:v>
                </c:pt>
                <c:pt idx="55">
                  <c:v>0.00564086893868714</c:v>
                </c:pt>
                <c:pt idx="56">
                  <c:v>0.00564086893868714</c:v>
                </c:pt>
                <c:pt idx="57">
                  <c:v>0.00550294495384889</c:v>
                </c:pt>
                <c:pt idx="58">
                  <c:v>0.00535237555591272</c:v>
                </c:pt>
                <c:pt idx="59">
                  <c:v>0.0052100006038957</c:v>
                </c:pt>
                <c:pt idx="60">
                  <c:v>0.00552514390728886</c:v>
                </c:pt>
                <c:pt idx="61">
                  <c:v>0.00536859255707239</c:v>
                </c:pt>
                <c:pt idx="62">
                  <c:v>0.00533078205612858</c:v>
                </c:pt>
                <c:pt idx="63">
                  <c:v>0.00553082194773441</c:v>
                </c:pt>
                <c:pt idx="64">
                  <c:v>0.00502344933110338</c:v>
                </c:pt>
                <c:pt idx="65">
                  <c:v>0.00502344933110338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'18'!$K$1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'18'!$A$2:$A$2000</c:f>
              <c:numCache>
                <c:formatCode>General</c:formatCode>
                <c:ptCount val="1999"/>
                <c:pt idx="0">
                  <c:v>1.00399</c:v>
                </c:pt>
                <c:pt idx="1">
                  <c:v>1.04771</c:v>
                </c:pt>
                <c:pt idx="2">
                  <c:v>1.09144</c:v>
                </c:pt>
                <c:pt idx="3">
                  <c:v>1.13516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</c:v>
                </c:pt>
                <c:pt idx="11">
                  <c:v>1.48496</c:v>
                </c:pt>
                <c:pt idx="12">
                  <c:v>1.52868</c:v>
                </c:pt>
                <c:pt idx="13">
                  <c:v>1.57241</c:v>
                </c:pt>
                <c:pt idx="14">
                  <c:v>1.61613</c:v>
                </c:pt>
                <c:pt idx="15">
                  <c:v>1.65986</c:v>
                </c:pt>
                <c:pt idx="16">
                  <c:v>1.70358</c:v>
                </c:pt>
                <c:pt idx="17">
                  <c:v>1.79103</c:v>
                </c:pt>
                <c:pt idx="18">
                  <c:v>1.83476</c:v>
                </c:pt>
                <c:pt idx="19">
                  <c:v>1.87761</c:v>
                </c:pt>
                <c:pt idx="20">
                  <c:v>1.92046</c:v>
                </c:pt>
                <c:pt idx="21">
                  <c:v>1.96331</c:v>
                </c:pt>
                <c:pt idx="22">
                  <c:v>2.00616</c:v>
                </c:pt>
                <c:pt idx="23">
                  <c:v>2.04988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</c:v>
                </c:pt>
                <c:pt idx="34">
                  <c:v>2.53085</c:v>
                </c:pt>
                <c:pt idx="35">
                  <c:v>2.57458</c:v>
                </c:pt>
                <c:pt idx="36">
                  <c:v>2.6183</c:v>
                </c:pt>
                <c:pt idx="37">
                  <c:v>2.66203</c:v>
                </c:pt>
                <c:pt idx="38">
                  <c:v>2.70575</c:v>
                </c:pt>
                <c:pt idx="39">
                  <c:v>2.74948</c:v>
                </c:pt>
                <c:pt idx="40">
                  <c:v>2.7932</c:v>
                </c:pt>
                <c:pt idx="41">
                  <c:v>2.83693</c:v>
                </c:pt>
                <c:pt idx="42">
                  <c:v>2.88065</c:v>
                </c:pt>
                <c:pt idx="43">
                  <c:v>2.92437</c:v>
                </c:pt>
                <c:pt idx="44">
                  <c:v>2.96722</c:v>
                </c:pt>
                <c:pt idx="45">
                  <c:v>3.01095</c:v>
                </c:pt>
                <c:pt idx="46">
                  <c:v>3.05467</c:v>
                </c:pt>
                <c:pt idx="47">
                  <c:v>3.0984</c:v>
                </c:pt>
                <c:pt idx="48">
                  <c:v>3.14212</c:v>
                </c:pt>
                <c:pt idx="49">
                  <c:v>3.18585</c:v>
                </c:pt>
                <c:pt idx="50">
                  <c:v>3.22957</c:v>
                </c:pt>
                <c:pt idx="51">
                  <c:v>3.2733</c:v>
                </c:pt>
                <c:pt idx="52">
                  <c:v>3.31702</c:v>
                </c:pt>
                <c:pt idx="53">
                  <c:v>3.36075</c:v>
                </c:pt>
                <c:pt idx="54">
                  <c:v>3.40447</c:v>
                </c:pt>
                <c:pt idx="55">
                  <c:v>3.4482</c:v>
                </c:pt>
                <c:pt idx="56">
                  <c:v>3.49192</c:v>
                </c:pt>
                <c:pt idx="57">
                  <c:v>3.53564</c:v>
                </c:pt>
                <c:pt idx="58">
                  <c:v>3.57937</c:v>
                </c:pt>
                <c:pt idx="59">
                  <c:v>3.62309</c:v>
                </c:pt>
                <c:pt idx="60">
                  <c:v>3.66682</c:v>
                </c:pt>
                <c:pt idx="61">
                  <c:v>3.71054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</c:v>
                </c:pt>
              </c:numCache>
            </c:numRef>
          </c:xVal>
          <c:yVal>
            <c:numRef>
              <c:f>'18'!$K$2:$K$2000</c:f>
              <c:numCache>
                <c:formatCode>General</c:formatCode>
                <c:ptCount val="1999"/>
                <c:pt idx="0">
                  <c:v>0.0302222407594485</c:v>
                </c:pt>
                <c:pt idx="1">
                  <c:v>0.0291354158287679</c:v>
                </c:pt>
                <c:pt idx="2">
                  <c:v>0.0274232554733411</c:v>
                </c:pt>
                <c:pt idx="3">
                  <c:v>0.0262788388350663</c:v>
                </c:pt>
                <c:pt idx="4">
                  <c:v>0.0245991127661397</c:v>
                </c:pt>
                <c:pt idx="5">
                  <c:v>0.0233638073969302</c:v>
                </c:pt>
                <c:pt idx="6">
                  <c:v>0.0220446180939578</c:v>
                </c:pt>
                <c:pt idx="7">
                  <c:v>0.021047817620796</c:v>
                </c:pt>
                <c:pt idx="8">
                  <c:v>0.0199226473410821</c:v>
                </c:pt>
                <c:pt idx="9">
                  <c:v>0.0190453616940991</c:v>
                </c:pt>
                <c:pt idx="10">
                  <c:v>0.0182121034257514</c:v>
                </c:pt>
                <c:pt idx="11">
                  <c:v>0.0174518567413584</c:v>
                </c:pt>
                <c:pt idx="12">
                  <c:v>0.0168917764105157</c:v>
                </c:pt>
                <c:pt idx="13">
                  <c:v>0.0162406167882295</c:v>
                </c:pt>
                <c:pt idx="14">
                  <c:v>0.0157600752820526</c:v>
                </c:pt>
                <c:pt idx="15">
                  <c:v>0.015202552906119</c:v>
                </c:pt>
                <c:pt idx="16">
                  <c:v>0.0148770014641923</c:v>
                </c:pt>
                <c:pt idx="17">
                  <c:v>0.0142376368289375</c:v>
                </c:pt>
                <c:pt idx="18">
                  <c:v>0.0140949152064327</c:v>
                </c:pt>
                <c:pt idx="19">
                  <c:v>0.0140264297259931</c:v>
                </c:pt>
                <c:pt idx="20">
                  <c:v>0.0137791225391243</c:v>
                </c:pt>
                <c:pt idx="21">
                  <c:v>0.0137496834632017</c:v>
                </c:pt>
                <c:pt idx="22">
                  <c:v>0.0137017352483538</c:v>
                </c:pt>
                <c:pt idx="23">
                  <c:v>0.01361164647535</c:v>
                </c:pt>
                <c:pt idx="24">
                  <c:v>0.0135608735118031</c:v>
                </c:pt>
                <c:pt idx="25">
                  <c:v>0.013529366641659</c:v>
                </c:pt>
                <c:pt idx="26">
                  <c:v>0.0135431629590055</c:v>
                </c:pt>
                <c:pt idx="27">
                  <c:v>0.0135309605143197</c:v>
                </c:pt>
                <c:pt idx="28">
                  <c:v>0.0136711553283304</c:v>
                </c:pt>
                <c:pt idx="29">
                  <c:v>0.0136913246997298</c:v>
                </c:pt>
                <c:pt idx="30">
                  <c:v>0.013527880719696</c:v>
                </c:pt>
                <c:pt idx="31">
                  <c:v>0.0136774422079636</c:v>
                </c:pt>
                <c:pt idx="32">
                  <c:v>0.0135953576749341</c:v>
                </c:pt>
                <c:pt idx="33">
                  <c:v>0.013685476545473</c:v>
                </c:pt>
                <c:pt idx="34">
                  <c:v>0.0137326858098975</c:v>
                </c:pt>
                <c:pt idx="35">
                  <c:v>0.0135785419369192</c:v>
                </c:pt>
                <c:pt idx="36">
                  <c:v>0.0135785419369192</c:v>
                </c:pt>
                <c:pt idx="37">
                  <c:v>0.0137468685065228</c:v>
                </c:pt>
                <c:pt idx="38">
                  <c:v>0.01357798772346</c:v>
                </c:pt>
                <c:pt idx="39">
                  <c:v>0.0135620531472258</c:v>
                </c:pt>
                <c:pt idx="40">
                  <c:v>0.013698885264738</c:v>
                </c:pt>
                <c:pt idx="41">
                  <c:v>0.013503793099341</c:v>
                </c:pt>
                <c:pt idx="42">
                  <c:v>0.0135711062191826</c:v>
                </c:pt>
                <c:pt idx="43">
                  <c:v>0.0135966620363931</c:v>
                </c:pt>
                <c:pt idx="44">
                  <c:v>0.0136083002810596</c:v>
                </c:pt>
                <c:pt idx="45">
                  <c:v>0.0135892220715736</c:v>
                </c:pt>
                <c:pt idx="46">
                  <c:v>0.0135107043047477</c:v>
                </c:pt>
                <c:pt idx="47">
                  <c:v>0.0134742131741061</c:v>
                </c:pt>
                <c:pt idx="48">
                  <c:v>0.0135012649215752</c:v>
                </c:pt>
                <c:pt idx="49">
                  <c:v>0.0134807059529207</c:v>
                </c:pt>
                <c:pt idx="50">
                  <c:v>0.0135686938021254</c:v>
                </c:pt>
                <c:pt idx="51">
                  <c:v>0.0136577499680233</c:v>
                </c:pt>
                <c:pt idx="52">
                  <c:v>0.0135035238352199</c:v>
                </c:pt>
                <c:pt idx="53">
                  <c:v>0.0135762777877864</c:v>
                </c:pt>
                <c:pt idx="54">
                  <c:v>0.0135107305833265</c:v>
                </c:pt>
                <c:pt idx="55">
                  <c:v>0.0135215289946092</c:v>
                </c:pt>
                <c:pt idx="56">
                  <c:v>0.0135215289946092</c:v>
                </c:pt>
                <c:pt idx="57">
                  <c:v>0.0135124722716288</c:v>
                </c:pt>
                <c:pt idx="58">
                  <c:v>0.0135997463125567</c:v>
                </c:pt>
                <c:pt idx="59">
                  <c:v>0.0135661856471682</c:v>
                </c:pt>
                <c:pt idx="60">
                  <c:v>0.0134825361021638</c:v>
                </c:pt>
                <c:pt idx="61">
                  <c:v>0.013713597384328</c:v>
                </c:pt>
                <c:pt idx="62">
                  <c:v>0.0135228953270894</c:v>
                </c:pt>
                <c:pt idx="63">
                  <c:v>0.0135577146536015</c:v>
                </c:pt>
                <c:pt idx="64">
                  <c:v>0.0135668287037337</c:v>
                </c:pt>
                <c:pt idx="65">
                  <c:v>0.0135668287037337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3888"/>
        <c:axId val="645959040"/>
      </c:scatterChart>
      <c:valAx>
        <c:axId val="151413888"/>
        <c:scaling>
          <c:orientation val="minMax"/>
          <c:min val="1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388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'20'!$F$1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'20'!$A$2:$A$5000</c:f>
              <c:numCache>
                <c:formatCode>General</c:formatCode>
                <c:ptCount val="4999"/>
                <c:pt idx="0">
                  <c:v>0.0522004</c:v>
                </c:pt>
                <c:pt idx="1">
                  <c:v>0.0795554</c:v>
                </c:pt>
                <c:pt idx="2">
                  <c:v>0.10691</c:v>
                </c:pt>
                <c:pt idx="3">
                  <c:v>0.134265</c:v>
                </c:pt>
                <c:pt idx="4">
                  <c:v>0.16162</c:v>
                </c:pt>
                <c:pt idx="5">
                  <c:v>0.188975</c:v>
                </c:pt>
                <c:pt idx="6">
                  <c:v>0.21633</c:v>
                </c:pt>
                <c:pt idx="7">
                  <c:v>0.243685</c:v>
                </c:pt>
                <c:pt idx="8">
                  <c:v>0.27104</c:v>
                </c:pt>
                <c:pt idx="9">
                  <c:v>0.298395</c:v>
                </c:pt>
                <c:pt idx="10">
                  <c:v>0.32575</c:v>
                </c:pt>
                <c:pt idx="11">
                  <c:v>0.353105</c:v>
                </c:pt>
                <c:pt idx="12">
                  <c:v>0.38046</c:v>
                </c:pt>
                <c:pt idx="13">
                  <c:v>0.407815</c:v>
                </c:pt>
                <c:pt idx="14">
                  <c:v>0.43517</c:v>
                </c:pt>
                <c:pt idx="15">
                  <c:v>0.462525</c:v>
                </c:pt>
                <c:pt idx="16">
                  <c:v>0.48988</c:v>
                </c:pt>
                <c:pt idx="17">
                  <c:v>0.517235</c:v>
                </c:pt>
                <c:pt idx="18">
                  <c:v>0.54459</c:v>
                </c:pt>
                <c:pt idx="19">
                  <c:v>0.571945</c:v>
                </c:pt>
                <c:pt idx="20">
                  <c:v>0.5993</c:v>
                </c:pt>
                <c:pt idx="21">
                  <c:v>0.626655</c:v>
                </c:pt>
                <c:pt idx="22">
                  <c:v>0.65401</c:v>
                </c:pt>
                <c:pt idx="23">
                  <c:v>0.681365</c:v>
                </c:pt>
                <c:pt idx="24">
                  <c:v>0.70872</c:v>
                </c:pt>
                <c:pt idx="25">
                  <c:v>0.736075</c:v>
                </c:pt>
                <c:pt idx="26">
                  <c:v>0.76343</c:v>
                </c:pt>
                <c:pt idx="27">
                  <c:v>0.790785</c:v>
                </c:pt>
                <c:pt idx="28">
                  <c:v>0.81814</c:v>
                </c:pt>
                <c:pt idx="29">
                  <c:v>0.845495</c:v>
                </c:pt>
                <c:pt idx="30">
                  <c:v>0.87285</c:v>
                </c:pt>
                <c:pt idx="31">
                  <c:v>0.900205</c:v>
                </c:pt>
                <c:pt idx="32">
                  <c:v>0.92756</c:v>
                </c:pt>
                <c:pt idx="33">
                  <c:v>0.954915</c:v>
                </c:pt>
                <c:pt idx="34">
                  <c:v>0.98227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</c:v>
                </c:pt>
                <c:pt idx="41">
                  <c:v>1.17375</c:v>
                </c:pt>
                <c:pt idx="42">
                  <c:v>1.20111</c:v>
                </c:pt>
                <c:pt idx="43">
                  <c:v>1.22846</c:v>
                </c:pt>
                <c:pt idx="44">
                  <c:v>1.25582</c:v>
                </c:pt>
                <c:pt idx="45">
                  <c:v>1.28317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</c:v>
                </c:pt>
                <c:pt idx="53">
                  <c:v>1.50201</c:v>
                </c:pt>
                <c:pt idx="54">
                  <c:v>1.52937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</c:v>
                </c:pt>
                <c:pt idx="60">
                  <c:v>1.69076</c:v>
                </c:pt>
                <c:pt idx="61">
                  <c:v>1.71812</c:v>
                </c:pt>
                <c:pt idx="62">
                  <c:v>1.74547</c:v>
                </c:pt>
                <c:pt idx="63">
                  <c:v>1.77283</c:v>
                </c:pt>
                <c:pt idx="64">
                  <c:v>1.80018</c:v>
                </c:pt>
                <c:pt idx="65">
                  <c:v>1.82754</c:v>
                </c:pt>
                <c:pt idx="66">
                  <c:v>1.85489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</c:v>
                </c:pt>
                <c:pt idx="72">
                  <c:v>2.01902</c:v>
                </c:pt>
                <c:pt idx="73">
                  <c:v>2.04638</c:v>
                </c:pt>
                <c:pt idx="74">
                  <c:v>2.07373</c:v>
                </c:pt>
                <c:pt idx="75">
                  <c:v>2.10109</c:v>
                </c:pt>
                <c:pt idx="76">
                  <c:v>2.12844</c:v>
                </c:pt>
                <c:pt idx="77">
                  <c:v>2.1558</c:v>
                </c:pt>
                <c:pt idx="78">
                  <c:v>2.18315</c:v>
                </c:pt>
                <c:pt idx="79">
                  <c:v>2.21051</c:v>
                </c:pt>
                <c:pt idx="80">
                  <c:v>2.23786</c:v>
                </c:pt>
                <c:pt idx="81">
                  <c:v>2.26522</c:v>
                </c:pt>
                <c:pt idx="82">
                  <c:v>2.29257</c:v>
                </c:pt>
                <c:pt idx="83">
                  <c:v>2.31719</c:v>
                </c:pt>
                <c:pt idx="84">
                  <c:v>2.34455</c:v>
                </c:pt>
                <c:pt idx="85">
                  <c:v>2.3719</c:v>
                </c:pt>
                <c:pt idx="86">
                  <c:v>2.39926</c:v>
                </c:pt>
                <c:pt idx="87">
                  <c:v>2.42661</c:v>
                </c:pt>
                <c:pt idx="88">
                  <c:v>2.45123</c:v>
                </c:pt>
                <c:pt idx="89">
                  <c:v>2.47859</c:v>
                </c:pt>
                <c:pt idx="90">
                  <c:v>2.50594</c:v>
                </c:pt>
                <c:pt idx="91">
                  <c:v>2.5333</c:v>
                </c:pt>
                <c:pt idx="92">
                  <c:v>2.56065</c:v>
                </c:pt>
                <c:pt idx="93">
                  <c:v>2.58801</c:v>
                </c:pt>
                <c:pt idx="94">
                  <c:v>2.61263</c:v>
                </c:pt>
                <c:pt idx="95">
                  <c:v>2.63998</c:v>
                </c:pt>
                <c:pt idx="96">
                  <c:v>2.66734</c:v>
                </c:pt>
                <c:pt idx="97">
                  <c:v>2.69469</c:v>
                </c:pt>
                <c:pt idx="98">
                  <c:v>2.7494</c:v>
                </c:pt>
                <c:pt idx="99">
                  <c:v>2.77402</c:v>
                </c:pt>
                <c:pt idx="100">
                  <c:v>2.80138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5.00892</c:v>
                </c:pt>
                <c:pt idx="182">
                  <c:v>5.06363</c:v>
                </c:pt>
                <c:pt idx="183">
                  <c:v>5.11561</c:v>
                </c:pt>
                <c:pt idx="184">
                  <c:v>5.17032</c:v>
                </c:pt>
                <c:pt idx="185">
                  <c:v>5.22229</c:v>
                </c:pt>
                <c:pt idx="186">
                  <c:v>5.277</c:v>
                </c:pt>
                <c:pt idx="187">
                  <c:v>5.33171</c:v>
                </c:pt>
                <c:pt idx="188">
                  <c:v>5.38642</c:v>
                </c:pt>
                <c:pt idx="189">
                  <c:v>5.44113</c:v>
                </c:pt>
                <c:pt idx="190">
                  <c:v>5.49584</c:v>
                </c:pt>
                <c:pt idx="191">
                  <c:v>5.55055</c:v>
                </c:pt>
                <c:pt idx="192">
                  <c:v>5.60526</c:v>
                </c:pt>
                <c:pt idx="193">
                  <c:v>5.65997</c:v>
                </c:pt>
                <c:pt idx="194">
                  <c:v>5.71468</c:v>
                </c:pt>
                <c:pt idx="195">
                  <c:v>5.76939</c:v>
                </c:pt>
                <c:pt idx="196">
                  <c:v>5.8241</c:v>
                </c:pt>
                <c:pt idx="197">
                  <c:v>5.87881</c:v>
                </c:pt>
                <c:pt idx="198">
                  <c:v>5.93352</c:v>
                </c:pt>
                <c:pt idx="199">
                  <c:v>5.98823</c:v>
                </c:pt>
                <c:pt idx="200">
                  <c:v>6.04294</c:v>
                </c:pt>
                <c:pt idx="201">
                  <c:v>6.09765</c:v>
                </c:pt>
                <c:pt idx="202">
                  <c:v>6.15236</c:v>
                </c:pt>
                <c:pt idx="203">
                  <c:v>6.20707</c:v>
                </c:pt>
                <c:pt idx="204">
                  <c:v>6.26178</c:v>
                </c:pt>
                <c:pt idx="205">
                  <c:v>6.31649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</c:v>
                </c:pt>
                <c:pt idx="210">
                  <c:v>6.59004</c:v>
                </c:pt>
                <c:pt idx="211">
                  <c:v>6.64475</c:v>
                </c:pt>
                <c:pt idx="212">
                  <c:v>6.69946</c:v>
                </c:pt>
                <c:pt idx="213">
                  <c:v>6.75417</c:v>
                </c:pt>
                <c:pt idx="214">
                  <c:v>6.80614</c:v>
                </c:pt>
                <c:pt idx="215">
                  <c:v>6.86085</c:v>
                </c:pt>
                <c:pt idx="216">
                  <c:v>6.91556</c:v>
                </c:pt>
                <c:pt idx="217">
                  <c:v>6.97027</c:v>
                </c:pt>
                <c:pt idx="218">
                  <c:v>7.02498</c:v>
                </c:pt>
                <c:pt idx="219">
                  <c:v>7.07969</c:v>
                </c:pt>
                <c:pt idx="220">
                  <c:v>7.1344</c:v>
                </c:pt>
                <c:pt idx="221">
                  <c:v>7.18911</c:v>
                </c:pt>
                <c:pt idx="222">
                  <c:v>7.24382</c:v>
                </c:pt>
                <c:pt idx="223">
                  <c:v>7.29853</c:v>
                </c:pt>
                <c:pt idx="224">
                  <c:v>7.35324</c:v>
                </c:pt>
                <c:pt idx="225">
                  <c:v>7.40795</c:v>
                </c:pt>
                <c:pt idx="226">
                  <c:v>7.51737</c:v>
                </c:pt>
                <c:pt idx="227">
                  <c:v>7.57208</c:v>
                </c:pt>
                <c:pt idx="228">
                  <c:v>7.62679</c:v>
                </c:pt>
                <c:pt idx="229">
                  <c:v>7.6815</c:v>
                </c:pt>
                <c:pt idx="230">
                  <c:v>7.73621</c:v>
                </c:pt>
                <c:pt idx="231">
                  <c:v>7.79092</c:v>
                </c:pt>
                <c:pt idx="232">
                  <c:v>7.84563</c:v>
                </c:pt>
                <c:pt idx="233">
                  <c:v>7.90034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</c:v>
                </c:pt>
                <c:pt idx="238">
                  <c:v>8.17389</c:v>
                </c:pt>
                <c:pt idx="239">
                  <c:v>8.2286</c:v>
                </c:pt>
                <c:pt idx="240">
                  <c:v>8.28331</c:v>
                </c:pt>
                <c:pt idx="241">
                  <c:v>8.33802</c:v>
                </c:pt>
                <c:pt idx="242">
                  <c:v>8.39</c:v>
                </c:pt>
                <c:pt idx="243">
                  <c:v>8.49668</c:v>
                </c:pt>
                <c:pt idx="244">
                  <c:v>12.8946781109618</c:v>
                </c:pt>
              </c:numCache>
            </c:numRef>
          </c:xVal>
          <c:yVal>
            <c:numRef>
              <c:f>'20'!$F$2:$F$5000</c:f>
              <c:numCache>
                <c:formatCode>General</c:formatCode>
                <c:ptCount val="4999"/>
                <c:pt idx="0">
                  <c:v>4.85622978210449</c:v>
                </c:pt>
                <c:pt idx="1">
                  <c:v>4.90624189376831</c:v>
                </c:pt>
                <c:pt idx="2">
                  <c:v>4.95369863510131</c:v>
                </c:pt>
                <c:pt idx="3">
                  <c:v>4.99593210220336</c:v>
                </c:pt>
                <c:pt idx="4">
                  <c:v>5.03696680068969</c:v>
                </c:pt>
                <c:pt idx="5">
                  <c:v>5.07558393478393</c:v>
                </c:pt>
                <c:pt idx="6">
                  <c:v>5.11003684997558</c:v>
                </c:pt>
                <c:pt idx="7">
                  <c:v>5.14503288269043</c:v>
                </c:pt>
                <c:pt idx="8">
                  <c:v>5.18018436431884</c:v>
                </c:pt>
                <c:pt idx="9">
                  <c:v>5.21492433547973</c:v>
                </c:pt>
                <c:pt idx="10">
                  <c:v>5.24831962585449</c:v>
                </c:pt>
                <c:pt idx="11">
                  <c:v>5.28115129470825</c:v>
                </c:pt>
                <c:pt idx="12">
                  <c:v>5.31232595443725</c:v>
                </c:pt>
                <c:pt idx="13">
                  <c:v>5.3440728187561</c:v>
                </c:pt>
                <c:pt idx="14">
                  <c:v>5.37373113632202</c:v>
                </c:pt>
                <c:pt idx="15">
                  <c:v>5.40336990356445</c:v>
                </c:pt>
                <c:pt idx="16">
                  <c:v>5.4328441619873</c:v>
                </c:pt>
                <c:pt idx="17">
                  <c:v>5.462082862854</c:v>
                </c:pt>
                <c:pt idx="18">
                  <c:v>5.49110221862793</c:v>
                </c:pt>
                <c:pt idx="19">
                  <c:v>5.5201711654663</c:v>
                </c:pt>
                <c:pt idx="20">
                  <c:v>5.54915428161621</c:v>
                </c:pt>
                <c:pt idx="21">
                  <c:v>5.57853460311889</c:v>
                </c:pt>
                <c:pt idx="22">
                  <c:v>5.60727930068969</c:v>
                </c:pt>
                <c:pt idx="23">
                  <c:v>5.63584423065185</c:v>
                </c:pt>
                <c:pt idx="24">
                  <c:v>5.66453218460083</c:v>
                </c:pt>
                <c:pt idx="25">
                  <c:v>5.69337892532348</c:v>
                </c:pt>
                <c:pt idx="26">
                  <c:v>5.72235631942749</c:v>
                </c:pt>
                <c:pt idx="27">
                  <c:v>5.75130224227905</c:v>
                </c:pt>
                <c:pt idx="28">
                  <c:v>5.78044605255126</c:v>
                </c:pt>
                <c:pt idx="29">
                  <c:v>5.80980443954467</c:v>
                </c:pt>
                <c:pt idx="30">
                  <c:v>5.83928966522216</c:v>
                </c:pt>
                <c:pt idx="31">
                  <c:v>5.86886405944824</c:v>
                </c:pt>
                <c:pt idx="32">
                  <c:v>5.89851760864257</c:v>
                </c:pt>
                <c:pt idx="33">
                  <c:v>5.92818021774292</c:v>
                </c:pt>
                <c:pt idx="34">
                  <c:v>5.95820760726928</c:v>
                </c:pt>
                <c:pt idx="35">
                  <c:v>5.98856163024902</c:v>
                </c:pt>
                <c:pt idx="36">
                  <c:v>6.01802635192871</c:v>
                </c:pt>
                <c:pt idx="37">
                  <c:v>6.04789543151855</c:v>
                </c:pt>
                <c:pt idx="38">
                  <c:v>6.0779390335083</c:v>
                </c:pt>
                <c:pt idx="39">
                  <c:v>6.10823631286621</c:v>
                </c:pt>
                <c:pt idx="40">
                  <c:v>6.13956260681152</c:v>
                </c:pt>
                <c:pt idx="41">
                  <c:v>6.16983032226562</c:v>
                </c:pt>
                <c:pt idx="42">
                  <c:v>6.20003366470336</c:v>
                </c:pt>
                <c:pt idx="43">
                  <c:v>6.23040103912353</c:v>
                </c:pt>
                <c:pt idx="44">
                  <c:v>6.26121807098388</c:v>
                </c:pt>
                <c:pt idx="45">
                  <c:v>6.29170036315918</c:v>
                </c:pt>
                <c:pt idx="46">
                  <c:v>6.32247018814086</c:v>
                </c:pt>
                <c:pt idx="47">
                  <c:v>6.355149269104</c:v>
                </c:pt>
                <c:pt idx="48">
                  <c:v>6.38538408279418</c:v>
                </c:pt>
                <c:pt idx="49">
                  <c:v>6.41675519943237</c:v>
                </c:pt>
                <c:pt idx="50">
                  <c:v>6.44769477844238</c:v>
                </c:pt>
                <c:pt idx="51">
                  <c:v>6.47786855697631</c:v>
                </c:pt>
                <c:pt idx="52">
                  <c:v>6.50803422927856</c:v>
                </c:pt>
                <c:pt idx="53">
                  <c:v>6.53877830505371</c:v>
                </c:pt>
                <c:pt idx="54">
                  <c:v>6.57010698318481</c:v>
                </c:pt>
                <c:pt idx="55">
                  <c:v>6.59635114669799</c:v>
                </c:pt>
                <c:pt idx="56">
                  <c:v>6.62784147262573</c:v>
                </c:pt>
                <c:pt idx="57">
                  <c:v>6.65820693969726</c:v>
                </c:pt>
                <c:pt idx="58">
                  <c:v>6.68893861770629</c:v>
                </c:pt>
                <c:pt idx="59">
                  <c:v>6.7211275100708</c:v>
                </c:pt>
                <c:pt idx="60">
                  <c:v>6.75130033493042</c:v>
                </c:pt>
                <c:pt idx="61">
                  <c:v>6.78230810165405</c:v>
                </c:pt>
                <c:pt idx="62">
                  <c:v>6.81377553939819</c:v>
                </c:pt>
                <c:pt idx="63">
                  <c:v>6.84429216384887</c:v>
                </c:pt>
                <c:pt idx="64">
                  <c:v>6.87547922134399</c:v>
                </c:pt>
                <c:pt idx="65">
                  <c:v>6.90681552886962</c:v>
                </c:pt>
                <c:pt idx="66">
                  <c:v>6.93750572204589</c:v>
                </c:pt>
                <c:pt idx="67">
                  <c:v>6.96969985961914</c:v>
                </c:pt>
                <c:pt idx="68">
                  <c:v>7.00028085708618</c:v>
                </c:pt>
                <c:pt idx="69">
                  <c:v>7.03176879882812</c:v>
                </c:pt>
                <c:pt idx="70">
                  <c:v>7.06322240829467</c:v>
                </c:pt>
                <c:pt idx="71">
                  <c:v>7.09423160552978</c:v>
                </c:pt>
                <c:pt idx="72">
                  <c:v>7.12670135498046</c:v>
                </c:pt>
                <c:pt idx="73">
                  <c:v>7.15686464309692</c:v>
                </c:pt>
                <c:pt idx="74">
                  <c:v>7.18836116790771</c:v>
                </c:pt>
                <c:pt idx="75">
                  <c:v>7.21955060958862</c:v>
                </c:pt>
                <c:pt idx="76">
                  <c:v>7.25023555755615</c:v>
                </c:pt>
                <c:pt idx="77">
                  <c:v>7.28224897384643</c:v>
                </c:pt>
                <c:pt idx="78">
                  <c:v>7.31255149841308</c:v>
                </c:pt>
                <c:pt idx="79">
                  <c:v>7.34318876266479</c:v>
                </c:pt>
                <c:pt idx="80">
                  <c:v>7.37469482421875</c:v>
                </c:pt>
                <c:pt idx="81">
                  <c:v>7.40509700775146</c:v>
                </c:pt>
                <c:pt idx="82">
                  <c:v>7.43547487258911</c:v>
                </c:pt>
                <c:pt idx="83">
                  <c:v>7.463463306427</c:v>
                </c:pt>
                <c:pt idx="84">
                  <c:v>7.49380302429199</c:v>
                </c:pt>
                <c:pt idx="85">
                  <c:v>7.5245623588562</c:v>
                </c:pt>
                <c:pt idx="86">
                  <c:v>7.55632925033569</c:v>
                </c:pt>
                <c:pt idx="87">
                  <c:v>7.58612871170043</c:v>
                </c:pt>
                <c:pt idx="88">
                  <c:v>7.61441564559936</c:v>
                </c:pt>
                <c:pt idx="89">
                  <c:v>7.64443159103393</c:v>
                </c:pt>
                <c:pt idx="90">
                  <c:v>7.67470645904541</c:v>
                </c:pt>
                <c:pt idx="91">
                  <c:v>7.7054443359375</c:v>
                </c:pt>
                <c:pt idx="92">
                  <c:v>7.73683500289917</c:v>
                </c:pt>
                <c:pt idx="93">
                  <c:v>7.76651239395141</c:v>
                </c:pt>
                <c:pt idx="94">
                  <c:v>7.79406595230102</c:v>
                </c:pt>
                <c:pt idx="95">
                  <c:v>7.82461261749267</c:v>
                </c:pt>
                <c:pt idx="96">
                  <c:v>7.85491847991943</c:v>
                </c:pt>
                <c:pt idx="97">
                  <c:v>7.88551092147827</c:v>
                </c:pt>
                <c:pt idx="98">
                  <c:v>7.94739198684692</c:v>
                </c:pt>
                <c:pt idx="99">
                  <c:v>7.97608613967895</c:v>
                </c:pt>
                <c:pt idx="100">
                  <c:v>8.00623893737793</c:v>
                </c:pt>
                <c:pt idx="101">
                  <c:v>8.03728771209716</c:v>
                </c:pt>
                <c:pt idx="102">
                  <c:v>8.0687026977539</c:v>
                </c:pt>
                <c:pt idx="103">
                  <c:v>8.09933757781982</c:v>
                </c:pt>
                <c:pt idx="104">
                  <c:v>8.13074684143066</c:v>
                </c:pt>
                <c:pt idx="105">
                  <c:v>8.16178131103515</c:v>
                </c:pt>
                <c:pt idx="106">
                  <c:v>8.18981647491455</c:v>
                </c:pt>
                <c:pt idx="107">
                  <c:v>8.22065830230712</c:v>
                </c:pt>
                <c:pt idx="108">
                  <c:v>8.25131702423095</c:v>
                </c:pt>
                <c:pt idx="109">
                  <c:v>8.28331089019775</c:v>
                </c:pt>
                <c:pt idx="110">
                  <c:v>8.31374168395996</c:v>
                </c:pt>
                <c:pt idx="111">
                  <c:v>8.34466648101806</c:v>
                </c:pt>
                <c:pt idx="112">
                  <c:v>8.37621784210205</c:v>
                </c:pt>
                <c:pt idx="113">
                  <c:v>8.40678405761718</c:v>
                </c:pt>
                <c:pt idx="114">
                  <c:v>8.43779850006103</c:v>
                </c:pt>
                <c:pt idx="115">
                  <c:v>8.46912384033203</c:v>
                </c:pt>
                <c:pt idx="116">
                  <c:v>8.49952697753906</c:v>
                </c:pt>
                <c:pt idx="117">
                  <c:v>8.5302734375</c:v>
                </c:pt>
                <c:pt idx="118">
                  <c:v>8.56211566925048</c:v>
                </c:pt>
                <c:pt idx="119">
                  <c:v>8.59189987182617</c:v>
                </c:pt>
                <c:pt idx="120">
                  <c:v>8.62235164642334</c:v>
                </c:pt>
                <c:pt idx="121">
                  <c:v>8.65357589721679</c:v>
                </c:pt>
                <c:pt idx="122">
                  <c:v>8.68424701690673</c:v>
                </c:pt>
                <c:pt idx="123">
                  <c:v>8.7145881652832</c:v>
                </c:pt>
                <c:pt idx="124">
                  <c:v>8.7455358505249</c:v>
                </c:pt>
                <c:pt idx="125">
                  <c:v>8.77662849426269</c:v>
                </c:pt>
                <c:pt idx="126">
                  <c:v>8.80704689025878</c:v>
                </c:pt>
                <c:pt idx="127">
                  <c:v>8.83789920806884</c:v>
                </c:pt>
                <c:pt idx="128">
                  <c:v>8.86989593505859</c:v>
                </c:pt>
                <c:pt idx="129">
                  <c:v>8.89973068237304</c:v>
                </c:pt>
                <c:pt idx="130">
                  <c:v>8.93054580688476</c:v>
                </c:pt>
                <c:pt idx="131">
                  <c:v>8.96257972717285</c:v>
                </c:pt>
                <c:pt idx="132">
                  <c:v>8.99252796173095</c:v>
                </c:pt>
                <c:pt idx="133">
                  <c:v>9.02343559265136</c:v>
                </c:pt>
                <c:pt idx="134">
                  <c:v>9.05544376373291</c:v>
                </c:pt>
                <c:pt idx="135">
                  <c:v>9.0853910446167</c:v>
                </c:pt>
                <c:pt idx="136">
                  <c:v>9.11635208129882</c:v>
                </c:pt>
                <c:pt idx="137">
                  <c:v>9.14778327941894</c:v>
                </c:pt>
                <c:pt idx="138">
                  <c:v>9.17836761474609</c:v>
                </c:pt>
                <c:pt idx="139">
                  <c:v>9.20963382720947</c:v>
                </c:pt>
                <c:pt idx="140">
                  <c:v>9.24075508117675</c:v>
                </c:pt>
                <c:pt idx="141">
                  <c:v>9.27133274078369</c:v>
                </c:pt>
                <c:pt idx="142">
                  <c:v>9.30257225036621</c:v>
                </c:pt>
                <c:pt idx="143">
                  <c:v>9.33357048034668</c:v>
                </c:pt>
                <c:pt idx="144">
                  <c:v>9.36406421661377</c:v>
                </c:pt>
                <c:pt idx="145">
                  <c:v>9.39519309997558</c:v>
                </c:pt>
                <c:pt idx="146">
                  <c:v>9.42622375488281</c:v>
                </c:pt>
                <c:pt idx="147">
                  <c:v>9.45659351348877</c:v>
                </c:pt>
                <c:pt idx="148">
                  <c:v>9.48733234405517</c:v>
                </c:pt>
                <c:pt idx="149">
                  <c:v>9.51910018920898</c:v>
                </c:pt>
                <c:pt idx="150">
                  <c:v>9.54899215698242</c:v>
                </c:pt>
                <c:pt idx="151">
                  <c:v>9.57743167877197</c:v>
                </c:pt>
                <c:pt idx="152">
                  <c:v>9.57958030700683</c:v>
                </c:pt>
                <c:pt idx="153">
                  <c:v>9.60749721527099</c:v>
                </c:pt>
                <c:pt idx="154">
                  <c:v>9.60749721527099</c:v>
                </c:pt>
                <c:pt idx="155">
                  <c:v>9.63805294036865</c:v>
                </c:pt>
                <c:pt idx="156">
                  <c:v>9.66954135894775</c:v>
                </c:pt>
                <c:pt idx="157">
                  <c:v>9.70009994506836</c:v>
                </c:pt>
                <c:pt idx="158">
                  <c:v>9.73057842254638</c:v>
                </c:pt>
                <c:pt idx="159">
                  <c:v>9.76203632354736</c:v>
                </c:pt>
                <c:pt idx="160">
                  <c:v>9.79274940490722</c:v>
                </c:pt>
                <c:pt idx="161">
                  <c:v>9.82329082489013</c:v>
                </c:pt>
                <c:pt idx="162">
                  <c:v>9.85472106933593</c:v>
                </c:pt>
                <c:pt idx="163">
                  <c:v>9.88551712036132</c:v>
                </c:pt>
                <c:pt idx="164">
                  <c:v>9.91608715057373</c:v>
                </c:pt>
                <c:pt idx="165">
                  <c:v>9.94757938385009</c:v>
                </c:pt>
                <c:pt idx="166">
                  <c:v>9.97833728790283</c:v>
                </c:pt>
                <c:pt idx="167">
                  <c:v>10.0089426040649</c:v>
                </c:pt>
                <c:pt idx="168">
                  <c:v>10.0405950546264</c:v>
                </c:pt>
                <c:pt idx="169">
                  <c:v>10.0712165832519</c:v>
                </c:pt>
                <c:pt idx="170">
                  <c:v>10.101858139038</c:v>
                </c:pt>
                <c:pt idx="171">
                  <c:v>10.1335515975952</c:v>
                </c:pt>
                <c:pt idx="172">
                  <c:v>10.1640443801879</c:v>
                </c:pt>
                <c:pt idx="173">
                  <c:v>10.1946840286254</c:v>
                </c:pt>
                <c:pt idx="174">
                  <c:v>10.226484298706</c:v>
                </c:pt>
                <c:pt idx="175">
                  <c:v>10.2568082809448</c:v>
                </c:pt>
                <c:pt idx="176">
                  <c:v>10.2873210906982</c:v>
                </c:pt>
                <c:pt idx="177">
                  <c:v>10.3187618255615</c:v>
                </c:pt>
                <c:pt idx="178">
                  <c:v>10.3493862152099</c:v>
                </c:pt>
                <c:pt idx="179">
                  <c:v>10.3798494338989</c:v>
                </c:pt>
                <c:pt idx="180">
                  <c:v>10.3798494338989</c:v>
                </c:pt>
                <c:pt idx="181">
                  <c:v>10.5005207061767</c:v>
                </c:pt>
                <c:pt idx="182">
                  <c:v>10.5619049072265</c:v>
                </c:pt>
                <c:pt idx="183">
                  <c:v>10.6204862594604</c:v>
                </c:pt>
                <c:pt idx="184">
                  <c:v>10.6821146011352</c:v>
                </c:pt>
                <c:pt idx="185">
                  <c:v>10.7407875061035</c:v>
                </c:pt>
                <c:pt idx="186">
                  <c:v>10.8030252456665</c:v>
                </c:pt>
                <c:pt idx="187">
                  <c:v>10.8644886016845</c:v>
                </c:pt>
                <c:pt idx="188">
                  <c:v>10.9263181686401</c:v>
                </c:pt>
                <c:pt idx="189">
                  <c:v>10.9263181686401</c:v>
                </c:pt>
                <c:pt idx="190">
                  <c:v>11.0501890182495</c:v>
                </c:pt>
                <c:pt idx="191">
                  <c:v>11.1118688583374</c:v>
                </c:pt>
                <c:pt idx="192">
                  <c:v>11.174108505249</c:v>
                </c:pt>
                <c:pt idx="193">
                  <c:v>11.2353801727294</c:v>
                </c:pt>
                <c:pt idx="194">
                  <c:v>11.2972078323364</c:v>
                </c:pt>
                <c:pt idx="195">
                  <c:v>11.3598194122314</c:v>
                </c:pt>
                <c:pt idx="196">
                  <c:v>11.4203748703002</c:v>
                </c:pt>
                <c:pt idx="197">
                  <c:v>11.4823770523071</c:v>
                </c:pt>
                <c:pt idx="198">
                  <c:v>11.5445127487182</c:v>
                </c:pt>
                <c:pt idx="199">
                  <c:v>11.6055278778076</c:v>
                </c:pt>
                <c:pt idx="200">
                  <c:v>11.6676979064941</c:v>
                </c:pt>
                <c:pt idx="201">
                  <c:v>11.7296390533447</c:v>
                </c:pt>
                <c:pt idx="202">
                  <c:v>11.7909526824951</c:v>
                </c:pt>
                <c:pt idx="203">
                  <c:v>11.8532047271728</c:v>
                </c:pt>
                <c:pt idx="204">
                  <c:v>11.9149618148803</c:v>
                </c:pt>
                <c:pt idx="205">
                  <c:v>11.976445198059</c:v>
                </c:pt>
                <c:pt idx="206">
                  <c:v>12.0386533737182</c:v>
                </c:pt>
                <c:pt idx="207">
                  <c:v>12.1002969741821</c:v>
                </c:pt>
                <c:pt idx="208">
                  <c:v>12.1618461608886</c:v>
                </c:pt>
                <c:pt idx="209">
                  <c:v>12.2240018844604</c:v>
                </c:pt>
                <c:pt idx="210">
                  <c:v>12.2851600646972</c:v>
                </c:pt>
                <c:pt idx="211">
                  <c:v>12.3468713760375</c:v>
                </c:pt>
                <c:pt idx="212">
                  <c:v>12.4091625213623</c:v>
                </c:pt>
                <c:pt idx="213">
                  <c:v>12.4699945449829</c:v>
                </c:pt>
                <c:pt idx="214">
                  <c:v>12.5285739898681</c:v>
                </c:pt>
                <c:pt idx="215">
                  <c:v>12.5906572341918</c:v>
                </c:pt>
                <c:pt idx="216">
                  <c:v>12.6525287628173</c:v>
                </c:pt>
                <c:pt idx="217">
                  <c:v>12.713809967041</c:v>
                </c:pt>
                <c:pt idx="218">
                  <c:v>12.7760143280029</c:v>
                </c:pt>
                <c:pt idx="219">
                  <c:v>12.8375825881958</c:v>
                </c:pt>
                <c:pt idx="220">
                  <c:v>12.8991374969482</c:v>
                </c:pt>
                <c:pt idx="221">
                  <c:v>12.9613590240478</c:v>
                </c:pt>
                <c:pt idx="222">
                  <c:v>13.0226945877075</c:v>
                </c:pt>
                <c:pt idx="223">
                  <c:v>13.0844402313232</c:v>
                </c:pt>
                <c:pt idx="224">
                  <c:v>13.1472053527832</c:v>
                </c:pt>
                <c:pt idx="225">
                  <c:v>13.2077369689941</c:v>
                </c:pt>
                <c:pt idx="226">
                  <c:v>13.3319272994995</c:v>
                </c:pt>
                <c:pt idx="227">
                  <c:v>13.3927240371704</c:v>
                </c:pt>
                <c:pt idx="228">
                  <c:v>13.4548120498657</c:v>
                </c:pt>
                <c:pt idx="229">
                  <c:v>13.5166501998901</c:v>
                </c:pt>
                <c:pt idx="230">
                  <c:v>13.5779027938842</c:v>
                </c:pt>
                <c:pt idx="231">
                  <c:v>13.640076637268</c:v>
                </c:pt>
                <c:pt idx="232">
                  <c:v>13.7015628814697</c:v>
                </c:pt>
                <c:pt idx="233">
                  <c:v>13.763198852539</c:v>
                </c:pt>
                <c:pt idx="234">
                  <c:v>13.8261032104492</c:v>
                </c:pt>
                <c:pt idx="235">
                  <c:v>13.8865966796875</c:v>
                </c:pt>
                <c:pt idx="236">
                  <c:v>13.9484720230102</c:v>
                </c:pt>
                <c:pt idx="237">
                  <c:v>14.0109786987304</c:v>
                </c:pt>
                <c:pt idx="238">
                  <c:v>14.0109786987304</c:v>
                </c:pt>
                <c:pt idx="239">
                  <c:v>14.1337194442749</c:v>
                </c:pt>
                <c:pt idx="240">
                  <c:v>14.1957092285156</c:v>
                </c:pt>
                <c:pt idx="241">
                  <c:v>14.2567911148071</c:v>
                </c:pt>
                <c:pt idx="242">
                  <c:v>14.3153820037841</c:v>
                </c:pt>
                <c:pt idx="243">
                  <c:v>14.4361572265625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'21'!$L$1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</c:numCache>
            </c:numRef>
          </c:xVal>
          <c:yVal>
            <c:numRef>
              <c:f>'21'!$L$2:$L$20</c:f>
              <c:numCache>
                <c:formatCode>General</c:formatCode>
                <c:ptCount val="19"/>
                <c:pt idx="0">
                  <c:v>0.0794519092849767</c:v>
                </c:pt>
                <c:pt idx="1">
                  <c:v>0.0805346446550434</c:v>
                </c:pt>
                <c:pt idx="2">
                  <c:v>0.0773832901703399</c:v>
                </c:pt>
                <c:pt idx="3">
                  <c:v>0.0773368740872003</c:v>
                </c:pt>
                <c:pt idx="4">
                  <c:v>0.0770934547205255</c:v>
                </c:pt>
                <c:pt idx="5">
                  <c:v>0.0812292403906322</c:v>
                </c:pt>
                <c:pt idx="6">
                  <c:v>0.0807602576715945</c:v>
                </c:pt>
                <c:pt idx="7">
                  <c:v>0.0821673081534931</c:v>
                </c:pt>
                <c:pt idx="8">
                  <c:v>0.0831130187724977</c:v>
                </c:pt>
                <c:pt idx="9">
                  <c:v>0.0839217792398816</c:v>
                </c:pt>
                <c:pt idx="10">
                  <c:v>0.0817564567587654</c:v>
                </c:pt>
                <c:pt idx="11">
                  <c:v>0.0810057786092676</c:v>
                </c:pt>
                <c:pt idx="12">
                  <c:v>0.0835116406387163</c:v>
                </c:pt>
                <c:pt idx="13">
                  <c:v>0.0877038067102201</c:v>
                </c:pt>
                <c:pt idx="14">
                  <c:v>0.0889478099237775</c:v>
                </c:pt>
                <c:pt idx="15">
                  <c:v>0.0877001727836502</c:v>
                </c:pt>
                <c:pt idx="16">
                  <c:v>0.0858762805435881</c:v>
                </c:pt>
                <c:pt idx="17">
                  <c:v>0.0829321019576073</c:v>
                </c:pt>
                <c:pt idx="18">
                  <c:v>0.0806806545247079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</c:numCache>
            </c:numRef>
          </c:xVal>
          <c:yVal>
            <c:numRef>
              <c:f>'21'!$J$2:$J$20</c:f>
              <c:numCache>
                <c:formatCode>General</c:formatCode>
                <c:ptCount val="19"/>
                <c:pt idx="0">
                  <c:v>0.0452241976082393</c:v>
                </c:pt>
                <c:pt idx="1">
                  <c:v>0.0276830794434456</c:v>
                </c:pt>
                <c:pt idx="2">
                  <c:v>0.0258218680508318</c:v>
                </c:pt>
                <c:pt idx="3">
                  <c:v>0.023580776747329</c:v>
                </c:pt>
                <c:pt idx="4">
                  <c:v>0.0229501198081312</c:v>
                </c:pt>
                <c:pt idx="5">
                  <c:v>0.0213802088903898</c:v>
                </c:pt>
                <c:pt idx="6">
                  <c:v>0.023410980195845</c:v>
                </c:pt>
                <c:pt idx="7">
                  <c:v>0.0237979138377684</c:v>
                </c:pt>
                <c:pt idx="8">
                  <c:v>0.0235130014459746</c:v>
                </c:pt>
                <c:pt idx="9">
                  <c:v>0.0243508755004703</c:v>
                </c:pt>
                <c:pt idx="10">
                  <c:v>0.0260042055955841</c:v>
                </c:pt>
                <c:pt idx="11">
                  <c:v>0.0230224928156996</c:v>
                </c:pt>
                <c:pt idx="12">
                  <c:v>0.0213169096738589</c:v>
                </c:pt>
                <c:pt idx="13">
                  <c:v>0.0213120812600313</c:v>
                </c:pt>
                <c:pt idx="14">
                  <c:v>0.0237159916670917</c:v>
                </c:pt>
                <c:pt idx="15">
                  <c:v>0.0253161796745238</c:v>
                </c:pt>
                <c:pt idx="16">
                  <c:v>0.0262257785121127</c:v>
                </c:pt>
                <c:pt idx="17">
                  <c:v>0.0261626475668162</c:v>
                </c:pt>
                <c:pt idx="18">
                  <c:v>0.024755714232786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'21'!$K$1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</c:numCache>
            </c:numRef>
          </c:xVal>
          <c:yVal>
            <c:numRef>
              <c:f>'21'!$K$2:$K$20</c:f>
              <c:numCache>
                <c:formatCode>General</c:formatCode>
                <c:ptCount val="19"/>
                <c:pt idx="0">
                  <c:v>0.0497954478057632</c:v>
                </c:pt>
                <c:pt idx="1">
                  <c:v>0.0540607376975533</c:v>
                </c:pt>
                <c:pt idx="2">
                  <c:v>0.0525261464898326</c:v>
                </c:pt>
                <c:pt idx="3">
                  <c:v>0.05085109461606</c:v>
                </c:pt>
                <c:pt idx="4">
                  <c:v>0.051382623025543</c:v>
                </c:pt>
                <c:pt idx="5">
                  <c:v>0.0514129095291007</c:v>
                </c:pt>
                <c:pt idx="6">
                  <c:v>0.0519811899094158</c:v>
                </c:pt>
                <c:pt idx="7">
                  <c:v>0.0516583064155621</c:v>
                </c:pt>
                <c:pt idx="8">
                  <c:v>0.0550919161767468</c:v>
                </c:pt>
                <c:pt idx="9">
                  <c:v>0.0553436421814557</c:v>
                </c:pt>
                <c:pt idx="10">
                  <c:v>0.0551027100903779</c:v>
                </c:pt>
                <c:pt idx="11">
                  <c:v>0.0549316223095411</c:v>
                </c:pt>
                <c:pt idx="12">
                  <c:v>0.0550176350809989</c:v>
                </c:pt>
                <c:pt idx="13">
                  <c:v>0.0553554976474363</c:v>
                </c:pt>
                <c:pt idx="14">
                  <c:v>0.0554654875039857</c:v>
                </c:pt>
                <c:pt idx="15">
                  <c:v>0.0553954761580439</c:v>
                </c:pt>
                <c:pt idx="16">
                  <c:v>0.0546405350213855</c:v>
                </c:pt>
                <c:pt idx="17">
                  <c:v>0.0541752350394006</c:v>
                </c:pt>
                <c:pt idx="18">
                  <c:v>0.0536932606834211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3888"/>
        <c:axId val="645959040"/>
      </c:scatterChart>
      <c:valAx>
        <c:axId val="15141388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388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'21'!$A$2:$A$399</c:f>
              <c:numCache>
                <c:formatCode>General</c:formatCode>
                <c:ptCount val="398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  <c:pt idx="19">
                  <c:v>13.1245</c:v>
                </c:pt>
                <c:pt idx="20">
                  <c:v>13.2437</c:v>
                </c:pt>
                <c:pt idx="21">
                  <c:v>13.3481</c:v>
                </c:pt>
              </c:numCache>
            </c:numRef>
          </c:xVal>
          <c:yVal>
            <c:numRef>
              <c:f>'21'!$I$2:$I$399</c:f>
              <c:numCache>
                <c:formatCode>General</c:formatCode>
                <c:ptCount val="398"/>
                <c:pt idx="0">
                  <c:v>1.23973537886026</c:v>
                </c:pt>
                <c:pt idx="1">
                  <c:v>1.19429940575426</c:v>
                </c:pt>
                <c:pt idx="2">
                  <c:v>1.18787476268424</c:v>
                </c:pt>
                <c:pt idx="3">
                  <c:v>1.18450886445824</c:v>
                </c:pt>
                <c:pt idx="4">
                  <c:v>1.18374515896811</c:v>
                </c:pt>
                <c:pt idx="5">
                  <c:v>1.1829257540479</c:v>
                </c:pt>
                <c:pt idx="6">
                  <c:v>1.18292589321015</c:v>
                </c:pt>
                <c:pt idx="7">
                  <c:v>1.18294452591372</c:v>
                </c:pt>
                <c:pt idx="8">
                  <c:v>1.19437513068534</c:v>
                </c:pt>
                <c:pt idx="9">
                  <c:v>1.19806573336213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</c:v>
                </c:pt>
                <c:pt idx="14">
                  <c:v>1.18919551650069</c:v>
                </c:pt>
                <c:pt idx="15">
                  <c:v>1.18752548206046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</c:v>
                </c:pt>
                <c:pt idx="20">
                  <c:v>1.1815367683707</c:v>
                </c:pt>
                <c:pt idx="21">
                  <c:v>1.18442464130261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0"/>
          <c:order val="0"/>
          <c:marker>
            <c:symbol val="none"/>
          </c:marker>
          <c:dLbls>
            <c:delete val="true"/>
          </c:dLbls>
          <c:xVal>
            <c:numRef>
              <c:f>'21'!$AH$2:$AH$176</c:f>
              <c:numCache>
                <c:formatCode>General</c:formatCode>
                <c:ptCount val="175"/>
                <c:pt idx="0">
                  <c:v>7.77735</c:v>
                </c:pt>
                <c:pt idx="1">
                  <c:v>7.81775</c:v>
                </c:pt>
                <c:pt idx="2">
                  <c:v>7.85815</c:v>
                </c:pt>
                <c:pt idx="3">
                  <c:v>7.89855</c:v>
                </c:pt>
                <c:pt idx="4">
                  <c:v>7.93895</c:v>
                </c:pt>
                <c:pt idx="5">
                  <c:v>7.97935</c:v>
                </c:pt>
                <c:pt idx="6">
                  <c:v>8.01975</c:v>
                </c:pt>
                <c:pt idx="7">
                  <c:v>8.06015</c:v>
                </c:pt>
                <c:pt idx="8">
                  <c:v>8.10055</c:v>
                </c:pt>
                <c:pt idx="9">
                  <c:v>8.14095</c:v>
                </c:pt>
                <c:pt idx="10">
                  <c:v>8.18135</c:v>
                </c:pt>
                <c:pt idx="11">
                  <c:v>8.22175</c:v>
                </c:pt>
                <c:pt idx="12">
                  <c:v>8.26215</c:v>
                </c:pt>
                <c:pt idx="13">
                  <c:v>8.30255</c:v>
                </c:pt>
                <c:pt idx="14">
                  <c:v>8.34295</c:v>
                </c:pt>
                <c:pt idx="15">
                  <c:v>8.38335</c:v>
                </c:pt>
                <c:pt idx="16">
                  <c:v>8.42375</c:v>
                </c:pt>
                <c:pt idx="17">
                  <c:v>8.46415</c:v>
                </c:pt>
                <c:pt idx="18">
                  <c:v>8.50455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9.02975</c:v>
                </c:pt>
                <c:pt idx="32">
                  <c:v>9.07015</c:v>
                </c:pt>
                <c:pt idx="33">
                  <c:v>9.11055</c:v>
                </c:pt>
                <c:pt idx="34">
                  <c:v>9.15095</c:v>
                </c:pt>
                <c:pt idx="35">
                  <c:v>9.19135</c:v>
                </c:pt>
                <c:pt idx="36">
                  <c:v>9.23175</c:v>
                </c:pt>
                <c:pt idx="37">
                  <c:v>9.27215</c:v>
                </c:pt>
                <c:pt idx="38">
                  <c:v>9.31255</c:v>
                </c:pt>
                <c:pt idx="39">
                  <c:v>9.35295</c:v>
                </c:pt>
                <c:pt idx="40">
                  <c:v>9.39335</c:v>
                </c:pt>
                <c:pt idx="41">
                  <c:v>9.43375</c:v>
                </c:pt>
                <c:pt idx="42">
                  <c:v>9.47416</c:v>
                </c:pt>
                <c:pt idx="43">
                  <c:v>9.51456</c:v>
                </c:pt>
                <c:pt idx="44">
                  <c:v>9.55496</c:v>
                </c:pt>
                <c:pt idx="45">
                  <c:v>9.59536</c:v>
                </c:pt>
                <c:pt idx="46">
                  <c:v>9.63576</c:v>
                </c:pt>
                <c:pt idx="47">
                  <c:v>9.67616</c:v>
                </c:pt>
                <c:pt idx="48">
                  <c:v>9.71656</c:v>
                </c:pt>
                <c:pt idx="49">
                  <c:v>9.75696</c:v>
                </c:pt>
                <c:pt idx="50">
                  <c:v>9.71252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9.87412</c:v>
                </c:pt>
                <c:pt idx="55">
                  <c:v>9.91452</c:v>
                </c:pt>
                <c:pt idx="56">
                  <c:v>9.82967</c:v>
                </c:pt>
                <c:pt idx="57">
                  <c:v>9.87007</c:v>
                </c:pt>
                <c:pt idx="58">
                  <c:v>9.91047</c:v>
                </c:pt>
                <c:pt idx="59">
                  <c:v>9.95087</c:v>
                </c:pt>
                <c:pt idx="60">
                  <c:v>9.99127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12.1291</c:v>
                </c:pt>
                <c:pt idx="71">
                  <c:v>12.1679</c:v>
                </c:pt>
                <c:pt idx="72">
                  <c:v>12.2066</c:v>
                </c:pt>
                <c:pt idx="73">
                  <c:v>12.2454</c:v>
                </c:pt>
                <c:pt idx="74">
                  <c:v>12.2854</c:v>
                </c:pt>
                <c:pt idx="75">
                  <c:v>12.3256</c:v>
                </c:pt>
                <c:pt idx="76">
                  <c:v>12.3654</c:v>
                </c:pt>
                <c:pt idx="77">
                  <c:v>12.4057</c:v>
                </c:pt>
                <c:pt idx="78">
                  <c:v>12.4461</c:v>
                </c:pt>
                <c:pt idx="79">
                  <c:v>12.4846</c:v>
                </c:pt>
                <c:pt idx="80">
                  <c:v>12.5249</c:v>
                </c:pt>
                <c:pt idx="81">
                  <c:v>12.5645</c:v>
                </c:pt>
                <c:pt idx="82">
                  <c:v>12.6048</c:v>
                </c:pt>
                <c:pt idx="83">
                  <c:v>12.6452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</c:v>
                </c:pt>
                <c:pt idx="91">
                  <c:v>12.9669</c:v>
                </c:pt>
                <c:pt idx="92">
                  <c:v>13.0073</c:v>
                </c:pt>
                <c:pt idx="93">
                  <c:v>13.0472</c:v>
                </c:pt>
                <c:pt idx="94">
                  <c:v>13.0871</c:v>
                </c:pt>
                <c:pt idx="95">
                  <c:v>13.1245</c:v>
                </c:pt>
                <c:pt idx="96">
                  <c:v>13.1649</c:v>
                </c:pt>
                <c:pt idx="97">
                  <c:v>13.204</c:v>
                </c:pt>
                <c:pt idx="98">
                  <c:v>13.2437</c:v>
                </c:pt>
                <c:pt idx="99">
                  <c:v>13.281</c:v>
                </c:pt>
                <c:pt idx="100">
                  <c:v>13.3153</c:v>
                </c:pt>
                <c:pt idx="101">
                  <c:v>13.3481</c:v>
                </c:pt>
                <c:pt idx="102">
                  <c:v>13.3836</c:v>
                </c:pt>
                <c:pt idx="103">
                  <c:v>13.4218</c:v>
                </c:pt>
                <c:pt idx="104">
                  <c:v>13.4614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</c:v>
                </c:pt>
                <c:pt idx="120">
                  <c:v>14.053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14.2686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14.3906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14.402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</c:v>
                </c:pt>
                <c:pt idx="145">
                  <c:v>14.4129</c:v>
                </c:pt>
                <c:pt idx="146">
                  <c:v>14.4166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</c:v>
                </c:pt>
                <c:pt idx="150">
                  <c:v>14.4925</c:v>
                </c:pt>
                <c:pt idx="151">
                  <c:v>14.5286</c:v>
                </c:pt>
                <c:pt idx="152">
                  <c:v>14.5655</c:v>
                </c:pt>
                <c:pt idx="153">
                  <c:v>14.6</c:v>
                </c:pt>
                <c:pt idx="154">
                  <c:v>14.6331</c:v>
                </c:pt>
                <c:pt idx="155">
                  <c:v>14.6314</c:v>
                </c:pt>
                <c:pt idx="156">
                  <c:v>14.6657</c:v>
                </c:pt>
                <c:pt idx="157">
                  <c:v>14.7028</c:v>
                </c:pt>
                <c:pt idx="158">
                  <c:v>14.7368</c:v>
                </c:pt>
                <c:pt idx="159">
                  <c:v>14.7327</c:v>
                </c:pt>
                <c:pt idx="160">
                  <c:v>14.7693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14.9157</c:v>
                </c:pt>
                <c:pt idx="165">
                  <c:v>14.9451</c:v>
                </c:pt>
                <c:pt idx="166">
                  <c:v>14.9433</c:v>
                </c:pt>
                <c:pt idx="167">
                  <c:v>14.9606</c:v>
                </c:pt>
                <c:pt idx="168">
                  <c:v>14.9705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14.9828</c:v>
                </c:pt>
                <c:pt idx="172">
                  <c:v>14.9845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12.0933</c:v>
                </c:pt>
                <c:pt idx="4">
                  <c:v>12.1411</c:v>
                </c:pt>
                <c:pt idx="5">
                  <c:v>12.1889</c:v>
                </c:pt>
                <c:pt idx="6">
                  <c:v>12.2366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</c:v>
                </c:pt>
                <c:pt idx="13">
                  <c:v>12.5711</c:v>
                </c:pt>
                <c:pt idx="14">
                  <c:v>12.6189</c:v>
                </c:pt>
                <c:pt idx="15">
                  <c:v>12.6667</c:v>
                </c:pt>
                <c:pt idx="16">
                  <c:v>12.7145</c:v>
                </c:pt>
                <c:pt idx="17">
                  <c:v>12.7623</c:v>
                </c:pt>
                <c:pt idx="18">
                  <c:v>12.81</c:v>
                </c:pt>
                <c:pt idx="19">
                  <c:v>12.8578</c:v>
                </c:pt>
                <c:pt idx="20">
                  <c:v>12.9056</c:v>
                </c:pt>
                <c:pt idx="21">
                  <c:v>12.9534</c:v>
                </c:pt>
                <c:pt idx="22">
                  <c:v>13.0012</c:v>
                </c:pt>
                <c:pt idx="23">
                  <c:v>13.0489</c:v>
                </c:pt>
                <c:pt idx="24">
                  <c:v>13.0967</c:v>
                </c:pt>
                <c:pt idx="25">
                  <c:v>13.1445</c:v>
                </c:pt>
                <c:pt idx="26">
                  <c:v>13.1922</c:v>
                </c:pt>
                <c:pt idx="27">
                  <c:v>13.24</c:v>
                </c:pt>
                <c:pt idx="28">
                  <c:v>13.2878</c:v>
                </c:pt>
                <c:pt idx="29">
                  <c:v>13.3355</c:v>
                </c:pt>
                <c:pt idx="30">
                  <c:v>13.3833</c:v>
                </c:pt>
                <c:pt idx="31">
                  <c:v>13.4311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</c:v>
                </c:pt>
                <c:pt idx="35">
                  <c:v>13.6222</c:v>
                </c:pt>
                <c:pt idx="36">
                  <c:v>13.67</c:v>
                </c:pt>
                <c:pt idx="37">
                  <c:v>13.7177</c:v>
                </c:pt>
                <c:pt idx="38">
                  <c:v>13.7655</c:v>
                </c:pt>
                <c:pt idx="39">
                  <c:v>13.8133</c:v>
                </c:pt>
                <c:pt idx="40">
                  <c:v>13.8611</c:v>
                </c:pt>
                <c:pt idx="41">
                  <c:v>13.9089</c:v>
                </c:pt>
                <c:pt idx="42">
                  <c:v>13.9567</c:v>
                </c:pt>
                <c:pt idx="43">
                  <c:v>14.0045</c:v>
                </c:pt>
                <c:pt idx="44">
                  <c:v>14.0522</c:v>
                </c:pt>
                <c:pt idx="45">
                  <c:v>14.1</c:v>
                </c:pt>
                <c:pt idx="46">
                  <c:v>14.1478</c:v>
                </c:pt>
                <c:pt idx="47">
                  <c:v>14.1956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</c:v>
                </c:pt>
                <c:pt idx="52">
                  <c:v>14.334</c:v>
                </c:pt>
                <c:pt idx="53">
                  <c:v>14.3818</c:v>
                </c:pt>
                <c:pt idx="54">
                  <c:v>14.4296</c:v>
                </c:pt>
                <c:pt idx="55">
                  <c:v>14.4774</c:v>
                </c:pt>
                <c:pt idx="56">
                  <c:v>14.377</c:v>
                </c:pt>
                <c:pt idx="57">
                  <c:v>14.4248</c:v>
                </c:pt>
                <c:pt idx="58">
                  <c:v>14.4725</c:v>
                </c:pt>
                <c:pt idx="59">
                  <c:v>14.5203</c:v>
                </c:pt>
                <c:pt idx="60">
                  <c:v>14.5681</c:v>
                </c:pt>
                <c:pt idx="61">
                  <c:v>16.8085</c:v>
                </c:pt>
                <c:pt idx="62">
                  <c:v>16.8562</c:v>
                </c:pt>
                <c:pt idx="63">
                  <c:v>16.9046</c:v>
                </c:pt>
                <c:pt idx="64">
                  <c:v>16.953</c:v>
                </c:pt>
                <c:pt idx="65">
                  <c:v>17.0005</c:v>
                </c:pt>
                <c:pt idx="66">
                  <c:v>17.0475</c:v>
                </c:pt>
                <c:pt idx="67">
                  <c:v>17.0908</c:v>
                </c:pt>
                <c:pt idx="68">
                  <c:v>17.1363</c:v>
                </c:pt>
                <c:pt idx="69">
                  <c:v>17.1816</c:v>
                </c:pt>
                <c:pt idx="70">
                  <c:v>17.2294</c:v>
                </c:pt>
                <c:pt idx="71">
                  <c:v>17.2758</c:v>
                </c:pt>
                <c:pt idx="72">
                  <c:v>17.322</c:v>
                </c:pt>
                <c:pt idx="73">
                  <c:v>17.3682</c:v>
                </c:pt>
                <c:pt idx="74">
                  <c:v>17.4159</c:v>
                </c:pt>
                <c:pt idx="75">
                  <c:v>17.4638</c:v>
                </c:pt>
                <c:pt idx="76">
                  <c:v>17.5112</c:v>
                </c:pt>
                <c:pt idx="77">
                  <c:v>17.5593</c:v>
                </c:pt>
                <c:pt idx="78">
                  <c:v>17.6073</c:v>
                </c:pt>
                <c:pt idx="79">
                  <c:v>17.6531</c:v>
                </c:pt>
                <c:pt idx="80">
                  <c:v>17.701</c:v>
                </c:pt>
                <c:pt idx="81">
                  <c:v>17.7481</c:v>
                </c:pt>
                <c:pt idx="82">
                  <c:v>17.796</c:v>
                </c:pt>
                <c:pt idx="83">
                  <c:v>17.844</c:v>
                </c:pt>
                <c:pt idx="84">
                  <c:v>17.8915</c:v>
                </c:pt>
                <c:pt idx="85">
                  <c:v>17.9393</c:v>
                </c:pt>
                <c:pt idx="86">
                  <c:v>17.9872</c:v>
                </c:pt>
                <c:pt idx="87">
                  <c:v>18.0348</c:v>
                </c:pt>
                <c:pt idx="88">
                  <c:v>18.0825</c:v>
                </c:pt>
                <c:pt idx="89">
                  <c:v>18.1305</c:v>
                </c:pt>
                <c:pt idx="90">
                  <c:v>18.1778</c:v>
                </c:pt>
                <c:pt idx="91">
                  <c:v>18.2257</c:v>
                </c:pt>
                <c:pt idx="92">
                  <c:v>18.2736</c:v>
                </c:pt>
                <c:pt idx="93">
                  <c:v>18.3209</c:v>
                </c:pt>
                <c:pt idx="94">
                  <c:v>18.3681</c:v>
                </c:pt>
                <c:pt idx="95">
                  <c:v>18.4123</c:v>
                </c:pt>
                <c:pt idx="96">
                  <c:v>18.4601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18.6379</c:v>
                </c:pt>
                <c:pt idx="101">
                  <c:v>18.6743</c:v>
                </c:pt>
                <c:pt idx="102">
                  <c:v>18.7086</c:v>
                </c:pt>
                <c:pt idx="103">
                  <c:v>18.7417</c:v>
                </c:pt>
                <c:pt idx="104">
                  <c:v>18.7732</c:v>
                </c:pt>
                <c:pt idx="105">
                  <c:v>18.8022</c:v>
                </c:pt>
                <c:pt idx="106">
                  <c:v>18.8002</c:v>
                </c:pt>
                <c:pt idx="107">
                  <c:v>18.8287</c:v>
                </c:pt>
                <c:pt idx="108">
                  <c:v>18.8559</c:v>
                </c:pt>
                <c:pt idx="109">
                  <c:v>18.8821</c:v>
                </c:pt>
                <c:pt idx="110">
                  <c:v>18.9072</c:v>
                </c:pt>
                <c:pt idx="111">
                  <c:v>18.932</c:v>
                </c:pt>
                <c:pt idx="112">
                  <c:v>18.9559</c:v>
                </c:pt>
                <c:pt idx="113">
                  <c:v>18.9796</c:v>
                </c:pt>
                <c:pt idx="114">
                  <c:v>19.0028</c:v>
                </c:pt>
                <c:pt idx="115">
                  <c:v>19.0254</c:v>
                </c:pt>
                <c:pt idx="116">
                  <c:v>19.0469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</c:v>
                </c:pt>
                <c:pt idx="120">
                  <c:v>19.1284</c:v>
                </c:pt>
                <c:pt idx="121">
                  <c:v>19.1464</c:v>
                </c:pt>
                <c:pt idx="122">
                  <c:v>19.1652</c:v>
                </c:pt>
                <c:pt idx="123">
                  <c:v>19.1834</c:v>
                </c:pt>
                <c:pt idx="124">
                  <c:v>19.1999</c:v>
                </c:pt>
                <c:pt idx="125">
                  <c:v>19.2144</c:v>
                </c:pt>
                <c:pt idx="126">
                  <c:v>19.2267</c:v>
                </c:pt>
                <c:pt idx="127">
                  <c:v>19.2368</c:v>
                </c:pt>
                <c:pt idx="128">
                  <c:v>19.2445</c:v>
                </c:pt>
                <c:pt idx="129">
                  <c:v>19.25</c:v>
                </c:pt>
                <c:pt idx="130">
                  <c:v>19.2538</c:v>
                </c:pt>
                <c:pt idx="131">
                  <c:v>19.2561</c:v>
                </c:pt>
                <c:pt idx="132">
                  <c:v>19.2574</c:v>
                </c:pt>
                <c:pt idx="133">
                  <c:v>19.2582</c:v>
                </c:pt>
                <c:pt idx="134">
                  <c:v>19.2586</c:v>
                </c:pt>
                <c:pt idx="135">
                  <c:v>19.2588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19.2596</c:v>
                </c:pt>
                <c:pt idx="139">
                  <c:v>19.2598</c:v>
                </c:pt>
                <c:pt idx="140">
                  <c:v>19.26</c:v>
                </c:pt>
                <c:pt idx="141">
                  <c:v>19.2605</c:v>
                </c:pt>
                <c:pt idx="142">
                  <c:v>19.2628</c:v>
                </c:pt>
                <c:pt idx="143">
                  <c:v>19.268</c:v>
                </c:pt>
                <c:pt idx="144">
                  <c:v>19.2709</c:v>
                </c:pt>
                <c:pt idx="145">
                  <c:v>19.2752</c:v>
                </c:pt>
                <c:pt idx="146">
                  <c:v>19.2802</c:v>
                </c:pt>
                <c:pt idx="147">
                  <c:v>19.2881</c:v>
                </c:pt>
                <c:pt idx="148">
                  <c:v>19.3073</c:v>
                </c:pt>
                <c:pt idx="149">
                  <c:v>19.341</c:v>
                </c:pt>
                <c:pt idx="150">
                  <c:v>19.3725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19.4578</c:v>
                </c:pt>
                <c:pt idx="154">
                  <c:v>19.4808</c:v>
                </c:pt>
                <c:pt idx="155">
                  <c:v>19.4796</c:v>
                </c:pt>
                <c:pt idx="156">
                  <c:v>19.5026</c:v>
                </c:pt>
                <c:pt idx="157">
                  <c:v>19.5271</c:v>
                </c:pt>
                <c:pt idx="158">
                  <c:v>19.5503</c:v>
                </c:pt>
                <c:pt idx="159">
                  <c:v>19.5475</c:v>
                </c:pt>
                <c:pt idx="160">
                  <c:v>19.5733</c:v>
                </c:pt>
                <c:pt idx="161">
                  <c:v>19.5972</c:v>
                </c:pt>
                <c:pt idx="162">
                  <c:v>19.6249</c:v>
                </c:pt>
                <c:pt idx="163">
                  <c:v>19.6503</c:v>
                </c:pt>
                <c:pt idx="164">
                  <c:v>19.669</c:v>
                </c:pt>
                <c:pt idx="165">
                  <c:v>19.6725</c:v>
                </c:pt>
                <c:pt idx="166">
                  <c:v>19.6725</c:v>
                </c:pt>
                <c:pt idx="167">
                  <c:v>19.67</c:v>
                </c:pt>
                <c:pt idx="168">
                  <c:v>19.6673</c:v>
                </c:pt>
                <c:pt idx="169">
                  <c:v>19.6653</c:v>
                </c:pt>
                <c:pt idx="170">
                  <c:v>19.6639</c:v>
                </c:pt>
                <c:pt idx="171">
                  <c:v>19.6629</c:v>
                </c:pt>
                <c:pt idx="172">
                  <c:v>19.6622</c:v>
                </c:pt>
                <c:pt idx="173">
                  <c:v>19.6618</c:v>
                </c:pt>
                <c:pt idx="174">
                  <c:v>19.6615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907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0.0114397321428571"/>
        </c:manualLayout>
      </c:layout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'21'!$AJ$1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'21'!$AH$2:$AH$95</c:f>
              <c:numCache>
                <c:formatCode>General</c:formatCode>
                <c:ptCount val="94"/>
                <c:pt idx="0">
                  <c:v>7.77735</c:v>
                </c:pt>
                <c:pt idx="1">
                  <c:v>7.81775</c:v>
                </c:pt>
                <c:pt idx="2">
                  <c:v>7.85815</c:v>
                </c:pt>
                <c:pt idx="3">
                  <c:v>7.89855</c:v>
                </c:pt>
                <c:pt idx="4">
                  <c:v>7.93895</c:v>
                </c:pt>
                <c:pt idx="5">
                  <c:v>7.97935</c:v>
                </c:pt>
                <c:pt idx="6">
                  <c:v>8.01975</c:v>
                </c:pt>
                <c:pt idx="7">
                  <c:v>8.06015</c:v>
                </c:pt>
                <c:pt idx="8">
                  <c:v>8.10055</c:v>
                </c:pt>
                <c:pt idx="9">
                  <c:v>8.14095</c:v>
                </c:pt>
                <c:pt idx="10">
                  <c:v>8.18135</c:v>
                </c:pt>
                <c:pt idx="11">
                  <c:v>8.22175</c:v>
                </c:pt>
                <c:pt idx="12">
                  <c:v>8.26215</c:v>
                </c:pt>
                <c:pt idx="13">
                  <c:v>8.30255</c:v>
                </c:pt>
                <c:pt idx="14">
                  <c:v>8.34295</c:v>
                </c:pt>
                <c:pt idx="15">
                  <c:v>8.38335</c:v>
                </c:pt>
                <c:pt idx="16">
                  <c:v>8.42375</c:v>
                </c:pt>
                <c:pt idx="17">
                  <c:v>8.46415</c:v>
                </c:pt>
                <c:pt idx="18">
                  <c:v>8.50455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9.02975</c:v>
                </c:pt>
                <c:pt idx="32">
                  <c:v>9.07015</c:v>
                </c:pt>
                <c:pt idx="33">
                  <c:v>9.11055</c:v>
                </c:pt>
                <c:pt idx="34">
                  <c:v>9.15095</c:v>
                </c:pt>
                <c:pt idx="35">
                  <c:v>9.19135</c:v>
                </c:pt>
                <c:pt idx="36">
                  <c:v>9.23175</c:v>
                </c:pt>
                <c:pt idx="37">
                  <c:v>9.27215</c:v>
                </c:pt>
                <c:pt idx="38">
                  <c:v>9.31255</c:v>
                </c:pt>
                <c:pt idx="39">
                  <c:v>9.35295</c:v>
                </c:pt>
                <c:pt idx="40">
                  <c:v>9.39335</c:v>
                </c:pt>
                <c:pt idx="41">
                  <c:v>9.43375</c:v>
                </c:pt>
                <c:pt idx="42">
                  <c:v>9.47416</c:v>
                </c:pt>
                <c:pt idx="43">
                  <c:v>9.51456</c:v>
                </c:pt>
                <c:pt idx="44">
                  <c:v>9.55496</c:v>
                </c:pt>
                <c:pt idx="45">
                  <c:v>9.59536</c:v>
                </c:pt>
                <c:pt idx="46">
                  <c:v>9.63576</c:v>
                </c:pt>
                <c:pt idx="47">
                  <c:v>9.67616</c:v>
                </c:pt>
                <c:pt idx="48">
                  <c:v>9.71656</c:v>
                </c:pt>
                <c:pt idx="49">
                  <c:v>9.75696</c:v>
                </c:pt>
                <c:pt idx="50">
                  <c:v>9.71252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9.87412</c:v>
                </c:pt>
                <c:pt idx="55">
                  <c:v>9.91452</c:v>
                </c:pt>
                <c:pt idx="56">
                  <c:v>9.82967</c:v>
                </c:pt>
                <c:pt idx="57">
                  <c:v>9.87007</c:v>
                </c:pt>
                <c:pt idx="58">
                  <c:v>9.91047</c:v>
                </c:pt>
                <c:pt idx="59">
                  <c:v>9.95087</c:v>
                </c:pt>
                <c:pt idx="60">
                  <c:v>9.99127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12.1291</c:v>
                </c:pt>
                <c:pt idx="71">
                  <c:v>12.1679</c:v>
                </c:pt>
                <c:pt idx="72">
                  <c:v>12.2066</c:v>
                </c:pt>
                <c:pt idx="73">
                  <c:v>12.2454</c:v>
                </c:pt>
                <c:pt idx="74">
                  <c:v>12.2854</c:v>
                </c:pt>
                <c:pt idx="75">
                  <c:v>12.3256</c:v>
                </c:pt>
                <c:pt idx="76">
                  <c:v>12.3654</c:v>
                </c:pt>
                <c:pt idx="77">
                  <c:v>12.4057</c:v>
                </c:pt>
                <c:pt idx="78">
                  <c:v>12.4461</c:v>
                </c:pt>
                <c:pt idx="79">
                  <c:v>12.4846</c:v>
                </c:pt>
                <c:pt idx="80">
                  <c:v>12.5249</c:v>
                </c:pt>
                <c:pt idx="81">
                  <c:v>12.5645</c:v>
                </c:pt>
                <c:pt idx="82">
                  <c:v>12.6048</c:v>
                </c:pt>
                <c:pt idx="83">
                  <c:v>12.6452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</c:v>
                </c:pt>
                <c:pt idx="91">
                  <c:v>12.9669</c:v>
                </c:pt>
                <c:pt idx="92">
                  <c:v>13.0073</c:v>
                </c:pt>
                <c:pt idx="93">
                  <c:v>13.0472</c:v>
                </c:pt>
              </c:numCache>
            </c:numRef>
          </c:xVal>
          <c:yVal>
            <c:numRef>
              <c:f>'21'!$AJ$2:$AJ$95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1.18234</c:v>
                </c:pt>
                <c:pt idx="3">
                  <c:v>1.18228</c:v>
                </c:pt>
                <c:pt idx="4">
                  <c:v>1.18229</c:v>
                </c:pt>
                <c:pt idx="5">
                  <c:v>1.18234</c:v>
                </c:pt>
                <c:pt idx="6">
                  <c:v>1.1824</c:v>
                </c:pt>
                <c:pt idx="7">
                  <c:v>1.18246</c:v>
                </c:pt>
                <c:pt idx="8">
                  <c:v>1.18249</c:v>
                </c:pt>
                <c:pt idx="9">
                  <c:v>1.18253</c:v>
                </c:pt>
                <c:pt idx="10">
                  <c:v>1.18258</c:v>
                </c:pt>
                <c:pt idx="11">
                  <c:v>1.18265</c:v>
                </c:pt>
                <c:pt idx="12">
                  <c:v>1.18274</c:v>
                </c:pt>
                <c:pt idx="13">
                  <c:v>1.18281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</c:v>
                </c:pt>
                <c:pt idx="18">
                  <c:v>1.18273</c:v>
                </c:pt>
                <c:pt idx="19">
                  <c:v>1.18263</c:v>
                </c:pt>
                <c:pt idx="20">
                  <c:v>1.18254</c:v>
                </c:pt>
                <c:pt idx="21">
                  <c:v>1.18244</c:v>
                </c:pt>
                <c:pt idx="22">
                  <c:v>1.18237</c:v>
                </c:pt>
                <c:pt idx="23">
                  <c:v>1.18231</c:v>
                </c:pt>
                <c:pt idx="24">
                  <c:v>1.18226</c:v>
                </c:pt>
                <c:pt idx="25">
                  <c:v>1.18224</c:v>
                </c:pt>
                <c:pt idx="26">
                  <c:v>1.18225</c:v>
                </c:pt>
                <c:pt idx="27">
                  <c:v>1.18226</c:v>
                </c:pt>
                <c:pt idx="28">
                  <c:v>1.1823</c:v>
                </c:pt>
                <c:pt idx="29">
                  <c:v>1.18233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1.18257</c:v>
                </c:pt>
                <c:pt idx="34">
                  <c:v>1.18262</c:v>
                </c:pt>
                <c:pt idx="35">
                  <c:v>1.18269</c:v>
                </c:pt>
                <c:pt idx="36">
                  <c:v>1.18273</c:v>
                </c:pt>
                <c:pt idx="37">
                  <c:v>1.18277</c:v>
                </c:pt>
                <c:pt idx="38">
                  <c:v>1.18281</c:v>
                </c:pt>
                <c:pt idx="39">
                  <c:v>1.18278</c:v>
                </c:pt>
                <c:pt idx="40">
                  <c:v>1.18274</c:v>
                </c:pt>
                <c:pt idx="41">
                  <c:v>1.18269</c:v>
                </c:pt>
                <c:pt idx="42">
                  <c:v>1.1826</c:v>
                </c:pt>
                <c:pt idx="43">
                  <c:v>1.18254</c:v>
                </c:pt>
                <c:pt idx="44">
                  <c:v>1.18247</c:v>
                </c:pt>
                <c:pt idx="45">
                  <c:v>1.18241</c:v>
                </c:pt>
                <c:pt idx="46">
                  <c:v>1.18239</c:v>
                </c:pt>
                <c:pt idx="47">
                  <c:v>1.18236</c:v>
                </c:pt>
                <c:pt idx="48">
                  <c:v>1.18236</c:v>
                </c:pt>
                <c:pt idx="49">
                  <c:v>1.18238</c:v>
                </c:pt>
                <c:pt idx="50">
                  <c:v>1.18244</c:v>
                </c:pt>
                <c:pt idx="51">
                  <c:v>1.18244</c:v>
                </c:pt>
                <c:pt idx="52">
                  <c:v>1.18243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</c:v>
                </c:pt>
                <c:pt idx="58">
                  <c:v>1.18254</c:v>
                </c:pt>
                <c:pt idx="59">
                  <c:v>1.18256</c:v>
                </c:pt>
                <c:pt idx="60">
                  <c:v>1.18259</c:v>
                </c:pt>
                <c:pt idx="61">
                  <c:v>1.19549</c:v>
                </c:pt>
                <c:pt idx="62">
                  <c:v>1.19836</c:v>
                </c:pt>
                <c:pt idx="63">
                  <c:v>1.19975</c:v>
                </c:pt>
                <c:pt idx="64">
                  <c:v>1.19996</c:v>
                </c:pt>
                <c:pt idx="65">
                  <c:v>1.19959</c:v>
                </c:pt>
                <c:pt idx="66">
                  <c:v>1.19851</c:v>
                </c:pt>
                <c:pt idx="67">
                  <c:v>1.19749</c:v>
                </c:pt>
                <c:pt idx="68">
                  <c:v>1.19663</c:v>
                </c:pt>
                <c:pt idx="69">
                  <c:v>1.19567</c:v>
                </c:pt>
                <c:pt idx="70">
                  <c:v>1.19473</c:v>
                </c:pt>
                <c:pt idx="71">
                  <c:v>1.19381</c:v>
                </c:pt>
                <c:pt idx="72">
                  <c:v>1.19295</c:v>
                </c:pt>
                <c:pt idx="73">
                  <c:v>1.19212</c:v>
                </c:pt>
                <c:pt idx="74">
                  <c:v>1.1914</c:v>
                </c:pt>
                <c:pt idx="75">
                  <c:v>1.19083</c:v>
                </c:pt>
                <c:pt idx="76">
                  <c:v>1.1904</c:v>
                </c:pt>
                <c:pt idx="77">
                  <c:v>1.19009</c:v>
                </c:pt>
                <c:pt idx="78">
                  <c:v>1.18982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1.1882</c:v>
                </c:pt>
                <c:pt idx="83">
                  <c:v>1.18769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1.18522</c:v>
                </c:pt>
                <c:pt idx="92">
                  <c:v>1.18464</c:v>
                </c:pt>
                <c:pt idx="93">
                  <c:v>1.18398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807680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'21'!$A$2:$A$50</c:f>
              <c:numCache>
                <c:formatCode>General</c:formatCode>
                <c:ptCount val="49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  <c:pt idx="19">
                  <c:v>13.1245</c:v>
                </c:pt>
                <c:pt idx="20">
                  <c:v>13.2437</c:v>
                </c:pt>
                <c:pt idx="21">
                  <c:v>13.3481</c:v>
                </c:pt>
              </c:numCache>
            </c:numRef>
          </c:xVal>
          <c:yVal>
            <c:numRef>
              <c:f>'21'!$F$2:$F$50</c:f>
              <c:numCache>
                <c:formatCode>General</c:formatCode>
                <c:ptCount val="49"/>
                <c:pt idx="0">
                  <c:v>6.53133487701416</c:v>
                </c:pt>
                <c:pt idx="1">
                  <c:v>7.68409776687622</c:v>
                </c:pt>
                <c:pt idx="2">
                  <c:v>9.83665561676025</c:v>
                </c:pt>
                <c:pt idx="3">
                  <c:v>10.9842128753662</c:v>
                </c:pt>
                <c:pt idx="4">
                  <c:v>11.1200656890869</c:v>
                </c:pt>
                <c:pt idx="5">
                  <c:v>11.5473642349243</c:v>
                </c:pt>
                <c:pt idx="6">
                  <c:v>13.9831314086914</c:v>
                </c:pt>
                <c:pt idx="7">
                  <c:v>18.1475372314453</c:v>
                </c:pt>
                <c:pt idx="8">
                  <c:v>18.2401885986328</c:v>
                </c:pt>
                <c:pt idx="9">
                  <c:v>18.5140037536621</c:v>
                </c:pt>
                <c:pt idx="10">
                  <c:v>18.6477642059326</c:v>
                </c:pt>
                <c:pt idx="11">
                  <c:v>18.7835311889648</c:v>
                </c:pt>
                <c:pt idx="12">
                  <c:v>18.9246578216552</c:v>
                </c:pt>
                <c:pt idx="13">
                  <c:v>19.0663585662841</c:v>
                </c:pt>
                <c:pt idx="14">
                  <c:v>19.2108860015869</c:v>
                </c:pt>
                <c:pt idx="15">
                  <c:v>19.3532543182373</c:v>
                </c:pt>
                <c:pt idx="16">
                  <c:v>19.4926319122314</c:v>
                </c:pt>
                <c:pt idx="17">
                  <c:v>19.6315059661865</c:v>
                </c:pt>
                <c:pt idx="18">
                  <c:v>19.767873764038</c:v>
                </c:pt>
                <c:pt idx="19">
                  <c:v>19.8999996185302</c:v>
                </c:pt>
                <c:pt idx="20">
                  <c:v>19.8999996185302</c:v>
                </c:pt>
                <c:pt idx="21">
                  <c:v>19.8999996185302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'22'!$A$2:$A$2000</c:f>
              <c:numCache>
                <c:formatCode>General</c:formatCode>
                <c:ptCount val="1999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'22'!$L$2:$L$2000</c:f>
              <c:numCache>
                <c:formatCode>General</c:formatCode>
                <c:ptCount val="1999"/>
                <c:pt idx="0">
                  <c:v>0.0478858375256424</c:v>
                </c:pt>
                <c:pt idx="1">
                  <c:v>0.0478858375256424</c:v>
                </c:pt>
                <c:pt idx="2">
                  <c:v>0.0481310557120854</c:v>
                </c:pt>
                <c:pt idx="3">
                  <c:v>0.0481310557120854</c:v>
                </c:pt>
                <c:pt idx="4">
                  <c:v>0.0482454126249499</c:v>
                </c:pt>
                <c:pt idx="5">
                  <c:v>0.0482454126249499</c:v>
                </c:pt>
                <c:pt idx="6">
                  <c:v>0.0481325009692564</c:v>
                </c:pt>
                <c:pt idx="7">
                  <c:v>0.0481325009692564</c:v>
                </c:pt>
                <c:pt idx="8">
                  <c:v>0.0484906472768686</c:v>
                </c:pt>
                <c:pt idx="9">
                  <c:v>0.0484906472768686</c:v>
                </c:pt>
                <c:pt idx="10">
                  <c:v>0.0485311287214735</c:v>
                </c:pt>
                <c:pt idx="11">
                  <c:v>0.0485311287214735</c:v>
                </c:pt>
                <c:pt idx="12">
                  <c:v>0.048552852703031</c:v>
                </c:pt>
                <c:pt idx="13">
                  <c:v>0.048552852703031</c:v>
                </c:pt>
                <c:pt idx="14">
                  <c:v>0.0488048833779494</c:v>
                </c:pt>
                <c:pt idx="15">
                  <c:v>0.0488048833779494</c:v>
                </c:pt>
                <c:pt idx="16">
                  <c:v>0.0491108212537679</c:v>
                </c:pt>
                <c:pt idx="17">
                  <c:v>0.0491108212537679</c:v>
                </c:pt>
                <c:pt idx="18">
                  <c:v>0.05028364741031</c:v>
                </c:pt>
                <c:pt idx="19">
                  <c:v>0.051456473566852</c:v>
                </c:pt>
                <c:pt idx="20">
                  <c:v>0.0526292997233941</c:v>
                </c:pt>
                <c:pt idx="21">
                  <c:v>0.0538021258799361</c:v>
                </c:pt>
                <c:pt idx="22">
                  <c:v>0.0549749520364782</c:v>
                </c:pt>
                <c:pt idx="23">
                  <c:v>0.0561477781930203</c:v>
                </c:pt>
                <c:pt idx="24">
                  <c:v>0.0573206043495623</c:v>
                </c:pt>
                <c:pt idx="25">
                  <c:v>0.0584934305061044</c:v>
                </c:pt>
                <c:pt idx="26">
                  <c:v>0.0596662566626464</c:v>
                </c:pt>
                <c:pt idx="27">
                  <c:v>0.0608390828191885</c:v>
                </c:pt>
                <c:pt idx="28">
                  <c:v>0.0620119089757305</c:v>
                </c:pt>
                <c:pt idx="29">
                  <c:v>0.0631847351322726</c:v>
                </c:pt>
                <c:pt idx="30">
                  <c:v>0.0643575612888147</c:v>
                </c:pt>
                <c:pt idx="31">
                  <c:v>0.0655303874453567</c:v>
                </c:pt>
                <c:pt idx="32">
                  <c:v>0.0667032136018988</c:v>
                </c:pt>
                <c:pt idx="33">
                  <c:v>0.0678760397584409</c:v>
                </c:pt>
                <c:pt idx="34">
                  <c:v>0.0690488659149829</c:v>
                </c:pt>
                <c:pt idx="35">
                  <c:v>0.070221692071525</c:v>
                </c:pt>
                <c:pt idx="36">
                  <c:v>0.071394518228067</c:v>
                </c:pt>
                <c:pt idx="37">
                  <c:v>0.0725673443846091</c:v>
                </c:pt>
                <c:pt idx="38">
                  <c:v>0.0737401705411512</c:v>
                </c:pt>
                <c:pt idx="39">
                  <c:v>0.0719125204722427</c:v>
                </c:pt>
                <c:pt idx="40">
                  <c:v>0.0702939571917636</c:v>
                </c:pt>
                <c:pt idx="41">
                  <c:v>0.0686896308833356</c:v>
                </c:pt>
                <c:pt idx="42">
                  <c:v>0.067075668100495</c:v>
                </c:pt>
                <c:pt idx="43">
                  <c:v>0.0666615497088748</c:v>
                </c:pt>
                <c:pt idx="44">
                  <c:v>0.0670205573018233</c:v>
                </c:pt>
                <c:pt idx="45">
                  <c:v>0.0681036867493677</c:v>
                </c:pt>
                <c:pt idx="46">
                  <c:v>0.0700131848264648</c:v>
                </c:pt>
                <c:pt idx="47">
                  <c:v>0.0713348710288542</c:v>
                </c:pt>
                <c:pt idx="48">
                  <c:v>0.0727658365794002</c:v>
                </c:pt>
                <c:pt idx="49">
                  <c:v>0.0745414776635723</c:v>
                </c:pt>
                <c:pt idx="50">
                  <c:v>0.075426729822999</c:v>
                </c:pt>
                <c:pt idx="51">
                  <c:v>0.0759021605494124</c:v>
                </c:pt>
                <c:pt idx="52">
                  <c:v>0.075090219854474</c:v>
                </c:pt>
                <c:pt idx="53">
                  <c:v>0.0724956588709856</c:v>
                </c:pt>
                <c:pt idx="54">
                  <c:v>0.0687829249832455</c:v>
                </c:pt>
                <c:pt idx="55">
                  <c:v>0.0639923197204953</c:v>
                </c:pt>
                <c:pt idx="56">
                  <c:v>0.0610329905962629</c:v>
                </c:pt>
                <c:pt idx="57">
                  <c:v>0.0595677867983711</c:v>
                </c:pt>
                <c:pt idx="58">
                  <c:v>0.0593246818618471</c:v>
                </c:pt>
                <c:pt idx="59">
                  <c:v>0.0597717352625733</c:v>
                </c:pt>
                <c:pt idx="60">
                  <c:v>0.0603846349861689</c:v>
                </c:pt>
                <c:pt idx="61">
                  <c:v>0.0613820480435899</c:v>
                </c:pt>
                <c:pt idx="62">
                  <c:v>0.0618299655252939</c:v>
                </c:pt>
                <c:pt idx="63">
                  <c:v>0.0635166793031415</c:v>
                </c:pt>
                <c:pt idx="64">
                  <c:v>0.0639515199551698</c:v>
                </c:pt>
                <c:pt idx="65">
                  <c:v>0.0651644783056277</c:v>
                </c:pt>
                <c:pt idx="66">
                  <c:v>0.0658798109958958</c:v>
                </c:pt>
                <c:pt idx="67">
                  <c:v>0.0664923536934741</c:v>
                </c:pt>
                <c:pt idx="68">
                  <c:v>0.0673608162894771</c:v>
                </c:pt>
                <c:pt idx="69">
                  <c:v>0.0682616051410608</c:v>
                </c:pt>
                <c:pt idx="70">
                  <c:v>0.0683831926193133</c:v>
                </c:pt>
                <c:pt idx="71">
                  <c:v>0.0690473305886714</c:v>
                </c:pt>
                <c:pt idx="72">
                  <c:v>0.0695185778384511</c:v>
                </c:pt>
                <c:pt idx="73">
                  <c:v>0.0690628243178668</c:v>
                </c:pt>
                <c:pt idx="74">
                  <c:v>0.0704878249376231</c:v>
                </c:pt>
                <c:pt idx="75">
                  <c:v>0.0706311732461528</c:v>
                </c:pt>
                <c:pt idx="76">
                  <c:v>0.0709463316299732</c:v>
                </c:pt>
                <c:pt idx="77">
                  <c:v>0.0723151825419436</c:v>
                </c:pt>
                <c:pt idx="78">
                  <c:v>0.073684033453914</c:v>
                </c:pt>
                <c:pt idx="79">
                  <c:v>0.0750528843658844</c:v>
                </c:pt>
                <c:pt idx="80">
                  <c:v>0.0764217352778548</c:v>
                </c:pt>
                <c:pt idx="81">
                  <c:v>0.0777905861898252</c:v>
                </c:pt>
                <c:pt idx="82">
                  <c:v>0.0791594371017956</c:v>
                </c:pt>
                <c:pt idx="83">
                  <c:v>0.080528288013766</c:v>
                </c:pt>
                <c:pt idx="84">
                  <c:v>0.0818971389257364</c:v>
                </c:pt>
                <c:pt idx="85">
                  <c:v>0.0811224420097232</c:v>
                </c:pt>
                <c:pt idx="86">
                  <c:v>0.078776297502531</c:v>
                </c:pt>
                <c:pt idx="87">
                  <c:v>0.0760960263441736</c:v>
                </c:pt>
                <c:pt idx="88">
                  <c:v>0.0724051363838776</c:v>
                </c:pt>
                <c:pt idx="89">
                  <c:v>0.0723538988075947</c:v>
                </c:pt>
                <c:pt idx="90">
                  <c:v>0.0724631043928294</c:v>
                </c:pt>
                <c:pt idx="91">
                  <c:v>0.0721489773035895</c:v>
                </c:pt>
                <c:pt idx="92">
                  <c:v>0.0721300262244065</c:v>
                </c:pt>
                <c:pt idx="93">
                  <c:v>0.0713610620195521</c:v>
                </c:pt>
                <c:pt idx="94">
                  <c:v>0.072453021001589</c:v>
                </c:pt>
                <c:pt idx="95">
                  <c:v>0.0758627375097906</c:v>
                </c:pt>
                <c:pt idx="96">
                  <c:v>0.0779299733689773</c:v>
                </c:pt>
                <c:pt idx="97">
                  <c:v>0.0784904470582255</c:v>
                </c:pt>
                <c:pt idx="98">
                  <c:v>0.0785473010015845</c:v>
                </c:pt>
                <c:pt idx="99">
                  <c:v>0.0782301287925424</c:v>
                </c:pt>
                <c:pt idx="100">
                  <c:v>0.0770518621653246</c:v>
                </c:pt>
                <c:pt idx="101">
                  <c:v>0.075914402323093</c:v>
                </c:pt>
                <c:pt idx="102">
                  <c:v>0.075735914429332</c:v>
                </c:pt>
                <c:pt idx="103">
                  <c:v>0.0741033010369235</c:v>
                </c:pt>
                <c:pt idx="104">
                  <c:v>0.0744707448091206</c:v>
                </c:pt>
                <c:pt idx="105">
                  <c:v>0.0742841437434718</c:v>
                </c:pt>
                <c:pt idx="106">
                  <c:v>0.0761665598672423</c:v>
                </c:pt>
                <c:pt idx="107">
                  <c:v>0.0764367683024587</c:v>
                </c:pt>
                <c:pt idx="108">
                  <c:v>0.0762783500353041</c:v>
                </c:pt>
                <c:pt idx="109">
                  <c:v>0.0770772829915062</c:v>
                </c:pt>
                <c:pt idx="110">
                  <c:v>0.0767013146056161</c:v>
                </c:pt>
                <c:pt idx="111">
                  <c:v>0.0771913721585494</c:v>
                </c:pt>
                <c:pt idx="112">
                  <c:v>0.0772757211002658</c:v>
                </c:pt>
                <c:pt idx="113">
                  <c:v>0.0770912138393408</c:v>
                </c:pt>
                <c:pt idx="114">
                  <c:v>0.0771769425530827</c:v>
                </c:pt>
                <c:pt idx="115">
                  <c:v>0.0774074147044063</c:v>
                </c:pt>
                <c:pt idx="116">
                  <c:v>0.0772869357663886</c:v>
                </c:pt>
                <c:pt idx="117">
                  <c:v>0.0773959175419491</c:v>
                </c:pt>
                <c:pt idx="118">
                  <c:v>0.0775002466295601</c:v>
                </c:pt>
                <c:pt idx="119">
                  <c:v>0.0777861009445338</c:v>
                </c:pt>
                <c:pt idx="120">
                  <c:v>0.0776533477743794</c:v>
                </c:pt>
                <c:pt idx="121">
                  <c:v>0.0786412499349518</c:v>
                </c:pt>
                <c:pt idx="122">
                  <c:v>0.0786080069030137</c:v>
                </c:pt>
                <c:pt idx="123">
                  <c:v>0.0791324694655577</c:v>
                </c:pt>
                <c:pt idx="124">
                  <c:v>0.0791637215891017</c:v>
                </c:pt>
                <c:pt idx="125">
                  <c:v>0.0795821388478115</c:v>
                </c:pt>
                <c:pt idx="126">
                  <c:v>0.0795591188251958</c:v>
                </c:pt>
                <c:pt idx="127">
                  <c:v>0.079643714985774</c:v>
                </c:pt>
                <c:pt idx="128">
                  <c:v>0.0797845595027899</c:v>
                </c:pt>
                <c:pt idx="129">
                  <c:v>0.0797845595027899</c:v>
                </c:pt>
                <c:pt idx="130">
                  <c:v>0.0826899780472069</c:v>
                </c:pt>
                <c:pt idx="131">
                  <c:v>0.0843913365898431</c:v>
                </c:pt>
                <c:pt idx="132">
                  <c:v>0.0859010570026012</c:v>
                </c:pt>
                <c:pt idx="133">
                  <c:v>0.0868915712602363</c:v>
                </c:pt>
                <c:pt idx="134">
                  <c:v>0.0881728280107394</c:v>
                </c:pt>
                <c:pt idx="135">
                  <c:v>0.0880722106697753</c:v>
                </c:pt>
                <c:pt idx="136">
                  <c:v>0.0901007811171395</c:v>
                </c:pt>
                <c:pt idx="137">
                  <c:v>0.0935984311238593</c:v>
                </c:pt>
                <c:pt idx="138">
                  <c:v>0.0994240534879031</c:v>
                </c:pt>
                <c:pt idx="139">
                  <c:v>0.104162167492138</c:v>
                </c:pt>
                <c:pt idx="140">
                  <c:v>0.106255966034767</c:v>
                </c:pt>
                <c:pt idx="141">
                  <c:v>0.105929247163676</c:v>
                </c:pt>
                <c:pt idx="142">
                  <c:v>0.102952237654137</c:v>
                </c:pt>
                <c:pt idx="143">
                  <c:v>0.0971212197055854</c:v>
                </c:pt>
                <c:pt idx="144">
                  <c:v>0.092436063754808</c:v>
                </c:pt>
                <c:pt idx="145">
                  <c:v>0.0859423816644186</c:v>
                </c:pt>
                <c:pt idx="146">
                  <c:v>0.0816203566171596</c:v>
                </c:pt>
                <c:pt idx="147">
                  <c:v>0.0816203566171596</c:v>
                </c:pt>
                <c:pt idx="148">
                  <c:v>0.079196430605366</c:v>
                </c:pt>
                <c:pt idx="149">
                  <c:v>0.0829143731898136</c:v>
                </c:pt>
                <c:pt idx="150">
                  <c:v>0.0848685112721088</c:v>
                </c:pt>
                <c:pt idx="151">
                  <c:v>0.0848920353816675</c:v>
                </c:pt>
                <c:pt idx="152">
                  <c:v>0.0837734462204579</c:v>
                </c:pt>
                <c:pt idx="153">
                  <c:v>0.0846561237448708</c:v>
                </c:pt>
                <c:pt idx="154">
                  <c:v>0.0869792905175061</c:v>
                </c:pt>
                <c:pt idx="155">
                  <c:v>0.0893808132499154</c:v>
                </c:pt>
                <c:pt idx="156">
                  <c:v>0.0916971707498353</c:v>
                </c:pt>
                <c:pt idx="157">
                  <c:v>0.0932937585492463</c:v>
                </c:pt>
                <c:pt idx="158">
                  <c:v>0.0947330521809222</c:v>
                </c:pt>
                <c:pt idx="159">
                  <c:v>0.0969603757670329</c:v>
                </c:pt>
                <c:pt idx="160">
                  <c:v>0.0973999507726854</c:v>
                </c:pt>
                <c:pt idx="161">
                  <c:v>0.0965296985407478</c:v>
                </c:pt>
                <c:pt idx="162">
                  <c:v>0.0946662433528491</c:v>
                </c:pt>
                <c:pt idx="163">
                  <c:v>0.0927791610344969</c:v>
                </c:pt>
                <c:pt idx="164">
                  <c:v>0.0899423311930611</c:v>
                </c:pt>
                <c:pt idx="165">
                  <c:v>0.0863778284333028</c:v>
                </c:pt>
                <c:pt idx="166">
                  <c:v>0.0850198849356405</c:v>
                </c:pt>
                <c:pt idx="167">
                  <c:v>0.0835540717093124</c:v>
                </c:pt>
                <c:pt idx="168">
                  <c:v>0.0823945033657245</c:v>
                </c:pt>
                <c:pt idx="169">
                  <c:v>0.081642222665043</c:v>
                </c:pt>
                <c:pt idx="170">
                  <c:v>0.0813890660068393</c:v>
                </c:pt>
                <c:pt idx="171">
                  <c:v>0.0806792318939971</c:v>
                </c:pt>
                <c:pt idx="172">
                  <c:v>0.0800952540501878</c:v>
                </c:pt>
                <c:pt idx="173">
                  <c:v>0.0797781892343602</c:v>
                </c:pt>
                <c:pt idx="174">
                  <c:v>0.0827653944280148</c:v>
                </c:pt>
                <c:pt idx="175">
                  <c:v>0.0860789946879415</c:v>
                </c:pt>
                <c:pt idx="176">
                  <c:v>0.0908314556193845</c:v>
                </c:pt>
                <c:pt idx="177">
                  <c:v>0.0957819171975372</c:v>
                </c:pt>
                <c:pt idx="178">
                  <c:v>0.0998599476675595</c:v>
                </c:pt>
                <c:pt idx="179">
                  <c:v>0.102579683311771</c:v>
                </c:pt>
                <c:pt idx="180">
                  <c:v>0.104378887799993</c:v>
                </c:pt>
                <c:pt idx="181">
                  <c:v>0.104881916098912</c:v>
                </c:pt>
                <c:pt idx="182">
                  <c:v>0.104758184030711</c:v>
                </c:pt>
                <c:pt idx="183">
                  <c:v>0.104685890868006</c:v>
                </c:pt>
                <c:pt idx="184">
                  <c:v>0.104235770380979</c:v>
                </c:pt>
                <c:pt idx="185">
                  <c:v>0.104496707942524</c:v>
                </c:pt>
                <c:pt idx="186">
                  <c:v>0.10448753720918</c:v>
                </c:pt>
                <c:pt idx="187">
                  <c:v>0.105095467064442</c:v>
                </c:pt>
                <c:pt idx="188">
                  <c:v>0.105529304500211</c:v>
                </c:pt>
                <c:pt idx="189">
                  <c:v>0.105225195982212</c:v>
                </c:pt>
                <c:pt idx="190">
                  <c:v>0.10317102192278</c:v>
                </c:pt>
                <c:pt idx="191">
                  <c:v>0.100161960974058</c:v>
                </c:pt>
                <c:pt idx="192">
                  <c:v>0.0967029106506469</c:v>
                </c:pt>
                <c:pt idx="193">
                  <c:v>0.0883918027600002</c:v>
                </c:pt>
                <c:pt idx="194">
                  <c:v>0.0834723037710363</c:v>
                </c:pt>
                <c:pt idx="195">
                  <c:v>0.0849435321199913</c:v>
                </c:pt>
                <c:pt idx="196">
                  <c:v>0.0889478586400106</c:v>
                </c:pt>
                <c:pt idx="197">
                  <c:v>0.0905583747948016</c:v>
                </c:pt>
                <c:pt idx="198">
                  <c:v>0.090156937792201</c:v>
                </c:pt>
                <c:pt idx="199">
                  <c:v>0.0846699414260551</c:v>
                </c:pt>
                <c:pt idx="200">
                  <c:v>0.0869584648362244</c:v>
                </c:pt>
                <c:pt idx="201">
                  <c:v>0.0897213212230435</c:v>
                </c:pt>
                <c:pt idx="202">
                  <c:v>0.090546315970584</c:v>
                </c:pt>
                <c:pt idx="203">
                  <c:v>0.0911778767544759</c:v>
                </c:pt>
                <c:pt idx="204">
                  <c:v>0.0920896747028927</c:v>
                </c:pt>
                <c:pt idx="205">
                  <c:v>0.0922422651315815</c:v>
                </c:pt>
                <c:pt idx="206">
                  <c:v>0.0918240343284055</c:v>
                </c:pt>
                <c:pt idx="207">
                  <c:v>0.0930185514179736</c:v>
                </c:pt>
                <c:pt idx="208">
                  <c:v>0.0940110220977559</c:v>
                </c:pt>
                <c:pt idx="209">
                  <c:v>0.0960761411629535</c:v>
                </c:pt>
                <c:pt idx="210">
                  <c:v>0.096995893440175</c:v>
                </c:pt>
                <c:pt idx="211">
                  <c:v>0.0985827049279363</c:v>
                </c:pt>
                <c:pt idx="212">
                  <c:v>0.099666539329832</c:v>
                </c:pt>
                <c:pt idx="213">
                  <c:v>0.100736200876528</c:v>
                </c:pt>
                <c:pt idx="214">
                  <c:v>0.101224855074473</c:v>
                </c:pt>
                <c:pt idx="215">
                  <c:v>0.10170834137496</c:v>
                </c:pt>
                <c:pt idx="216">
                  <c:v>0.101234401947262</c:v>
                </c:pt>
                <c:pt idx="217">
                  <c:v>0.100082871089884</c:v>
                </c:pt>
                <c:pt idx="218">
                  <c:v>0.0994914269488702</c:v>
                </c:pt>
                <c:pt idx="219">
                  <c:v>0.0997588660561843</c:v>
                </c:pt>
                <c:pt idx="220">
                  <c:v>0.101032353836989</c:v>
                </c:pt>
                <c:pt idx="221">
                  <c:v>0.103433234195628</c:v>
                </c:pt>
                <c:pt idx="222">
                  <c:v>0.106881939427037</c:v>
                </c:pt>
                <c:pt idx="223">
                  <c:v>0.11041027617377</c:v>
                </c:pt>
                <c:pt idx="224">
                  <c:v>0.114339805929679</c:v>
                </c:pt>
                <c:pt idx="225">
                  <c:v>0.115954249630391</c:v>
                </c:pt>
                <c:pt idx="226">
                  <c:v>0.115865822019274</c:v>
                </c:pt>
                <c:pt idx="227">
                  <c:v>0.110593792186201</c:v>
                </c:pt>
                <c:pt idx="228">
                  <c:v>0.103919872116453</c:v>
                </c:pt>
                <c:pt idx="229">
                  <c:v>0.0877999702979123</c:v>
                </c:pt>
                <c:pt idx="230">
                  <c:v>0.0821505474420857</c:v>
                </c:pt>
                <c:pt idx="231">
                  <c:v>0.0867685618750189</c:v>
                </c:pt>
                <c:pt idx="232">
                  <c:v>0.0900050803719892</c:v>
                </c:pt>
                <c:pt idx="233">
                  <c:v>0.0908733416753022</c:v>
                </c:pt>
                <c:pt idx="234">
                  <c:v>0.0900263856471377</c:v>
                </c:pt>
                <c:pt idx="235">
                  <c:v>0.0866798108458808</c:v>
                </c:pt>
                <c:pt idx="236">
                  <c:v>0.0889306266887499</c:v>
                </c:pt>
                <c:pt idx="237">
                  <c:v>0.0920477168137089</c:v>
                </c:pt>
                <c:pt idx="238">
                  <c:v>0.0987766173075864</c:v>
                </c:pt>
                <c:pt idx="239">
                  <c:v>0.102031868529495</c:v>
                </c:pt>
                <c:pt idx="240">
                  <c:v>0.104654046452231</c:v>
                </c:pt>
                <c:pt idx="241">
                  <c:v>0.106163224001576</c:v>
                </c:pt>
                <c:pt idx="242">
                  <c:v>0.104355333352873</c:v>
                </c:pt>
                <c:pt idx="243">
                  <c:v>0.103143067070514</c:v>
                </c:pt>
                <c:pt idx="244">
                  <c:v>0.100248282586381</c:v>
                </c:pt>
                <c:pt idx="245">
                  <c:v>0.0962123153750284</c:v>
                </c:pt>
                <c:pt idx="246">
                  <c:v>0.0945875870075274</c:v>
                </c:pt>
                <c:pt idx="247">
                  <c:v>0.0914709562333392</c:v>
                </c:pt>
                <c:pt idx="248">
                  <c:v>0.0888081979825485</c:v>
                </c:pt>
                <c:pt idx="249">
                  <c:v>0.0865795069993887</c:v>
                </c:pt>
                <c:pt idx="250">
                  <c:v>0.0859036116851529</c:v>
                </c:pt>
                <c:pt idx="251">
                  <c:v>0.0872917951581083</c:v>
                </c:pt>
                <c:pt idx="252">
                  <c:v>0.0876233251819277</c:v>
                </c:pt>
                <c:pt idx="253">
                  <c:v>0.0893017695876163</c:v>
                </c:pt>
                <c:pt idx="254">
                  <c:v>0.0894171327441485</c:v>
                </c:pt>
                <c:pt idx="255">
                  <c:v>0.08788568642058</c:v>
                </c:pt>
                <c:pt idx="256">
                  <c:v>0.08873876084488</c:v>
                </c:pt>
                <c:pt idx="257">
                  <c:v>0.100351818431506</c:v>
                </c:pt>
                <c:pt idx="258">
                  <c:v>0.105076208080385</c:v>
                </c:pt>
                <c:pt idx="259">
                  <c:v>0.107067375185064</c:v>
                </c:pt>
                <c:pt idx="260">
                  <c:v>0.107929710498914</c:v>
                </c:pt>
                <c:pt idx="261">
                  <c:v>0.107496012706345</c:v>
                </c:pt>
                <c:pt idx="262">
                  <c:v>0.106582907385058</c:v>
                </c:pt>
                <c:pt idx="263">
                  <c:v>0.105299234553785</c:v>
                </c:pt>
                <c:pt idx="264">
                  <c:v>0.103905363433877</c:v>
                </c:pt>
                <c:pt idx="265">
                  <c:v>0.102797012411705</c:v>
                </c:pt>
                <c:pt idx="266">
                  <c:v>0.102910127534331</c:v>
                </c:pt>
                <c:pt idx="267">
                  <c:v>0.10426383966093</c:v>
                </c:pt>
                <c:pt idx="268">
                  <c:v>0.109456619766093</c:v>
                </c:pt>
                <c:pt idx="269">
                  <c:v>0.112564234358122</c:v>
                </c:pt>
                <c:pt idx="270">
                  <c:v>0.109353240157591</c:v>
                </c:pt>
                <c:pt idx="271">
                  <c:v>0.103741666100548</c:v>
                </c:pt>
                <c:pt idx="272">
                  <c:v>0.095337153289692</c:v>
                </c:pt>
                <c:pt idx="273">
                  <c:v>0.0866179044017632</c:v>
                </c:pt>
                <c:pt idx="274">
                  <c:v>0.0813630908149918</c:v>
                </c:pt>
                <c:pt idx="275">
                  <c:v>0.0844978375715253</c:v>
                </c:pt>
                <c:pt idx="276">
                  <c:v>0.0853099300707841</c:v>
                </c:pt>
                <c:pt idx="277">
                  <c:v>0.083454094053342</c:v>
                </c:pt>
                <c:pt idx="278">
                  <c:v>0.0791875997665651</c:v>
                </c:pt>
                <c:pt idx="279">
                  <c:v>0.0798534235636612</c:v>
                </c:pt>
                <c:pt idx="280">
                  <c:v>0.0802012261918971</c:v>
                </c:pt>
                <c:pt idx="281">
                  <c:v>0.0808056616516439</c:v>
                </c:pt>
                <c:pt idx="282">
                  <c:v>0.0820640472403769</c:v>
                </c:pt>
                <c:pt idx="283">
                  <c:v>0.0842062453493942</c:v>
                </c:pt>
                <c:pt idx="284">
                  <c:v>0.0823856123602916</c:v>
                </c:pt>
                <c:pt idx="285">
                  <c:v>0.0847516685859864</c:v>
                </c:pt>
                <c:pt idx="286">
                  <c:v>0.0889905095221079</c:v>
                </c:pt>
                <c:pt idx="287">
                  <c:v>0.0929647587280016</c:v>
                </c:pt>
                <c:pt idx="288">
                  <c:v>0.0971702193604129</c:v>
                </c:pt>
                <c:pt idx="289">
                  <c:v>0.0998288827828581</c:v>
                </c:pt>
                <c:pt idx="290">
                  <c:v>0.100854430833028</c:v>
                </c:pt>
                <c:pt idx="291">
                  <c:v>0.0989386143835608</c:v>
                </c:pt>
                <c:pt idx="292">
                  <c:v>0.0967923846164065</c:v>
                </c:pt>
                <c:pt idx="293">
                  <c:v>0.0949225009906935</c:v>
                </c:pt>
                <c:pt idx="294">
                  <c:v>0.0966054207323045</c:v>
                </c:pt>
                <c:pt idx="295">
                  <c:v>0.0992827328795763</c:v>
                </c:pt>
                <c:pt idx="296">
                  <c:v>0.106191215308165</c:v>
                </c:pt>
                <c:pt idx="297">
                  <c:v>0.107791659736764</c:v>
                </c:pt>
                <c:pt idx="298">
                  <c:v>0.107349231732387</c:v>
                </c:pt>
                <c:pt idx="299">
                  <c:v>0.104979475135315</c:v>
                </c:pt>
                <c:pt idx="300">
                  <c:v>0.0988867827481738</c:v>
                </c:pt>
                <c:pt idx="301">
                  <c:v>0.0912339491006508</c:v>
                </c:pt>
                <c:pt idx="302">
                  <c:v>0.0829396062266531</c:v>
                </c:pt>
                <c:pt idx="303">
                  <c:v>0.0819824060275146</c:v>
                </c:pt>
                <c:pt idx="304">
                  <c:v>0.0861214080979979</c:v>
                </c:pt>
                <c:pt idx="305">
                  <c:v>0.0896632510570359</c:v>
                </c:pt>
                <c:pt idx="306">
                  <c:v>0.0866899366832067</c:v>
                </c:pt>
                <c:pt idx="307">
                  <c:v>0.0833230752892029</c:v>
                </c:pt>
                <c:pt idx="308">
                  <c:v>0.0832748031189904</c:v>
                </c:pt>
                <c:pt idx="309">
                  <c:v>0.0855198386009633</c:v>
                </c:pt>
                <c:pt idx="310">
                  <c:v>0.0855198386009633</c:v>
                </c:pt>
                <c:pt idx="311">
                  <c:v>0.0894825828336497</c:v>
                </c:pt>
                <c:pt idx="312">
                  <c:v>0.091780114130282</c:v>
                </c:pt>
                <c:pt idx="313">
                  <c:v>0.0949211695177129</c:v>
                </c:pt>
                <c:pt idx="314">
                  <c:v>0.0996318807463546</c:v>
                </c:pt>
                <c:pt idx="315">
                  <c:v>0.103271267719511</c:v>
                </c:pt>
                <c:pt idx="316">
                  <c:v>0.105010859616592</c:v>
                </c:pt>
                <c:pt idx="317">
                  <c:v>0.102902723292875</c:v>
                </c:pt>
                <c:pt idx="318">
                  <c:v>0.0998463290426447</c:v>
                </c:pt>
                <c:pt idx="319">
                  <c:v>0.0965978797168644</c:v>
                </c:pt>
                <c:pt idx="320">
                  <c:v>0.0928240709128848</c:v>
                </c:pt>
                <c:pt idx="321">
                  <c:v>0.0888722005799877</c:v>
                </c:pt>
                <c:pt idx="322">
                  <c:v>0.0849172173997319</c:v>
                </c:pt>
                <c:pt idx="323">
                  <c:v>0.0795566324747082</c:v>
                </c:pt>
                <c:pt idx="324">
                  <c:v>0.0826405573881953</c:v>
                </c:pt>
                <c:pt idx="325">
                  <c:v>0.0841330033370351</c:v>
                </c:pt>
                <c:pt idx="326">
                  <c:v>0.085850735676505</c:v>
                </c:pt>
                <c:pt idx="327">
                  <c:v>0.089546412107171</c:v>
                </c:pt>
                <c:pt idx="328">
                  <c:v>0.0928082692928178</c:v>
                </c:pt>
                <c:pt idx="329">
                  <c:v>0.0985123839432618</c:v>
                </c:pt>
                <c:pt idx="330">
                  <c:v>0.101318887098796</c:v>
                </c:pt>
                <c:pt idx="331">
                  <c:v>0.101434427683107</c:v>
                </c:pt>
                <c:pt idx="332">
                  <c:v>0.0969322873628695</c:v>
                </c:pt>
                <c:pt idx="333">
                  <c:v>0.0925801179630514</c:v>
                </c:pt>
                <c:pt idx="334">
                  <c:v>0.0875330387179099</c:v>
                </c:pt>
                <c:pt idx="335">
                  <c:v>0.0844408438789628</c:v>
                </c:pt>
                <c:pt idx="336">
                  <c:v>0.0883791622013073</c:v>
                </c:pt>
                <c:pt idx="337">
                  <c:v>0.0880105280858807</c:v>
                </c:pt>
                <c:pt idx="338">
                  <c:v>0.085345299140312</c:v>
                </c:pt>
                <c:pt idx="339">
                  <c:v>0.0835879609972249</c:v>
                </c:pt>
                <c:pt idx="340">
                  <c:v>0.0865783666550489</c:v>
                </c:pt>
                <c:pt idx="341">
                  <c:v>0.0898874273963928</c:v>
                </c:pt>
                <c:pt idx="342">
                  <c:v>0.0945327880722816</c:v>
                </c:pt>
                <c:pt idx="343">
                  <c:v>0.105274245380841</c:v>
                </c:pt>
                <c:pt idx="344">
                  <c:v>0.103878309173803</c:v>
                </c:pt>
                <c:pt idx="345">
                  <c:v>0.0988038893755864</c:v>
                </c:pt>
                <c:pt idx="346">
                  <c:v>0.0924250297436969</c:v>
                </c:pt>
                <c:pt idx="347">
                  <c:v>0.0876727961240299</c:v>
                </c:pt>
                <c:pt idx="348">
                  <c:v>0.0818822037717936</c:v>
                </c:pt>
                <c:pt idx="349">
                  <c:v>0.0780979231804014</c:v>
                </c:pt>
                <c:pt idx="350">
                  <c:v>0.0769574656710453</c:v>
                </c:pt>
                <c:pt idx="351">
                  <c:v>0.076500201500334</c:v>
                </c:pt>
                <c:pt idx="352">
                  <c:v>0.076619163513495</c:v>
                </c:pt>
                <c:pt idx="353">
                  <c:v>0.0760546930023194</c:v>
                </c:pt>
                <c:pt idx="354">
                  <c:v>0.0760074188037364</c:v>
                </c:pt>
                <c:pt idx="355">
                  <c:v>0.0763081557133043</c:v>
                </c:pt>
                <c:pt idx="356">
                  <c:v>0.076320657069378</c:v>
                </c:pt>
                <c:pt idx="357">
                  <c:v>0.0792980477507551</c:v>
                </c:pt>
                <c:pt idx="358">
                  <c:v>0.0844948669449734</c:v>
                </c:pt>
                <c:pt idx="359">
                  <c:v>0.0875207318341103</c:v>
                </c:pt>
                <c:pt idx="360">
                  <c:v>0.0925828306248544</c:v>
                </c:pt>
                <c:pt idx="361">
                  <c:v>0.0935140557494695</c:v>
                </c:pt>
                <c:pt idx="362">
                  <c:v>0.0913706039245791</c:v>
                </c:pt>
                <c:pt idx="363">
                  <c:v>0.0838746497930727</c:v>
                </c:pt>
                <c:pt idx="364">
                  <c:v>0.0805330898603763</c:v>
                </c:pt>
                <c:pt idx="365">
                  <c:v>0.0782407618286206</c:v>
                </c:pt>
                <c:pt idx="366">
                  <c:v>0.0763540710524473</c:v>
                </c:pt>
                <c:pt idx="367">
                  <c:v>0.0775760449900485</c:v>
                </c:pt>
                <c:pt idx="368">
                  <c:v>0.0779620934714719</c:v>
                </c:pt>
                <c:pt idx="369">
                  <c:v>0.0767243008105709</c:v>
                </c:pt>
                <c:pt idx="370">
                  <c:v>0.0821050472711609</c:v>
                </c:pt>
                <c:pt idx="371">
                  <c:v>0.085366790182055</c:v>
                </c:pt>
                <c:pt idx="372">
                  <c:v>0.089094911415566</c:v>
                </c:pt>
                <c:pt idx="373">
                  <c:v>0.0881252271797085</c:v>
                </c:pt>
                <c:pt idx="374">
                  <c:v>0.0798109550529326</c:v>
                </c:pt>
                <c:pt idx="375">
                  <c:v>0.076039360204917</c:v>
                </c:pt>
                <c:pt idx="376">
                  <c:v>0.076005697888913</c:v>
                </c:pt>
                <c:pt idx="377">
                  <c:v>0.0752814948208999</c:v>
                </c:pt>
                <c:pt idx="378">
                  <c:v>0.075241243193492</c:v>
                </c:pt>
                <c:pt idx="379">
                  <c:v>0.0749124965874136</c:v>
                </c:pt>
                <c:pt idx="380">
                  <c:v>0.0747456189006113</c:v>
                </c:pt>
                <c:pt idx="381">
                  <c:v>0.0745550491236283</c:v>
                </c:pt>
                <c:pt idx="382">
                  <c:v>0.0742252678005105</c:v>
                </c:pt>
                <c:pt idx="383">
                  <c:v>0.0747295455171069</c:v>
                </c:pt>
                <c:pt idx="384">
                  <c:v>0.07501642304702</c:v>
                </c:pt>
                <c:pt idx="385">
                  <c:v>0.0750315868873672</c:v>
                </c:pt>
                <c:pt idx="386">
                  <c:v>0.0751953828724116</c:v>
                </c:pt>
                <c:pt idx="387">
                  <c:v>0.0768775870761597</c:v>
                </c:pt>
                <c:pt idx="388">
                  <c:v>0.0772719564476766</c:v>
                </c:pt>
                <c:pt idx="389">
                  <c:v>0.0758622705583508</c:v>
                </c:pt>
                <c:pt idx="390">
                  <c:v>0.0755351143650158</c:v>
                </c:pt>
                <c:pt idx="391">
                  <c:v>0.0755185761802985</c:v>
                </c:pt>
                <c:pt idx="392">
                  <c:v>0.0750351930885771</c:v>
                </c:pt>
                <c:pt idx="393">
                  <c:v>0.0748678775515693</c:v>
                </c:pt>
                <c:pt idx="394">
                  <c:v>0.0746809400687618</c:v>
                </c:pt>
                <c:pt idx="395">
                  <c:v>0.0746809400687618</c:v>
                </c:pt>
                <c:pt idx="396">
                  <c:v>0.0745567491825356</c:v>
                </c:pt>
                <c:pt idx="397">
                  <c:v>0.074804562295937</c:v>
                </c:pt>
                <c:pt idx="398">
                  <c:v>0.0748390170936194</c:v>
                </c:pt>
                <c:pt idx="399">
                  <c:v>0.0752563283746017</c:v>
                </c:pt>
                <c:pt idx="400">
                  <c:v>0.0756258854530462</c:v>
                </c:pt>
                <c:pt idx="401">
                  <c:v>0.0762014491521532</c:v>
                </c:pt>
                <c:pt idx="402">
                  <c:v>0.0764619730886311</c:v>
                </c:pt>
                <c:pt idx="403">
                  <c:v>0.0764475519160977</c:v>
                </c:pt>
                <c:pt idx="404">
                  <c:v>0.0764094941316435</c:v>
                </c:pt>
                <c:pt idx="405">
                  <c:v>0.0763529546867685</c:v>
                </c:pt>
                <c:pt idx="406">
                  <c:v>0.0762591059763102</c:v>
                </c:pt>
                <c:pt idx="407">
                  <c:v>0.0760803993906172</c:v>
                </c:pt>
                <c:pt idx="408">
                  <c:v>0.0756588308535243</c:v>
                </c:pt>
                <c:pt idx="409">
                  <c:v>0.0751169941942741</c:v>
                </c:pt>
                <c:pt idx="410">
                  <c:v>0.0748312149014221</c:v>
                </c:pt>
                <c:pt idx="411">
                  <c:v>0.0745735451239954</c:v>
                </c:pt>
                <c:pt idx="412">
                  <c:v>0.0741122596131453</c:v>
                </c:pt>
                <c:pt idx="413">
                  <c:v>0.0739991386779905</c:v>
                </c:pt>
                <c:pt idx="414">
                  <c:v>0.0735332482260052</c:v>
                </c:pt>
                <c:pt idx="415">
                  <c:v>0.0743551363989786</c:v>
                </c:pt>
                <c:pt idx="416">
                  <c:v>0.0744113074326575</c:v>
                </c:pt>
                <c:pt idx="417">
                  <c:v>0.0757766794570067</c:v>
                </c:pt>
                <c:pt idx="418">
                  <c:v>0.0760035327643663</c:v>
                </c:pt>
                <c:pt idx="419">
                  <c:v>0.0759407331355543</c:v>
                </c:pt>
                <c:pt idx="420">
                  <c:v>0.0750591151991162</c:v>
                </c:pt>
                <c:pt idx="421">
                  <c:v>0.0744110672541233</c:v>
                </c:pt>
                <c:pt idx="422">
                  <c:v>0.0744214261264607</c:v>
                </c:pt>
                <c:pt idx="423">
                  <c:v>0.074824271223311</c:v>
                </c:pt>
                <c:pt idx="424">
                  <c:v>0.0750704263841842</c:v>
                </c:pt>
                <c:pt idx="425">
                  <c:v>0.075481614845227</c:v>
                </c:pt>
                <c:pt idx="426">
                  <c:v>0.0755080879487637</c:v>
                </c:pt>
                <c:pt idx="427">
                  <c:v>0.0764085164954549</c:v>
                </c:pt>
                <c:pt idx="428">
                  <c:v>0.0766920865489705</c:v>
                </c:pt>
                <c:pt idx="429">
                  <c:v>0.0764213193734076</c:v>
                </c:pt>
                <c:pt idx="430">
                  <c:v>0.0756440560962216</c:v>
                </c:pt>
                <c:pt idx="431">
                  <c:v>0.0760781607496176</c:v>
                </c:pt>
                <c:pt idx="432">
                  <c:v>0.0750176257053127</c:v>
                </c:pt>
                <c:pt idx="433">
                  <c:v>0.0750621359326517</c:v>
                </c:pt>
                <c:pt idx="434">
                  <c:v>0.0742674835102588</c:v>
                </c:pt>
                <c:pt idx="435">
                  <c:v>0.0738624900685449</c:v>
                </c:pt>
                <c:pt idx="436">
                  <c:v>0.074338199348942</c:v>
                </c:pt>
                <c:pt idx="437">
                  <c:v>0.0743544490590418</c:v>
                </c:pt>
                <c:pt idx="438">
                  <c:v>0.0746329287711826</c:v>
                </c:pt>
                <c:pt idx="439">
                  <c:v>0.0748763977443784</c:v>
                </c:pt>
                <c:pt idx="440">
                  <c:v>0.0749344610086822</c:v>
                </c:pt>
                <c:pt idx="441">
                  <c:v>0.0744319802079</c:v>
                </c:pt>
                <c:pt idx="442">
                  <c:v>0.0752709794190418</c:v>
                </c:pt>
                <c:pt idx="443">
                  <c:v>0.0749822873476622</c:v>
                </c:pt>
                <c:pt idx="444">
                  <c:v>0.0762107803269792</c:v>
                </c:pt>
                <c:pt idx="445">
                  <c:v>0.0754055533826464</c:v>
                </c:pt>
                <c:pt idx="446">
                  <c:v>0.0747036359245627</c:v>
                </c:pt>
                <c:pt idx="447">
                  <c:v>0.0744475864499024</c:v>
                </c:pt>
                <c:pt idx="448">
                  <c:v>0.0748957513353171</c:v>
                </c:pt>
                <c:pt idx="449">
                  <c:v>0.0742541582002372</c:v>
                </c:pt>
                <c:pt idx="450">
                  <c:v>0.0739562424641926</c:v>
                </c:pt>
                <c:pt idx="451">
                  <c:v>0.0763883973713177</c:v>
                </c:pt>
                <c:pt idx="452">
                  <c:v>0.0762515266722458</c:v>
                </c:pt>
                <c:pt idx="453">
                  <c:v>0.0771111735838927</c:v>
                </c:pt>
                <c:pt idx="454">
                  <c:v>0.0768417910986038</c:v>
                </c:pt>
                <c:pt idx="455">
                  <c:v>0.0779347612216855</c:v>
                </c:pt>
                <c:pt idx="456">
                  <c:v>0.0765122747872427</c:v>
                </c:pt>
                <c:pt idx="457">
                  <c:v>0.0758567304971549</c:v>
                </c:pt>
                <c:pt idx="458">
                  <c:v>0.075856278325726</c:v>
                </c:pt>
                <c:pt idx="459">
                  <c:v>0.0763013099316998</c:v>
                </c:pt>
                <c:pt idx="460">
                  <c:v>0.0753950894053812</c:v>
                </c:pt>
                <c:pt idx="461">
                  <c:v>0.0759628924854212</c:v>
                </c:pt>
                <c:pt idx="462">
                  <c:v>0.0773800794827245</c:v>
                </c:pt>
                <c:pt idx="463">
                  <c:v>0.0818179668979099</c:v>
                </c:pt>
                <c:pt idx="464">
                  <c:v>0.0826978927543926</c:v>
                </c:pt>
                <c:pt idx="465">
                  <c:v>0.0832611556095316</c:v>
                </c:pt>
                <c:pt idx="466">
                  <c:v>0.0861420730836726</c:v>
                </c:pt>
                <c:pt idx="467">
                  <c:v>0.0877282447967534</c:v>
                </c:pt>
                <c:pt idx="468">
                  <c:v>0.0893604267853934</c:v>
                </c:pt>
                <c:pt idx="469">
                  <c:v>0.0897065274872921</c:v>
                </c:pt>
                <c:pt idx="470">
                  <c:v>0.089771210300254</c:v>
                </c:pt>
                <c:pt idx="471">
                  <c:v>0.0895081878259562</c:v>
                </c:pt>
                <c:pt idx="472">
                  <c:v>0.0872761638212697</c:v>
                </c:pt>
                <c:pt idx="473">
                  <c:v>0.0847963071352825</c:v>
                </c:pt>
                <c:pt idx="474">
                  <c:v>0.0806550945443319</c:v>
                </c:pt>
                <c:pt idx="475">
                  <c:v>0.0782873339604418</c:v>
                </c:pt>
                <c:pt idx="476">
                  <c:v>0.0778146906503378</c:v>
                </c:pt>
                <c:pt idx="477">
                  <c:v>0.0780902036970607</c:v>
                </c:pt>
                <c:pt idx="478">
                  <c:v>0.0780902036970607</c:v>
                </c:pt>
                <c:pt idx="479">
                  <c:v>0.0803700877540003</c:v>
                </c:pt>
                <c:pt idx="480">
                  <c:v>0.0821624068630417</c:v>
                </c:pt>
                <c:pt idx="481">
                  <c:v>0.0836169516648243</c:v>
                </c:pt>
                <c:pt idx="482">
                  <c:v>0.0849691102898381</c:v>
                </c:pt>
                <c:pt idx="483">
                  <c:v>0.0866661961065569</c:v>
                </c:pt>
                <c:pt idx="484">
                  <c:v>0.0867196477052962</c:v>
                </c:pt>
                <c:pt idx="485">
                  <c:v>0.0871991140700765</c:v>
                </c:pt>
                <c:pt idx="486">
                  <c:v>0.0858743592676843</c:v>
                </c:pt>
                <c:pt idx="487">
                  <c:v>0.0864273741185969</c:v>
                </c:pt>
                <c:pt idx="488">
                  <c:v>0.0831474733016813</c:v>
                </c:pt>
                <c:pt idx="489">
                  <c:v>0.0770475386333549</c:v>
                </c:pt>
                <c:pt idx="490">
                  <c:v>0.075848202412962</c:v>
                </c:pt>
                <c:pt idx="491">
                  <c:v>0.0751549619052681</c:v>
                </c:pt>
                <c:pt idx="492">
                  <c:v>0.0774841084623066</c:v>
                </c:pt>
                <c:pt idx="493">
                  <c:v>0.0778451486873155</c:v>
                </c:pt>
                <c:pt idx="494">
                  <c:v>0.0770399896196988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'22'!$A$2:$A$2022</c:f>
              <c:numCache>
                <c:formatCode>General</c:formatCode>
                <c:ptCount val="2021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'22'!$J$2:$J$2022</c:f>
              <c:numCache>
                <c:formatCode>General</c:formatCode>
                <c:ptCount val="2021"/>
                <c:pt idx="0">
                  <c:v>0.0459893869407081</c:v>
                </c:pt>
                <c:pt idx="1">
                  <c:v>0.0459893869407081</c:v>
                </c:pt>
                <c:pt idx="2">
                  <c:v>0.0460872851126759</c:v>
                </c:pt>
                <c:pt idx="3">
                  <c:v>0.0460872851126759</c:v>
                </c:pt>
                <c:pt idx="4">
                  <c:v>0.0453915676528278</c:v>
                </c:pt>
                <c:pt idx="5">
                  <c:v>0.0453915676528278</c:v>
                </c:pt>
                <c:pt idx="6">
                  <c:v>0.0443789137422486</c:v>
                </c:pt>
                <c:pt idx="7">
                  <c:v>0.0443789137422486</c:v>
                </c:pt>
                <c:pt idx="8">
                  <c:v>0.04185644145278</c:v>
                </c:pt>
                <c:pt idx="9">
                  <c:v>0.04185644145278</c:v>
                </c:pt>
                <c:pt idx="10">
                  <c:v>0.0396541566874499</c:v>
                </c:pt>
                <c:pt idx="11">
                  <c:v>0.0396541566874499</c:v>
                </c:pt>
                <c:pt idx="12">
                  <c:v>0.0345625079474571</c:v>
                </c:pt>
                <c:pt idx="13">
                  <c:v>0.0345625079474571</c:v>
                </c:pt>
                <c:pt idx="14">
                  <c:v>0.0287412595897885</c:v>
                </c:pt>
                <c:pt idx="15">
                  <c:v>0.0287412595897885</c:v>
                </c:pt>
                <c:pt idx="16">
                  <c:v>0.0219869898890915</c:v>
                </c:pt>
                <c:pt idx="17">
                  <c:v>0.0219869898890915</c:v>
                </c:pt>
                <c:pt idx="18">
                  <c:v>0.0160036847079089</c:v>
                </c:pt>
                <c:pt idx="19">
                  <c:v>0.0160036847079089</c:v>
                </c:pt>
                <c:pt idx="20">
                  <c:v>0.0126255344654666</c:v>
                </c:pt>
                <c:pt idx="21">
                  <c:v>0.0126255344654666</c:v>
                </c:pt>
                <c:pt idx="22">
                  <c:v>0.0123695088712423</c:v>
                </c:pt>
                <c:pt idx="23">
                  <c:v>0.0123695088712423</c:v>
                </c:pt>
                <c:pt idx="24">
                  <c:v>0.015733223218954</c:v>
                </c:pt>
                <c:pt idx="25">
                  <c:v>0.015733223218954</c:v>
                </c:pt>
                <c:pt idx="26">
                  <c:v>0.0195816771032465</c:v>
                </c:pt>
                <c:pt idx="27">
                  <c:v>0.0195816771032465</c:v>
                </c:pt>
                <c:pt idx="28">
                  <c:v>0.0245195766460535</c:v>
                </c:pt>
                <c:pt idx="29">
                  <c:v>0.0245195766460535</c:v>
                </c:pt>
                <c:pt idx="30">
                  <c:v>0.027106345429404</c:v>
                </c:pt>
                <c:pt idx="31">
                  <c:v>0.027106345429404</c:v>
                </c:pt>
                <c:pt idx="32">
                  <c:v>0.0303510863002084</c:v>
                </c:pt>
                <c:pt idx="33">
                  <c:v>0.0303510863002084</c:v>
                </c:pt>
                <c:pt idx="34">
                  <c:v>0.0326498238844344</c:v>
                </c:pt>
                <c:pt idx="35">
                  <c:v>0.0326498238844344</c:v>
                </c:pt>
                <c:pt idx="36">
                  <c:v>0.0345568767213962</c:v>
                </c:pt>
                <c:pt idx="37">
                  <c:v>0.0345568767213962</c:v>
                </c:pt>
                <c:pt idx="38">
                  <c:v>0.0355907123315598</c:v>
                </c:pt>
                <c:pt idx="39">
                  <c:v>0.0346323955310083</c:v>
                </c:pt>
                <c:pt idx="40">
                  <c:v>0.0340907559581473</c:v>
                </c:pt>
                <c:pt idx="41">
                  <c:v>0.033301599247293</c:v>
                </c:pt>
                <c:pt idx="42">
                  <c:v>0.0313708944123607</c:v>
                </c:pt>
                <c:pt idx="43">
                  <c:v>0.0298248976416848</c:v>
                </c:pt>
                <c:pt idx="44">
                  <c:v>0.0285526027923533</c:v>
                </c:pt>
                <c:pt idx="45">
                  <c:v>0.0273757167600784</c:v>
                </c:pt>
                <c:pt idx="46">
                  <c:v>0.0290527213479233</c:v>
                </c:pt>
                <c:pt idx="47">
                  <c:v>0.0292779993660562</c:v>
                </c:pt>
                <c:pt idx="48">
                  <c:v>0.0300519990005377</c:v>
                </c:pt>
                <c:pt idx="49">
                  <c:v>0.0317942287346389</c:v>
                </c:pt>
                <c:pt idx="50">
                  <c:v>0.034177235763491</c:v>
                </c:pt>
                <c:pt idx="51">
                  <c:v>0.037202064311127</c:v>
                </c:pt>
                <c:pt idx="52">
                  <c:v>0.0360698553649888</c:v>
                </c:pt>
                <c:pt idx="53">
                  <c:v>0.0349165755764318</c:v>
                </c:pt>
                <c:pt idx="54">
                  <c:v>0.033676494390415</c:v>
                </c:pt>
                <c:pt idx="55">
                  <c:v>0.0335035830715471</c:v>
                </c:pt>
                <c:pt idx="56">
                  <c:v>0.0350836943825136</c:v>
                </c:pt>
                <c:pt idx="57">
                  <c:v>0.0350789907704759</c:v>
                </c:pt>
                <c:pt idx="58">
                  <c:v>0.0335478857808896</c:v>
                </c:pt>
                <c:pt idx="59">
                  <c:v>0.0318504426300311</c:v>
                </c:pt>
                <c:pt idx="60">
                  <c:v>0.0309519433401415</c:v>
                </c:pt>
                <c:pt idx="61">
                  <c:v>0.0307510083891468</c:v>
                </c:pt>
                <c:pt idx="62">
                  <c:v>0.0304235154156462</c:v>
                </c:pt>
                <c:pt idx="63">
                  <c:v>0.0293975731521289</c:v>
                </c:pt>
                <c:pt idx="64">
                  <c:v>0.0288169080769574</c:v>
                </c:pt>
                <c:pt idx="65">
                  <c:v>0.027907549919496</c:v>
                </c:pt>
                <c:pt idx="66">
                  <c:v>0.0270737465074006</c:v>
                </c:pt>
                <c:pt idx="67">
                  <c:v>0.026048190525909</c:v>
                </c:pt>
                <c:pt idx="68">
                  <c:v>0.0249864431857445</c:v>
                </c:pt>
                <c:pt idx="69">
                  <c:v>0.0230237270893393</c:v>
                </c:pt>
                <c:pt idx="70">
                  <c:v>0.0204588803204966</c:v>
                </c:pt>
                <c:pt idx="71">
                  <c:v>0.0191704624045767</c:v>
                </c:pt>
                <c:pt idx="72">
                  <c:v>0.0171682375321045</c:v>
                </c:pt>
                <c:pt idx="73">
                  <c:v>0.0152216333270358</c:v>
                </c:pt>
                <c:pt idx="74">
                  <c:v>0.0163655268307973</c:v>
                </c:pt>
                <c:pt idx="75">
                  <c:v>0.0176910425145934</c:v>
                </c:pt>
                <c:pt idx="76">
                  <c:v>0.0185704738575564</c:v>
                </c:pt>
                <c:pt idx="77">
                  <c:v>0.0193345490268527</c:v>
                </c:pt>
                <c:pt idx="78">
                  <c:v>0.02025921246348</c:v>
                </c:pt>
                <c:pt idx="79">
                  <c:v>0.0213605514562203</c:v>
                </c:pt>
                <c:pt idx="80">
                  <c:v>0.0229112462759686</c:v>
                </c:pt>
                <c:pt idx="81">
                  <c:v>0.024157764911959</c:v>
                </c:pt>
                <c:pt idx="82">
                  <c:v>0.0260942781274615</c:v>
                </c:pt>
                <c:pt idx="83">
                  <c:v>0.0287564220612865</c:v>
                </c:pt>
                <c:pt idx="84">
                  <c:v>0.0307179002202941</c:v>
                </c:pt>
                <c:pt idx="85">
                  <c:v>0.0311139985213536</c:v>
                </c:pt>
                <c:pt idx="86">
                  <c:v>0.0305787016548625</c:v>
                </c:pt>
                <c:pt idx="87">
                  <c:v>0.0292253121652611</c:v>
                </c:pt>
                <c:pt idx="88">
                  <c:v>0.0290418741300088</c:v>
                </c:pt>
                <c:pt idx="89">
                  <c:v>0.030852624519785</c:v>
                </c:pt>
                <c:pt idx="90">
                  <c:v>0.0329893318786009</c:v>
                </c:pt>
                <c:pt idx="91">
                  <c:v>0.0318436448627696</c:v>
                </c:pt>
                <c:pt idx="92">
                  <c:v>0.0310232650260315</c:v>
                </c:pt>
                <c:pt idx="93">
                  <c:v>0.031048063510488</c:v>
                </c:pt>
                <c:pt idx="94">
                  <c:v>0.032505128994003</c:v>
                </c:pt>
                <c:pt idx="95">
                  <c:v>0.0338927921884166</c:v>
                </c:pt>
                <c:pt idx="96">
                  <c:v>0.0350198279629133</c:v>
                </c:pt>
                <c:pt idx="97">
                  <c:v>0.0372129802648261</c:v>
                </c:pt>
                <c:pt idx="98">
                  <c:v>0.0374354705630051</c:v>
                </c:pt>
                <c:pt idx="99">
                  <c:v>0.0383746820430826</c:v>
                </c:pt>
                <c:pt idx="100">
                  <c:v>0.0380683204905909</c:v>
                </c:pt>
                <c:pt idx="101">
                  <c:v>0.0363179556213</c:v>
                </c:pt>
                <c:pt idx="102">
                  <c:v>0.0353894026178451</c:v>
                </c:pt>
                <c:pt idx="103">
                  <c:v>0.0347391663912451</c:v>
                </c:pt>
                <c:pt idx="104">
                  <c:v>0.0339542846081555</c:v>
                </c:pt>
                <c:pt idx="105">
                  <c:v>0.0336266777051694</c:v>
                </c:pt>
                <c:pt idx="106">
                  <c:v>0.0333415947525615</c:v>
                </c:pt>
                <c:pt idx="107">
                  <c:v>0.0323390445744584</c:v>
                </c:pt>
                <c:pt idx="108">
                  <c:v>0.03307311226304</c:v>
                </c:pt>
                <c:pt idx="109">
                  <c:v>0.032324284262008</c:v>
                </c:pt>
                <c:pt idx="110">
                  <c:v>0.0323364535153081</c:v>
                </c:pt>
                <c:pt idx="111">
                  <c:v>0.0315981751033615</c:v>
                </c:pt>
                <c:pt idx="112">
                  <c:v>0.0318967108083299</c:v>
                </c:pt>
                <c:pt idx="113">
                  <c:v>0.0314526133115096</c:v>
                </c:pt>
                <c:pt idx="114">
                  <c:v>0.031109464397756</c:v>
                </c:pt>
                <c:pt idx="115">
                  <c:v>0.0302859554129816</c:v>
                </c:pt>
                <c:pt idx="116">
                  <c:v>0.0306835683508675</c:v>
                </c:pt>
                <c:pt idx="117">
                  <c:v>0.0301140763820775</c:v>
                </c:pt>
                <c:pt idx="118">
                  <c:v>0.0294414943187599</c:v>
                </c:pt>
                <c:pt idx="119">
                  <c:v>0.0294541248856137</c:v>
                </c:pt>
                <c:pt idx="120">
                  <c:v>0.0290373486874724</c:v>
                </c:pt>
                <c:pt idx="121">
                  <c:v>0.0284876713410562</c:v>
                </c:pt>
                <c:pt idx="122">
                  <c:v>0.0282386920152474</c:v>
                </c:pt>
                <c:pt idx="123">
                  <c:v>0.0263118020552858</c:v>
                </c:pt>
                <c:pt idx="124">
                  <c:v>0.0263154525803818</c:v>
                </c:pt>
                <c:pt idx="125">
                  <c:v>0.025050768183002</c:v>
                </c:pt>
                <c:pt idx="126">
                  <c:v>0.0246866249441767</c:v>
                </c:pt>
                <c:pt idx="127">
                  <c:v>0.0232654269004163</c:v>
                </c:pt>
                <c:pt idx="128">
                  <c:v>0.021405156140382</c:v>
                </c:pt>
                <c:pt idx="129">
                  <c:v>0.021405156140382</c:v>
                </c:pt>
                <c:pt idx="130">
                  <c:v>0.0217325594423336</c:v>
                </c:pt>
                <c:pt idx="131">
                  <c:v>0.0223850912357468</c:v>
                </c:pt>
                <c:pt idx="132">
                  <c:v>0.0217186845966206</c:v>
                </c:pt>
                <c:pt idx="133">
                  <c:v>0.0201221246197342</c:v>
                </c:pt>
                <c:pt idx="134">
                  <c:v>0.0204560450944062</c:v>
                </c:pt>
                <c:pt idx="135">
                  <c:v>0.0220650870352275</c:v>
                </c:pt>
                <c:pt idx="136">
                  <c:v>0.0262104205657845</c:v>
                </c:pt>
                <c:pt idx="137">
                  <c:v>0.0319088421852696</c:v>
                </c:pt>
                <c:pt idx="138">
                  <c:v>0.0384865158395804</c:v>
                </c:pt>
                <c:pt idx="139">
                  <c:v>0.0430801430120656</c:v>
                </c:pt>
                <c:pt idx="140">
                  <c:v>0.0426990528602415</c:v>
                </c:pt>
                <c:pt idx="141">
                  <c:v>0.0420217510176294</c:v>
                </c:pt>
                <c:pt idx="142">
                  <c:v>0.0410549006602349</c:v>
                </c:pt>
                <c:pt idx="143">
                  <c:v>0.0369526927128423</c:v>
                </c:pt>
                <c:pt idx="144">
                  <c:v>0.0341604892586866</c:v>
                </c:pt>
                <c:pt idx="145">
                  <c:v>0.0336180206166118</c:v>
                </c:pt>
                <c:pt idx="146">
                  <c:v>0.0354958744418261</c:v>
                </c:pt>
                <c:pt idx="147">
                  <c:v>0.0354958744418261</c:v>
                </c:pt>
                <c:pt idx="148">
                  <c:v>0.0402091235333725</c:v>
                </c:pt>
                <c:pt idx="149">
                  <c:v>0.0376484695711679</c:v>
                </c:pt>
                <c:pt idx="150">
                  <c:v>0.0340782338596792</c:v>
                </c:pt>
                <c:pt idx="151">
                  <c:v>0.0315224772719244</c:v>
                </c:pt>
                <c:pt idx="152">
                  <c:v>0.0301894092788568</c:v>
                </c:pt>
                <c:pt idx="153">
                  <c:v>0.0302541414600852</c:v>
                </c:pt>
                <c:pt idx="154">
                  <c:v>0.0311650613538619</c:v>
                </c:pt>
                <c:pt idx="155">
                  <c:v>0.0344253115331409</c:v>
                </c:pt>
                <c:pt idx="156">
                  <c:v>0.037531695832367</c:v>
                </c:pt>
                <c:pt idx="157">
                  <c:v>0.0402399524062441</c:v>
                </c:pt>
                <c:pt idx="158">
                  <c:v>0.0422834196150637</c:v>
                </c:pt>
                <c:pt idx="159">
                  <c:v>0.0460648856256954</c:v>
                </c:pt>
                <c:pt idx="160">
                  <c:v>0.0475712654477906</c:v>
                </c:pt>
                <c:pt idx="161">
                  <c:v>0.0464995640898512</c:v>
                </c:pt>
                <c:pt idx="162">
                  <c:v>0.0452193974605291</c:v>
                </c:pt>
                <c:pt idx="163">
                  <c:v>0.0428443880818248</c:v>
                </c:pt>
                <c:pt idx="164">
                  <c:v>0.0442454992847306</c:v>
                </c:pt>
                <c:pt idx="165">
                  <c:v>0.0452005150603647</c:v>
                </c:pt>
                <c:pt idx="166">
                  <c:v>0.0456579371866771</c:v>
                </c:pt>
                <c:pt idx="167">
                  <c:v>0.046817732171425</c:v>
                </c:pt>
                <c:pt idx="168">
                  <c:v>0.045640629132014</c:v>
                </c:pt>
                <c:pt idx="169">
                  <c:v>0.0413985819634266</c:v>
                </c:pt>
                <c:pt idx="170">
                  <c:v>0.0353515354598205</c:v>
                </c:pt>
                <c:pt idx="171">
                  <c:v>0.0290726398903243</c:v>
                </c:pt>
                <c:pt idx="172">
                  <c:v>0.0237278657543509</c:v>
                </c:pt>
                <c:pt idx="173">
                  <c:v>0.0210444603369518</c:v>
                </c:pt>
                <c:pt idx="174">
                  <c:v>0.0220052933181398</c:v>
                </c:pt>
                <c:pt idx="175">
                  <c:v>0.0248708056113628</c:v>
                </c:pt>
                <c:pt idx="176">
                  <c:v>0.0283044352887032</c:v>
                </c:pt>
                <c:pt idx="177">
                  <c:v>0.0318386679733079</c:v>
                </c:pt>
                <c:pt idx="178">
                  <c:v>0.0351550170866039</c:v>
                </c:pt>
                <c:pt idx="179">
                  <c:v>0.0367617888552076</c:v>
                </c:pt>
                <c:pt idx="180">
                  <c:v>0.037145144270609</c:v>
                </c:pt>
                <c:pt idx="181">
                  <c:v>0.036442314988728</c:v>
                </c:pt>
                <c:pt idx="182">
                  <c:v>0.0353771434493179</c:v>
                </c:pt>
                <c:pt idx="183">
                  <c:v>0.0331415367771338</c:v>
                </c:pt>
                <c:pt idx="184">
                  <c:v>0.0318933981643654</c:v>
                </c:pt>
                <c:pt idx="185">
                  <c:v>0.0327946643687031</c:v>
                </c:pt>
                <c:pt idx="186">
                  <c:v>0.0371143165273876</c:v>
                </c:pt>
                <c:pt idx="187">
                  <c:v>0.0416655796650769</c:v>
                </c:pt>
                <c:pt idx="188">
                  <c:v>0.0419164790370341</c:v>
                </c:pt>
                <c:pt idx="189">
                  <c:v>0.0420421426197372</c:v>
                </c:pt>
                <c:pt idx="190">
                  <c:v>0.0413654407880709</c:v>
                </c:pt>
                <c:pt idx="191">
                  <c:v>0.0407546385662399</c:v>
                </c:pt>
                <c:pt idx="192">
                  <c:v>0.0376287959495607</c:v>
                </c:pt>
                <c:pt idx="193">
                  <c:v>0.0374981651999234</c:v>
                </c:pt>
                <c:pt idx="194">
                  <c:v>0.0411498995199153</c:v>
                </c:pt>
                <c:pt idx="195">
                  <c:v>0.046344546987242</c:v>
                </c:pt>
                <c:pt idx="196">
                  <c:v>0.0478556804559292</c:v>
                </c:pt>
                <c:pt idx="197">
                  <c:v>0.0452559320233696</c:v>
                </c:pt>
                <c:pt idx="198">
                  <c:v>0.04323228370024</c:v>
                </c:pt>
                <c:pt idx="199">
                  <c:v>0.0423618064152063</c:v>
                </c:pt>
                <c:pt idx="200">
                  <c:v>0.0419752690323096</c:v>
                </c:pt>
                <c:pt idx="201">
                  <c:v>0.0420465713692381</c:v>
                </c:pt>
                <c:pt idx="202">
                  <c:v>0.0416679782312171</c:v>
                </c:pt>
                <c:pt idx="203">
                  <c:v>0.040920724637001</c:v>
                </c:pt>
                <c:pt idx="204">
                  <c:v>0.0398439042711282</c:v>
                </c:pt>
                <c:pt idx="205">
                  <c:v>0.0385660228153234</c:v>
                </c:pt>
                <c:pt idx="206">
                  <c:v>0.0345374464276139</c:v>
                </c:pt>
                <c:pt idx="207">
                  <c:v>0.0314602916358285</c:v>
                </c:pt>
                <c:pt idx="208">
                  <c:v>0.0311942054355491</c:v>
                </c:pt>
                <c:pt idx="209">
                  <c:v>0.0317392314590062</c:v>
                </c:pt>
                <c:pt idx="210">
                  <c:v>0.0328011319182967</c:v>
                </c:pt>
                <c:pt idx="211">
                  <c:v>0.0342623191865799</c:v>
                </c:pt>
                <c:pt idx="212">
                  <c:v>0.0350678476133787</c:v>
                </c:pt>
                <c:pt idx="213">
                  <c:v>0.035872154551836</c:v>
                </c:pt>
                <c:pt idx="214">
                  <c:v>0.0341065707555315</c:v>
                </c:pt>
                <c:pt idx="215">
                  <c:v>0.0302452515068219</c:v>
                </c:pt>
                <c:pt idx="216">
                  <c:v>0.0255728450049063</c:v>
                </c:pt>
                <c:pt idx="217">
                  <c:v>0.0231089048106375</c:v>
                </c:pt>
                <c:pt idx="218">
                  <c:v>0.0212301652695925</c:v>
                </c:pt>
                <c:pt idx="219">
                  <c:v>0.0235807332111681</c:v>
                </c:pt>
                <c:pt idx="220">
                  <c:v>0.026747284817695</c:v>
                </c:pt>
                <c:pt idx="221">
                  <c:v>0.0312822358645955</c:v>
                </c:pt>
                <c:pt idx="222">
                  <c:v>0.0377488274904335</c:v>
                </c:pt>
                <c:pt idx="223">
                  <c:v>0.0423987390662448</c:v>
                </c:pt>
                <c:pt idx="224">
                  <c:v>0.0454126743701048</c:v>
                </c:pt>
                <c:pt idx="225">
                  <c:v>0.0455525353011442</c:v>
                </c:pt>
                <c:pt idx="226">
                  <c:v>0.0459376058909728</c:v>
                </c:pt>
                <c:pt idx="227">
                  <c:v>0.0404366790537465</c:v>
                </c:pt>
                <c:pt idx="228">
                  <c:v>0.0360123314720655</c:v>
                </c:pt>
                <c:pt idx="229">
                  <c:v>0.0349221764307767</c:v>
                </c:pt>
                <c:pt idx="230">
                  <c:v>0.0398774241834788</c:v>
                </c:pt>
                <c:pt idx="231">
                  <c:v>0.0465403718699652</c:v>
                </c:pt>
                <c:pt idx="232">
                  <c:v>0.041505804123619</c:v>
                </c:pt>
                <c:pt idx="233">
                  <c:v>0.0358765679866318</c:v>
                </c:pt>
                <c:pt idx="234">
                  <c:v>0.032226727597701</c:v>
                </c:pt>
                <c:pt idx="235">
                  <c:v>0.0302240295514217</c:v>
                </c:pt>
                <c:pt idx="236">
                  <c:v>0.0299995779763604</c:v>
                </c:pt>
                <c:pt idx="237">
                  <c:v>0.0312795348597174</c:v>
                </c:pt>
                <c:pt idx="238">
                  <c:v>0.0380210424795082</c:v>
                </c:pt>
                <c:pt idx="239">
                  <c:v>0.0428801040326806</c:v>
                </c:pt>
                <c:pt idx="240">
                  <c:v>0.0468605731455659</c:v>
                </c:pt>
                <c:pt idx="241">
                  <c:v>0.0497539400362482</c:v>
                </c:pt>
                <c:pt idx="242">
                  <c:v>0.0525462227007159</c:v>
                </c:pt>
                <c:pt idx="243">
                  <c:v>0.0495729216907224</c:v>
                </c:pt>
                <c:pt idx="244">
                  <c:v>0.0476522685354121</c:v>
                </c:pt>
                <c:pt idx="245">
                  <c:v>0.045694859005245</c:v>
                </c:pt>
                <c:pt idx="246">
                  <c:v>0.0448426166656804</c:v>
                </c:pt>
                <c:pt idx="247">
                  <c:v>0.0443583504181834</c:v>
                </c:pt>
                <c:pt idx="248">
                  <c:v>0.0458279809881465</c:v>
                </c:pt>
                <c:pt idx="249">
                  <c:v>0.0478046550507382</c:v>
                </c:pt>
                <c:pt idx="250">
                  <c:v>0.0479659460714957</c:v>
                </c:pt>
                <c:pt idx="251">
                  <c:v>0.0406749066674018</c:v>
                </c:pt>
                <c:pt idx="252">
                  <c:v>0.0336858254073048</c:v>
                </c:pt>
                <c:pt idx="253">
                  <c:v>0.0267665900105069</c:v>
                </c:pt>
                <c:pt idx="254">
                  <c:v>0.0233089781863709</c:v>
                </c:pt>
                <c:pt idx="255">
                  <c:v>0.0247845139036465</c:v>
                </c:pt>
                <c:pt idx="256">
                  <c:v>0.0300444531679538</c:v>
                </c:pt>
                <c:pt idx="257">
                  <c:v>0.0402432014424294</c:v>
                </c:pt>
                <c:pt idx="258">
                  <c:v>0.044275249110982</c:v>
                </c:pt>
                <c:pt idx="259">
                  <c:v>0.047029713614273</c:v>
                </c:pt>
                <c:pt idx="260">
                  <c:v>0.047584698290446</c:v>
                </c:pt>
                <c:pt idx="261">
                  <c:v>0.0481051979016863</c:v>
                </c:pt>
                <c:pt idx="262">
                  <c:v>0.0463992129597037</c:v>
                </c:pt>
                <c:pt idx="263">
                  <c:v>0.0431074202000815</c:v>
                </c:pt>
                <c:pt idx="264">
                  <c:v>0.0393141710497952</c:v>
                </c:pt>
                <c:pt idx="265">
                  <c:v>0.0365342623242954</c:v>
                </c:pt>
                <c:pt idx="266">
                  <c:v>0.0354748755245956</c:v>
                </c:pt>
                <c:pt idx="267">
                  <c:v>0.0390118104837291</c:v>
                </c:pt>
                <c:pt idx="268">
                  <c:v>0.0503407122517792</c:v>
                </c:pt>
                <c:pt idx="269">
                  <c:v>0.0498025868698308</c:v>
                </c:pt>
                <c:pt idx="270">
                  <c:v>0.0486678946085943</c:v>
                </c:pt>
                <c:pt idx="271">
                  <c:v>0.0451549386770416</c:v>
                </c:pt>
                <c:pt idx="272">
                  <c:v>0.0422450959415564</c:v>
                </c:pt>
                <c:pt idx="273">
                  <c:v>0.0426677914152274</c:v>
                </c:pt>
                <c:pt idx="274">
                  <c:v>0.0468440651209904</c:v>
                </c:pt>
                <c:pt idx="275">
                  <c:v>0.0499271769688903</c:v>
                </c:pt>
                <c:pt idx="276">
                  <c:v>0.0508577323343387</c:v>
                </c:pt>
                <c:pt idx="277">
                  <c:v>0.0485537059399337</c:v>
                </c:pt>
                <c:pt idx="278">
                  <c:v>0.0467788376862788</c:v>
                </c:pt>
                <c:pt idx="279">
                  <c:v>0.0456620568573437</c:v>
                </c:pt>
                <c:pt idx="280">
                  <c:v>0.0430291703545784</c:v>
                </c:pt>
                <c:pt idx="281">
                  <c:v>0.0416066758953773</c:v>
                </c:pt>
                <c:pt idx="282">
                  <c:v>0.0381901781751373</c:v>
                </c:pt>
                <c:pt idx="283">
                  <c:v>0.0235257803126885</c:v>
                </c:pt>
                <c:pt idx="284">
                  <c:v>0.0243581443258745</c:v>
                </c:pt>
                <c:pt idx="285">
                  <c:v>0.0263015178930315</c:v>
                </c:pt>
                <c:pt idx="286">
                  <c:v>0.0300594566724656</c:v>
                </c:pt>
                <c:pt idx="287">
                  <c:v>0.0336819438188104</c:v>
                </c:pt>
                <c:pt idx="288">
                  <c:v>0.0367709602049401</c:v>
                </c:pt>
                <c:pt idx="289">
                  <c:v>0.0390339100987143</c:v>
                </c:pt>
                <c:pt idx="290">
                  <c:v>0.0412876924792515</c:v>
                </c:pt>
                <c:pt idx="291">
                  <c:v>0.0326505629032308</c:v>
                </c:pt>
                <c:pt idx="292">
                  <c:v>0.0283151279538291</c:v>
                </c:pt>
                <c:pt idx="293">
                  <c:v>0.0250958822894376</c:v>
                </c:pt>
                <c:pt idx="294">
                  <c:v>0.0293383863536992</c:v>
                </c:pt>
                <c:pt idx="295">
                  <c:v>0.0367989600823999</c:v>
                </c:pt>
                <c:pt idx="296">
                  <c:v>0.0485137446065542</c:v>
                </c:pt>
                <c:pt idx="297">
                  <c:v>0.0501900697091773</c:v>
                </c:pt>
                <c:pt idx="298">
                  <c:v>0.0500594045908621</c:v>
                </c:pt>
                <c:pt idx="299">
                  <c:v>0.0485951603975009</c:v>
                </c:pt>
                <c:pt idx="300">
                  <c:v>0.0417919116714738</c:v>
                </c:pt>
                <c:pt idx="301">
                  <c:v>0.0400373602749261</c:v>
                </c:pt>
                <c:pt idx="302">
                  <c:v>0.0423273999730458</c:v>
                </c:pt>
                <c:pt idx="303">
                  <c:v>0.0466979389934951</c:v>
                </c:pt>
                <c:pt idx="304">
                  <c:v>0.0492429632090218</c:v>
                </c:pt>
                <c:pt idx="305">
                  <c:v>0.0418087684746469</c:v>
                </c:pt>
                <c:pt idx="306">
                  <c:v>0.0393973714502748</c:v>
                </c:pt>
                <c:pt idx="307">
                  <c:v>0.0361591250145226</c:v>
                </c:pt>
                <c:pt idx="308">
                  <c:v>0.0312883533473501</c:v>
                </c:pt>
                <c:pt idx="309">
                  <c:v>0.0242860894590635</c:v>
                </c:pt>
                <c:pt idx="310">
                  <c:v>0.0242860894590635</c:v>
                </c:pt>
                <c:pt idx="311">
                  <c:v>0.0262856199955917</c:v>
                </c:pt>
                <c:pt idx="312">
                  <c:v>0.029362622784256</c:v>
                </c:pt>
                <c:pt idx="313">
                  <c:v>0.0341010283540179</c:v>
                </c:pt>
                <c:pt idx="314">
                  <c:v>0.0385740892862737</c:v>
                </c:pt>
                <c:pt idx="315">
                  <c:v>0.0441913015710164</c:v>
                </c:pt>
                <c:pt idx="316">
                  <c:v>0.0480234237759392</c:v>
                </c:pt>
                <c:pt idx="317">
                  <c:v>0.0489961021942667</c:v>
                </c:pt>
                <c:pt idx="318">
                  <c:v>0.0453630157553093</c:v>
                </c:pt>
                <c:pt idx="319">
                  <c:v>0.0415032081447577</c:v>
                </c:pt>
                <c:pt idx="320">
                  <c:v>0.0398627658284153</c:v>
                </c:pt>
                <c:pt idx="321">
                  <c:v>0.0393155500166434</c:v>
                </c:pt>
                <c:pt idx="322">
                  <c:v>0.0359806448263037</c:v>
                </c:pt>
                <c:pt idx="323">
                  <c:v>0.0237963563373184</c:v>
                </c:pt>
                <c:pt idx="324">
                  <c:v>0.0221332437605458</c:v>
                </c:pt>
                <c:pt idx="325">
                  <c:v>0.0261475187507541</c:v>
                </c:pt>
                <c:pt idx="326">
                  <c:v>0.0291540884909133</c:v>
                </c:pt>
                <c:pt idx="327">
                  <c:v>0.0332267379508688</c:v>
                </c:pt>
                <c:pt idx="328">
                  <c:v>0.0382297790600938</c:v>
                </c:pt>
                <c:pt idx="329">
                  <c:v>0.0420437581794362</c:v>
                </c:pt>
                <c:pt idx="330">
                  <c:v>0.0469682273386947</c:v>
                </c:pt>
                <c:pt idx="331">
                  <c:v>0.0497556029221052</c:v>
                </c:pt>
                <c:pt idx="332">
                  <c:v>0.0484630003578719</c:v>
                </c:pt>
                <c:pt idx="333">
                  <c:v>0.046788332884378</c:v>
                </c:pt>
                <c:pt idx="334">
                  <c:v>0.045933557757296</c:v>
                </c:pt>
                <c:pt idx="335">
                  <c:v>0.0471300496479648</c:v>
                </c:pt>
                <c:pt idx="336">
                  <c:v>0.0381160723339231</c:v>
                </c:pt>
                <c:pt idx="337">
                  <c:v>0.0316021775164693</c:v>
                </c:pt>
                <c:pt idx="338">
                  <c:v>0.0222490551466111</c:v>
                </c:pt>
                <c:pt idx="339">
                  <c:v>0.0228444011589169</c:v>
                </c:pt>
                <c:pt idx="340">
                  <c:v>0.0251351680153609</c:v>
                </c:pt>
                <c:pt idx="341">
                  <c:v>0.029134264320429</c:v>
                </c:pt>
                <c:pt idx="342">
                  <c:v>0.0351349182567725</c:v>
                </c:pt>
                <c:pt idx="343">
                  <c:v>0.0471426962838233</c:v>
                </c:pt>
                <c:pt idx="344">
                  <c:v>0.0535793270275818</c:v>
                </c:pt>
                <c:pt idx="345">
                  <c:v>0.0494958559233746</c:v>
                </c:pt>
                <c:pt idx="346">
                  <c:v>0.0456961344552751</c:v>
                </c:pt>
                <c:pt idx="347">
                  <c:v>0.041770091695317</c:v>
                </c:pt>
                <c:pt idx="348">
                  <c:v>0.0411941393591716</c:v>
                </c:pt>
                <c:pt idx="349">
                  <c:v>0.0416416930672075</c:v>
                </c:pt>
                <c:pt idx="350">
                  <c:v>0.0440795816618188</c:v>
                </c:pt>
                <c:pt idx="351">
                  <c:v>0.0465431913461723</c:v>
                </c:pt>
                <c:pt idx="352">
                  <c:v>0.0415872703387278</c:v>
                </c:pt>
                <c:pt idx="353">
                  <c:v>0.0228562532713893</c:v>
                </c:pt>
                <c:pt idx="354">
                  <c:v>0.0185002976902454</c:v>
                </c:pt>
                <c:pt idx="355">
                  <c:v>0.0195865776257198</c:v>
                </c:pt>
                <c:pt idx="356">
                  <c:v>0.022492689074116</c:v>
                </c:pt>
                <c:pt idx="357">
                  <c:v>0.0247449569774685</c:v>
                </c:pt>
                <c:pt idx="358">
                  <c:v>0.0258974511809187</c:v>
                </c:pt>
                <c:pt idx="359">
                  <c:v>0.0294824499183349</c:v>
                </c:pt>
                <c:pt idx="360">
                  <c:v>0.0348634113996242</c:v>
                </c:pt>
                <c:pt idx="361">
                  <c:v>0.0396931554386805</c:v>
                </c:pt>
                <c:pt idx="362">
                  <c:v>0.0432905242515129</c:v>
                </c:pt>
                <c:pt idx="363">
                  <c:v>0.0453259993732803</c:v>
                </c:pt>
                <c:pt idx="364">
                  <c:v>0.0427605292923436</c:v>
                </c:pt>
                <c:pt idx="365">
                  <c:v>0.0405214001623427</c:v>
                </c:pt>
                <c:pt idx="366">
                  <c:v>0.0401984694415472</c:v>
                </c:pt>
                <c:pt idx="367">
                  <c:v>0.0327950775811928</c:v>
                </c:pt>
                <c:pt idx="368">
                  <c:v>0.0248690983898348</c:v>
                </c:pt>
                <c:pt idx="369">
                  <c:v>0.0238279089931097</c:v>
                </c:pt>
                <c:pt idx="370">
                  <c:v>0.0282917435729571</c:v>
                </c:pt>
                <c:pt idx="371">
                  <c:v>0.0308983893873536</c:v>
                </c:pt>
                <c:pt idx="372">
                  <c:v>0.0335541621291712</c:v>
                </c:pt>
                <c:pt idx="373">
                  <c:v>0.038408350566579</c:v>
                </c:pt>
                <c:pt idx="374">
                  <c:v>0.0447998953415427</c:v>
                </c:pt>
                <c:pt idx="375">
                  <c:v>0.0414297603135159</c:v>
                </c:pt>
                <c:pt idx="376">
                  <c:v>0.0404783930172946</c:v>
                </c:pt>
                <c:pt idx="377">
                  <c:v>0.0393620531040492</c:v>
                </c:pt>
                <c:pt idx="378">
                  <c:v>0.0380588737712485</c:v>
                </c:pt>
                <c:pt idx="379">
                  <c:v>0.0351008620526512</c:v>
                </c:pt>
                <c:pt idx="380">
                  <c:v>0.0330266395117188</c:v>
                </c:pt>
                <c:pt idx="381">
                  <c:v>0.0298880451978263</c:v>
                </c:pt>
                <c:pt idx="382">
                  <c:v>0.022107875249208</c:v>
                </c:pt>
                <c:pt idx="383">
                  <c:v>0.014090711226201</c:v>
                </c:pt>
                <c:pt idx="384">
                  <c:v>0.0165657104142736</c:v>
                </c:pt>
                <c:pt idx="385">
                  <c:v>0.0188869117592019</c:v>
                </c:pt>
                <c:pt idx="386">
                  <c:v>0.0213393862784629</c:v>
                </c:pt>
                <c:pt idx="387">
                  <c:v>0.0234134767422289</c:v>
                </c:pt>
                <c:pt idx="388">
                  <c:v>0.0226553274435288</c:v>
                </c:pt>
                <c:pt idx="389">
                  <c:v>0.0240901455864047</c:v>
                </c:pt>
                <c:pt idx="390">
                  <c:v>0.025448888072909</c:v>
                </c:pt>
                <c:pt idx="391">
                  <c:v>0.0270015996172627</c:v>
                </c:pt>
                <c:pt idx="392">
                  <c:v>0.0307117220544205</c:v>
                </c:pt>
                <c:pt idx="393">
                  <c:v>0.0297980199347107</c:v>
                </c:pt>
                <c:pt idx="394">
                  <c:v>0.0293417955637733</c:v>
                </c:pt>
                <c:pt idx="395">
                  <c:v>0.0293417955637733</c:v>
                </c:pt>
                <c:pt idx="396">
                  <c:v>0.0228616082049846</c:v>
                </c:pt>
                <c:pt idx="397">
                  <c:v>0.0158482476992775</c:v>
                </c:pt>
                <c:pt idx="398">
                  <c:v>0.0139312199575361</c:v>
                </c:pt>
                <c:pt idx="399">
                  <c:v>0.0162894555361953</c:v>
                </c:pt>
                <c:pt idx="400">
                  <c:v>0.0210829170108225</c:v>
                </c:pt>
                <c:pt idx="401">
                  <c:v>0.0252063118496465</c:v>
                </c:pt>
                <c:pt idx="402">
                  <c:v>0.0290395104660052</c:v>
                </c:pt>
                <c:pt idx="403">
                  <c:v>0.0325437812980683</c:v>
                </c:pt>
                <c:pt idx="404">
                  <c:v>0.0291231615543349</c:v>
                </c:pt>
                <c:pt idx="405">
                  <c:v>0.0266676531848239</c:v>
                </c:pt>
                <c:pt idx="406">
                  <c:v>0.0266818789427594</c:v>
                </c:pt>
                <c:pt idx="407">
                  <c:v>0.027300780207029</c:v>
                </c:pt>
                <c:pt idx="408">
                  <c:v>0.0222566883055981</c:v>
                </c:pt>
                <c:pt idx="409">
                  <c:v>0.0188397394491524</c:v>
                </c:pt>
                <c:pt idx="410">
                  <c:v>0.0168754922641891</c:v>
                </c:pt>
                <c:pt idx="411">
                  <c:v>0.0159161941336177</c:v>
                </c:pt>
                <c:pt idx="412">
                  <c:v>0.0133606831261407</c:v>
                </c:pt>
                <c:pt idx="413">
                  <c:v>0.0151512725267474</c:v>
                </c:pt>
                <c:pt idx="414">
                  <c:v>0.0178856755504471</c:v>
                </c:pt>
                <c:pt idx="415">
                  <c:v>0.0284729550371413</c:v>
                </c:pt>
                <c:pt idx="416">
                  <c:v>0.0258811272132161</c:v>
                </c:pt>
                <c:pt idx="417">
                  <c:v>0.0237278068622077</c:v>
                </c:pt>
                <c:pt idx="418">
                  <c:v>0.0240441844020512</c:v>
                </c:pt>
                <c:pt idx="419">
                  <c:v>0.02023861366373</c:v>
                </c:pt>
                <c:pt idx="420">
                  <c:v>0.020239358882487</c:v>
                </c:pt>
                <c:pt idx="421">
                  <c:v>0.018775731660921</c:v>
                </c:pt>
                <c:pt idx="422">
                  <c:v>0.0141927934602091</c:v>
                </c:pt>
                <c:pt idx="423">
                  <c:v>0.0136581311797722</c:v>
                </c:pt>
                <c:pt idx="424">
                  <c:v>0.0156028085207477</c:v>
                </c:pt>
                <c:pt idx="425">
                  <c:v>0.0178592690618689</c:v>
                </c:pt>
                <c:pt idx="426">
                  <c:v>0.0216646792455833</c:v>
                </c:pt>
                <c:pt idx="427">
                  <c:v>0.0276778420041415</c:v>
                </c:pt>
                <c:pt idx="428">
                  <c:v>0.0340964246231028</c:v>
                </c:pt>
                <c:pt idx="429">
                  <c:v>0.0377561555142811</c:v>
                </c:pt>
                <c:pt idx="430">
                  <c:v>0.0374725519186422</c:v>
                </c:pt>
                <c:pt idx="431">
                  <c:v>0.032778002782335</c:v>
                </c:pt>
                <c:pt idx="432">
                  <c:v>0.0319338349938077</c:v>
                </c:pt>
                <c:pt idx="433">
                  <c:v>0.0279131521174871</c:v>
                </c:pt>
                <c:pt idx="434">
                  <c:v>0.022650402870863</c:v>
                </c:pt>
                <c:pt idx="435">
                  <c:v>0.0204758424065254</c:v>
                </c:pt>
                <c:pt idx="436">
                  <c:v>0.0199746194809322</c:v>
                </c:pt>
                <c:pt idx="437">
                  <c:v>0.0155724907280775</c:v>
                </c:pt>
                <c:pt idx="438">
                  <c:v>0.0138425685922859</c:v>
                </c:pt>
                <c:pt idx="439">
                  <c:v>0.0153748579910235</c:v>
                </c:pt>
                <c:pt idx="440">
                  <c:v>0.0215236319595573</c:v>
                </c:pt>
                <c:pt idx="441">
                  <c:v>0.0243538196438123</c:v>
                </c:pt>
                <c:pt idx="442">
                  <c:v>0.031308797944009</c:v>
                </c:pt>
                <c:pt idx="443">
                  <c:v>0.0354992484403819</c:v>
                </c:pt>
                <c:pt idx="444">
                  <c:v>0.037037064487811</c:v>
                </c:pt>
                <c:pt idx="445">
                  <c:v>0.0369438844149467</c:v>
                </c:pt>
                <c:pt idx="446">
                  <c:v>0.0360095859640343</c:v>
                </c:pt>
                <c:pt idx="447">
                  <c:v>0.035064466230576</c:v>
                </c:pt>
                <c:pt idx="448">
                  <c:v>0.0333597678668049</c:v>
                </c:pt>
                <c:pt idx="449">
                  <c:v>0.0283610821052165</c:v>
                </c:pt>
                <c:pt idx="450">
                  <c:v>0.0239160664964454</c:v>
                </c:pt>
                <c:pt idx="451">
                  <c:v>0.0158925839227507</c:v>
                </c:pt>
                <c:pt idx="452">
                  <c:v>0.0164085414357717</c:v>
                </c:pt>
                <c:pt idx="453">
                  <c:v>0.0203510238655501</c:v>
                </c:pt>
                <c:pt idx="454">
                  <c:v>0.0237106485785794</c:v>
                </c:pt>
                <c:pt idx="455">
                  <c:v>0.0257026762590299</c:v>
                </c:pt>
                <c:pt idx="456">
                  <c:v>0.0309673499944665</c:v>
                </c:pt>
                <c:pt idx="457">
                  <c:v>0.0319980375274706</c:v>
                </c:pt>
                <c:pt idx="458">
                  <c:v>0.0340147503960963</c:v>
                </c:pt>
                <c:pt idx="459">
                  <c:v>0.0349725760409784</c:v>
                </c:pt>
                <c:pt idx="460">
                  <c:v>0.0325745263635604</c:v>
                </c:pt>
                <c:pt idx="461">
                  <c:v>0.0308364639624898</c:v>
                </c:pt>
                <c:pt idx="462">
                  <c:v>0.0298977369730314</c:v>
                </c:pt>
                <c:pt idx="463">
                  <c:v>0.0273297345317086</c:v>
                </c:pt>
                <c:pt idx="464">
                  <c:v>0.0163450523626172</c:v>
                </c:pt>
                <c:pt idx="465">
                  <c:v>0.0266451407770246</c:v>
                </c:pt>
                <c:pt idx="466">
                  <c:v>0.0323556153165663</c:v>
                </c:pt>
                <c:pt idx="467">
                  <c:v>0.0340431984969868</c:v>
                </c:pt>
                <c:pt idx="468">
                  <c:v>0.0380765479833698</c:v>
                </c:pt>
                <c:pt idx="469">
                  <c:v>0.0395364652543849</c:v>
                </c:pt>
                <c:pt idx="470">
                  <c:v>0.0386442907530211</c:v>
                </c:pt>
                <c:pt idx="471">
                  <c:v>0.0371920367458314</c:v>
                </c:pt>
                <c:pt idx="472">
                  <c:v>0.0366008012615641</c:v>
                </c:pt>
                <c:pt idx="473">
                  <c:v>0.0351741133115002</c:v>
                </c:pt>
                <c:pt idx="474">
                  <c:v>0.0343699249813981</c:v>
                </c:pt>
                <c:pt idx="475">
                  <c:v>0.0320312766869934</c:v>
                </c:pt>
                <c:pt idx="476">
                  <c:v>0.0275083593939914</c:v>
                </c:pt>
                <c:pt idx="477">
                  <c:v>0.0225515245670945</c:v>
                </c:pt>
                <c:pt idx="478">
                  <c:v>0.0225515245670945</c:v>
                </c:pt>
                <c:pt idx="479">
                  <c:v>0.0193343550057228</c:v>
                </c:pt>
                <c:pt idx="480">
                  <c:v>0.0230469023192902</c:v>
                </c:pt>
                <c:pt idx="481">
                  <c:v>0.0276943552565887</c:v>
                </c:pt>
                <c:pt idx="482">
                  <c:v>0.0294844970933761</c:v>
                </c:pt>
                <c:pt idx="483">
                  <c:v>0.0316825177648713</c:v>
                </c:pt>
                <c:pt idx="484">
                  <c:v>0.03345115775817</c:v>
                </c:pt>
                <c:pt idx="485">
                  <c:v>0.0348887044923058</c:v>
                </c:pt>
                <c:pt idx="486">
                  <c:v>0.0342894049134426</c:v>
                </c:pt>
                <c:pt idx="487">
                  <c:v>0.0335062517963624</c:v>
                </c:pt>
                <c:pt idx="488">
                  <c:v>0.0348086120592059</c:v>
                </c:pt>
                <c:pt idx="489">
                  <c:v>0.0329260776619976</c:v>
                </c:pt>
                <c:pt idx="490">
                  <c:v>0.0243248021380422</c:v>
                </c:pt>
                <c:pt idx="491">
                  <c:v>0.0201026843406186</c:v>
                </c:pt>
                <c:pt idx="492">
                  <c:v>0.0163774485295487</c:v>
                </c:pt>
                <c:pt idx="493">
                  <c:v>0.0171783268280683</c:v>
                </c:pt>
                <c:pt idx="494">
                  <c:v>0.0204911203762792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'22'!$A$2:$A$2022</c:f>
              <c:numCache>
                <c:formatCode>General</c:formatCode>
                <c:ptCount val="2021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'22'!$K$2:$K$2022</c:f>
              <c:numCache>
                <c:formatCode>General</c:formatCode>
                <c:ptCount val="2021"/>
                <c:pt idx="0">
                  <c:v>0.050574073615865</c:v>
                </c:pt>
                <c:pt idx="1">
                  <c:v>0.050574073615865</c:v>
                </c:pt>
                <c:pt idx="2">
                  <c:v>0.0501012578629105</c:v>
                </c:pt>
                <c:pt idx="3">
                  <c:v>0.0501012578629105</c:v>
                </c:pt>
                <c:pt idx="4">
                  <c:v>0.0500047533389301</c:v>
                </c:pt>
                <c:pt idx="5">
                  <c:v>0.0500047533389301</c:v>
                </c:pt>
                <c:pt idx="6">
                  <c:v>0.0499552982677484</c:v>
                </c:pt>
                <c:pt idx="7">
                  <c:v>0.0499552982677484</c:v>
                </c:pt>
                <c:pt idx="8">
                  <c:v>0.0497687802083221</c:v>
                </c:pt>
                <c:pt idx="9">
                  <c:v>0.0497687802083221</c:v>
                </c:pt>
                <c:pt idx="10">
                  <c:v>0.0495238927162144</c:v>
                </c:pt>
                <c:pt idx="11">
                  <c:v>0.0495238927162144</c:v>
                </c:pt>
                <c:pt idx="12">
                  <c:v>0.0493694939250803</c:v>
                </c:pt>
                <c:pt idx="13">
                  <c:v>0.0493694939250803</c:v>
                </c:pt>
                <c:pt idx="14">
                  <c:v>0.0492608372549046</c:v>
                </c:pt>
                <c:pt idx="15">
                  <c:v>0.0492608372549046</c:v>
                </c:pt>
                <c:pt idx="16">
                  <c:v>0.0490036081196768</c:v>
                </c:pt>
                <c:pt idx="17">
                  <c:v>0.0490036081196768</c:v>
                </c:pt>
                <c:pt idx="18">
                  <c:v>0.049019473705421</c:v>
                </c:pt>
                <c:pt idx="19">
                  <c:v>0.049019473705421</c:v>
                </c:pt>
                <c:pt idx="20">
                  <c:v>0.0497224583204529</c:v>
                </c:pt>
                <c:pt idx="21">
                  <c:v>0.0497224583204529</c:v>
                </c:pt>
                <c:pt idx="22">
                  <c:v>0.0506322819901317</c:v>
                </c:pt>
                <c:pt idx="23">
                  <c:v>0.0506322819901317</c:v>
                </c:pt>
                <c:pt idx="24">
                  <c:v>0.0512338618847583</c:v>
                </c:pt>
                <c:pt idx="25">
                  <c:v>0.0512338618847583</c:v>
                </c:pt>
                <c:pt idx="26">
                  <c:v>0.0513347990190353</c:v>
                </c:pt>
                <c:pt idx="27">
                  <c:v>0.0513347990190353</c:v>
                </c:pt>
                <c:pt idx="28">
                  <c:v>0.0512296856894692</c:v>
                </c:pt>
                <c:pt idx="29">
                  <c:v>0.0512296856894692</c:v>
                </c:pt>
                <c:pt idx="30">
                  <c:v>0.0511818369101904</c:v>
                </c:pt>
                <c:pt idx="31">
                  <c:v>0.0511818369101904</c:v>
                </c:pt>
                <c:pt idx="32">
                  <c:v>0.0510309908961567</c:v>
                </c:pt>
                <c:pt idx="33">
                  <c:v>0.0510309908961567</c:v>
                </c:pt>
                <c:pt idx="34">
                  <c:v>0.0508916179788905</c:v>
                </c:pt>
                <c:pt idx="35">
                  <c:v>0.0508916179788905</c:v>
                </c:pt>
                <c:pt idx="36">
                  <c:v>0.0507183804131176</c:v>
                </c:pt>
                <c:pt idx="37">
                  <c:v>0.0507183804131176</c:v>
                </c:pt>
                <c:pt idx="38">
                  <c:v>0.0505012335479788</c:v>
                </c:pt>
                <c:pt idx="39">
                  <c:v>0.050334248425009</c:v>
                </c:pt>
                <c:pt idx="40">
                  <c:v>0.0501838925703911</c:v>
                </c:pt>
                <c:pt idx="41">
                  <c:v>0.0500506586674089</c:v>
                </c:pt>
                <c:pt idx="42">
                  <c:v>0.0499247858362578</c:v>
                </c:pt>
                <c:pt idx="43">
                  <c:v>0.0499197410616856</c:v>
                </c:pt>
                <c:pt idx="44">
                  <c:v>0.0500208825778503</c:v>
                </c:pt>
                <c:pt idx="45">
                  <c:v>0.0501878888296125</c:v>
                </c:pt>
                <c:pt idx="46">
                  <c:v>0.0502845002252688</c:v>
                </c:pt>
                <c:pt idx="47">
                  <c:v>0.0505220756723667</c:v>
                </c:pt>
                <c:pt idx="48">
                  <c:v>0.0506087378267464</c:v>
                </c:pt>
                <c:pt idx="49">
                  <c:v>0.0506400559206742</c:v>
                </c:pt>
                <c:pt idx="50">
                  <c:v>0.0506672320757732</c:v>
                </c:pt>
                <c:pt idx="51">
                  <c:v>0.0506945449773036</c:v>
                </c:pt>
                <c:pt idx="52">
                  <c:v>0.0505839414256648</c:v>
                </c:pt>
                <c:pt idx="53">
                  <c:v>0.0504568464616442</c:v>
                </c:pt>
                <c:pt idx="54">
                  <c:v>0.0503795555641061</c:v>
                </c:pt>
                <c:pt idx="55">
                  <c:v>0.0503505708314037</c:v>
                </c:pt>
                <c:pt idx="56">
                  <c:v>0.0504445923934706</c:v>
                </c:pt>
                <c:pt idx="57">
                  <c:v>0.0506243869088008</c:v>
                </c:pt>
                <c:pt idx="58">
                  <c:v>0.0508524678323255</c:v>
                </c:pt>
                <c:pt idx="59">
                  <c:v>0.0511052644147697</c:v>
                </c:pt>
                <c:pt idx="60">
                  <c:v>0.0515095613725137</c:v>
                </c:pt>
                <c:pt idx="61">
                  <c:v>0.0518491524310658</c:v>
                </c:pt>
                <c:pt idx="62">
                  <c:v>0.0521556172488513</c:v>
                </c:pt>
                <c:pt idx="63">
                  <c:v>0.0524577187651925</c:v>
                </c:pt>
                <c:pt idx="64">
                  <c:v>0.0527879360041113</c:v>
                </c:pt>
                <c:pt idx="65">
                  <c:v>0.0531435283773008</c:v>
                </c:pt>
                <c:pt idx="66">
                  <c:v>0.053415267242659</c:v>
                </c:pt>
                <c:pt idx="67">
                  <c:v>0.0538010683006741</c:v>
                </c:pt>
                <c:pt idx="68">
                  <c:v>0.053862759071102</c:v>
                </c:pt>
                <c:pt idx="69">
                  <c:v>0.0543326539473532</c:v>
                </c:pt>
                <c:pt idx="70">
                  <c:v>0.0547143002312704</c:v>
                </c:pt>
                <c:pt idx="71">
                  <c:v>0.054974000266626</c:v>
                </c:pt>
                <c:pt idx="72">
                  <c:v>0.055397209846654</c:v>
                </c:pt>
                <c:pt idx="73">
                  <c:v>0.0558231537885434</c:v>
                </c:pt>
                <c:pt idx="74">
                  <c:v>0.0564227602836157</c:v>
                </c:pt>
                <c:pt idx="75">
                  <c:v>0.0567421845802175</c:v>
                </c:pt>
                <c:pt idx="76">
                  <c:v>0.0572701492726329</c:v>
                </c:pt>
                <c:pt idx="77">
                  <c:v>0.0575670384109864</c:v>
                </c:pt>
                <c:pt idx="78">
                  <c:v>0.0581015966009551</c:v>
                </c:pt>
                <c:pt idx="79">
                  <c:v>0.0586463317164236</c:v>
                </c:pt>
                <c:pt idx="80">
                  <c:v>0.0590675828892652</c:v>
                </c:pt>
                <c:pt idx="81">
                  <c:v>0.0594302600475218</c:v>
                </c:pt>
                <c:pt idx="82">
                  <c:v>0.0597476633664921</c:v>
                </c:pt>
                <c:pt idx="83">
                  <c:v>0.0599057682165328</c:v>
                </c:pt>
                <c:pt idx="84">
                  <c:v>0.0602580571255569</c:v>
                </c:pt>
                <c:pt idx="85">
                  <c:v>0.0604481741012688</c:v>
                </c:pt>
                <c:pt idx="86">
                  <c:v>0.06054843251474</c:v>
                </c:pt>
                <c:pt idx="87">
                  <c:v>0.0607111339548653</c:v>
                </c:pt>
                <c:pt idx="88">
                  <c:v>0.0608471511559576</c:v>
                </c:pt>
                <c:pt idx="89">
                  <c:v>0.0611992348514698</c:v>
                </c:pt>
                <c:pt idx="90">
                  <c:v>0.0613792878247907</c:v>
                </c:pt>
                <c:pt idx="91">
                  <c:v>0.0617574545759221</c:v>
                </c:pt>
                <c:pt idx="92">
                  <c:v>0.0620051212077654</c:v>
                </c:pt>
                <c:pt idx="93">
                  <c:v>0.0624314963872984</c:v>
                </c:pt>
                <c:pt idx="94">
                  <c:v>0.0628314173124233</c:v>
                </c:pt>
                <c:pt idx="95">
                  <c:v>0.0632042024115323</c:v>
                </c:pt>
                <c:pt idx="96">
                  <c:v>0.0633403846788965</c:v>
                </c:pt>
                <c:pt idx="97">
                  <c:v>0.0636079185158717</c:v>
                </c:pt>
                <c:pt idx="98">
                  <c:v>0.0637464568049955</c:v>
                </c:pt>
                <c:pt idx="99">
                  <c:v>0.0639088114353352</c:v>
                </c:pt>
                <c:pt idx="100">
                  <c:v>0.0639349386482426</c:v>
                </c:pt>
                <c:pt idx="101">
                  <c:v>0.0641294349816465</c:v>
                </c:pt>
                <c:pt idx="102">
                  <c:v>0.064216481683076</c:v>
                </c:pt>
                <c:pt idx="103">
                  <c:v>0.0643780265389104</c:v>
                </c:pt>
                <c:pt idx="104">
                  <c:v>0.0647211245109939</c:v>
                </c:pt>
                <c:pt idx="105">
                  <c:v>0.0648344056053364</c:v>
                </c:pt>
                <c:pt idx="106">
                  <c:v>0.0649886749911545</c:v>
                </c:pt>
                <c:pt idx="107">
                  <c:v>0.065079024085049</c:v>
                </c:pt>
                <c:pt idx="108">
                  <c:v>0.0649961775533355</c:v>
                </c:pt>
                <c:pt idx="109">
                  <c:v>0.0653229662324262</c:v>
                </c:pt>
                <c:pt idx="110">
                  <c:v>0.0652477372672591</c:v>
                </c:pt>
                <c:pt idx="111">
                  <c:v>0.0654252965274083</c:v>
                </c:pt>
                <c:pt idx="112">
                  <c:v>0.0651607368221602</c:v>
                </c:pt>
                <c:pt idx="113">
                  <c:v>0.0656068197493414</c:v>
                </c:pt>
                <c:pt idx="114">
                  <c:v>0.0654820909731233</c:v>
                </c:pt>
                <c:pt idx="115">
                  <c:v>0.0657261247132518</c:v>
                </c:pt>
                <c:pt idx="116">
                  <c:v>0.0656444064514634</c:v>
                </c:pt>
                <c:pt idx="117">
                  <c:v>0.0659480914812066</c:v>
                </c:pt>
                <c:pt idx="118">
                  <c:v>0.0658911123463217</c:v>
                </c:pt>
                <c:pt idx="119">
                  <c:v>0.0662084818348671</c:v>
                </c:pt>
                <c:pt idx="120">
                  <c:v>0.066175201639098</c:v>
                </c:pt>
                <c:pt idx="121">
                  <c:v>0.0661928067349845</c:v>
                </c:pt>
                <c:pt idx="122">
                  <c:v>0.0663184314584278</c:v>
                </c:pt>
                <c:pt idx="123">
                  <c:v>0.0663981483339764</c:v>
                </c:pt>
                <c:pt idx="124">
                  <c:v>0.0665283904159468</c:v>
                </c:pt>
                <c:pt idx="125">
                  <c:v>0.066698709633705</c:v>
                </c:pt>
                <c:pt idx="126">
                  <c:v>0.0666194224815045</c:v>
                </c:pt>
                <c:pt idx="127">
                  <c:v>0.066982971582048</c:v>
                </c:pt>
                <c:pt idx="128">
                  <c:v>0.0670885017734884</c:v>
                </c:pt>
                <c:pt idx="129">
                  <c:v>0.0670885017734884</c:v>
                </c:pt>
                <c:pt idx="130">
                  <c:v>0.0677114579818933</c:v>
                </c:pt>
                <c:pt idx="131">
                  <c:v>0.0678144930957116</c:v>
                </c:pt>
                <c:pt idx="132">
                  <c:v>0.0680819055600031</c:v>
                </c:pt>
                <c:pt idx="133">
                  <c:v>0.0683868503704467</c:v>
                </c:pt>
                <c:pt idx="134">
                  <c:v>0.0688790382987286</c:v>
                </c:pt>
                <c:pt idx="135">
                  <c:v>0.0693440098573977</c:v>
                </c:pt>
                <c:pt idx="136">
                  <c:v>0.0696703745388266</c:v>
                </c:pt>
                <c:pt idx="137">
                  <c:v>0.0701911366853968</c:v>
                </c:pt>
                <c:pt idx="138">
                  <c:v>0.0704123097728581</c:v>
                </c:pt>
                <c:pt idx="139">
                  <c:v>0.0705373719812244</c:v>
                </c:pt>
                <c:pt idx="140">
                  <c:v>0.0704147445230202</c:v>
                </c:pt>
                <c:pt idx="141">
                  <c:v>0.0702716411057416</c:v>
                </c:pt>
                <c:pt idx="142">
                  <c:v>0.0699966333761732</c:v>
                </c:pt>
                <c:pt idx="143">
                  <c:v>0.0697081816754853</c:v>
                </c:pt>
                <c:pt idx="144">
                  <c:v>0.0694738785929327</c:v>
                </c:pt>
                <c:pt idx="145">
                  <c:v>0.0692337168305013</c:v>
                </c:pt>
                <c:pt idx="146">
                  <c:v>0.0691218118157083</c:v>
                </c:pt>
                <c:pt idx="147">
                  <c:v>0.0691218118157083</c:v>
                </c:pt>
                <c:pt idx="148">
                  <c:v>0.0691630193570104</c:v>
                </c:pt>
                <c:pt idx="149">
                  <c:v>0.0692043689618306</c:v>
                </c:pt>
                <c:pt idx="150">
                  <c:v>0.0693848909356589</c:v>
                </c:pt>
                <c:pt idx="151">
                  <c:v>0.0695962772239859</c:v>
                </c:pt>
                <c:pt idx="152">
                  <c:v>0.0698942308702651</c:v>
                </c:pt>
                <c:pt idx="153">
                  <c:v>0.070271489287556</c:v>
                </c:pt>
                <c:pt idx="154">
                  <c:v>0.0707398009149945</c:v>
                </c:pt>
                <c:pt idx="155">
                  <c:v>0.0711406362794022</c:v>
                </c:pt>
                <c:pt idx="156">
                  <c:v>0.0716546629781516</c:v>
                </c:pt>
                <c:pt idx="157">
                  <c:v>0.0719684619745458</c:v>
                </c:pt>
                <c:pt idx="158">
                  <c:v>0.0722515725548135</c:v>
                </c:pt>
                <c:pt idx="159">
                  <c:v>0.0723778467155492</c:v>
                </c:pt>
                <c:pt idx="160">
                  <c:v>0.0723049079538701</c:v>
                </c:pt>
                <c:pt idx="161">
                  <c:v>0.0722195130948712</c:v>
                </c:pt>
                <c:pt idx="162">
                  <c:v>0.0720005331572575</c:v>
                </c:pt>
                <c:pt idx="163">
                  <c:v>0.0718007746581848</c:v>
                </c:pt>
                <c:pt idx="164">
                  <c:v>0.0717313541184028</c:v>
                </c:pt>
                <c:pt idx="165">
                  <c:v>0.0715817572816825</c:v>
                </c:pt>
                <c:pt idx="166">
                  <c:v>0.0713026098147818</c:v>
                </c:pt>
                <c:pt idx="167">
                  <c:v>0.0712227991819884</c:v>
                </c:pt>
                <c:pt idx="168">
                  <c:v>0.0709974336154076</c:v>
                </c:pt>
                <c:pt idx="169">
                  <c:v>0.070798263540628</c:v>
                </c:pt>
                <c:pt idx="170">
                  <c:v>0.070323787985198</c:v>
                </c:pt>
                <c:pt idx="171">
                  <c:v>0.0703691744051459</c:v>
                </c:pt>
                <c:pt idx="172">
                  <c:v>0.0703106498945048</c:v>
                </c:pt>
                <c:pt idx="173">
                  <c:v>0.070557509870944</c:v>
                </c:pt>
                <c:pt idx="174">
                  <c:v>0.0716842230101148</c:v>
                </c:pt>
                <c:pt idx="175">
                  <c:v>0.0721109570115615</c:v>
                </c:pt>
                <c:pt idx="176">
                  <c:v>0.0724430863966444</c:v>
                </c:pt>
                <c:pt idx="177">
                  <c:v>0.0728395587054531</c:v>
                </c:pt>
                <c:pt idx="178">
                  <c:v>0.0729979728839448</c:v>
                </c:pt>
                <c:pt idx="179">
                  <c:v>0.072819677008277</c:v>
                </c:pt>
                <c:pt idx="180">
                  <c:v>0.0729094116249917</c:v>
                </c:pt>
                <c:pt idx="181">
                  <c:v>0.0728261896373263</c:v>
                </c:pt>
                <c:pt idx="182">
                  <c:v>0.0727379216541165</c:v>
                </c:pt>
                <c:pt idx="183">
                  <c:v>0.0727805237094662</c:v>
                </c:pt>
                <c:pt idx="184">
                  <c:v>0.0727498482903879</c:v>
                </c:pt>
                <c:pt idx="185">
                  <c:v>0.0729665599351666</c:v>
                </c:pt>
                <c:pt idx="186">
                  <c:v>0.073208694367166</c:v>
                </c:pt>
                <c:pt idx="187">
                  <c:v>0.0733578537673084</c:v>
                </c:pt>
                <c:pt idx="188">
                  <c:v>0.0733856632556015</c:v>
                </c:pt>
                <c:pt idx="189">
                  <c:v>0.0731854746950647</c:v>
                </c:pt>
                <c:pt idx="190">
                  <c:v>0.0729672410494556</c:v>
                </c:pt>
                <c:pt idx="191">
                  <c:v>0.0725848230866772</c:v>
                </c:pt>
                <c:pt idx="192">
                  <c:v>0.0722952504241121</c:v>
                </c:pt>
                <c:pt idx="193">
                  <c:v>0.0720544550457562</c:v>
                </c:pt>
                <c:pt idx="194">
                  <c:v>0.0718843840270717</c:v>
                </c:pt>
                <c:pt idx="195">
                  <c:v>0.0718267189188678</c:v>
                </c:pt>
                <c:pt idx="196">
                  <c:v>0.0718525626600469</c:v>
                </c:pt>
                <c:pt idx="197">
                  <c:v>0.0720196905976858</c:v>
                </c:pt>
                <c:pt idx="198">
                  <c:v>0.0721589807540586</c:v>
                </c:pt>
                <c:pt idx="199">
                  <c:v>0.0723448765901235</c:v>
                </c:pt>
                <c:pt idx="200">
                  <c:v>0.0722375871642403</c:v>
                </c:pt>
                <c:pt idx="201">
                  <c:v>0.0722843281024112</c:v>
                </c:pt>
                <c:pt idx="202">
                  <c:v>0.0723292130299207</c:v>
                </c:pt>
                <c:pt idx="203">
                  <c:v>0.0722039859345934</c:v>
                </c:pt>
                <c:pt idx="204">
                  <c:v>0.0722797679441255</c:v>
                </c:pt>
                <c:pt idx="205">
                  <c:v>0.0720987018471921</c:v>
                </c:pt>
                <c:pt idx="206">
                  <c:v>0.072317384827221</c:v>
                </c:pt>
                <c:pt idx="207">
                  <c:v>0.0726846642511761</c:v>
                </c:pt>
                <c:pt idx="208">
                  <c:v>0.0729713047322814</c:v>
                </c:pt>
                <c:pt idx="209">
                  <c:v>0.0732823838685294</c:v>
                </c:pt>
                <c:pt idx="210">
                  <c:v>0.0734025680776919</c:v>
                </c:pt>
                <c:pt idx="211">
                  <c:v>0.0735719298831808</c:v>
                </c:pt>
                <c:pt idx="212">
                  <c:v>0.0735888855632626</c:v>
                </c:pt>
                <c:pt idx="213">
                  <c:v>0.073732782729893</c:v>
                </c:pt>
                <c:pt idx="214">
                  <c:v>0.0736287538213785</c:v>
                </c:pt>
                <c:pt idx="215">
                  <c:v>0.0731805646572442</c:v>
                </c:pt>
                <c:pt idx="216">
                  <c:v>0.073385958340125</c:v>
                </c:pt>
                <c:pt idx="217">
                  <c:v>0.073530597564294</c:v>
                </c:pt>
                <c:pt idx="218">
                  <c:v>0.0737092791507046</c:v>
                </c:pt>
                <c:pt idx="219">
                  <c:v>0.07408039501755</c:v>
                </c:pt>
                <c:pt idx="220">
                  <c:v>0.0744869377123131</c:v>
                </c:pt>
                <c:pt idx="221">
                  <c:v>0.0747969288264477</c:v>
                </c:pt>
                <c:pt idx="222">
                  <c:v>0.0752956679103308</c:v>
                </c:pt>
                <c:pt idx="223">
                  <c:v>0.0754460398537981</c:v>
                </c:pt>
                <c:pt idx="224">
                  <c:v>0.0754378276581416</c:v>
                </c:pt>
                <c:pt idx="225">
                  <c:v>0.0752820539165722</c:v>
                </c:pt>
                <c:pt idx="226">
                  <c:v>0.0750736913921837</c:v>
                </c:pt>
                <c:pt idx="227">
                  <c:v>0.0743523998034195</c:v>
                </c:pt>
                <c:pt idx="228">
                  <c:v>0.0739298999372051</c:v>
                </c:pt>
                <c:pt idx="229">
                  <c:v>0.0732191292662799</c:v>
                </c:pt>
                <c:pt idx="230">
                  <c:v>0.0730166485692416</c:v>
                </c:pt>
                <c:pt idx="231">
                  <c:v>0.0729003418292642</c:v>
                </c:pt>
                <c:pt idx="232">
                  <c:v>0.0729488163463142</c:v>
                </c:pt>
                <c:pt idx="233">
                  <c:v>0.0729984376287195</c:v>
                </c:pt>
                <c:pt idx="234">
                  <c:v>0.0732282713602298</c:v>
                </c:pt>
                <c:pt idx="235">
                  <c:v>0.0735891583454875</c:v>
                </c:pt>
                <c:pt idx="236">
                  <c:v>0.0740709831979403</c:v>
                </c:pt>
                <c:pt idx="237">
                  <c:v>0.0743597691164609</c:v>
                </c:pt>
                <c:pt idx="238">
                  <c:v>0.0752580720478611</c:v>
                </c:pt>
                <c:pt idx="239">
                  <c:v>0.0754914107485552</c:v>
                </c:pt>
                <c:pt idx="240">
                  <c:v>0.075535836885808</c:v>
                </c:pt>
                <c:pt idx="241">
                  <c:v>0.0755950064984222</c:v>
                </c:pt>
                <c:pt idx="242">
                  <c:v>0.0753875101984877</c:v>
                </c:pt>
                <c:pt idx="243">
                  <c:v>0.0751452548582611</c:v>
                </c:pt>
                <c:pt idx="244">
                  <c:v>0.0748711809639524</c:v>
                </c:pt>
                <c:pt idx="245">
                  <c:v>0.0746848642166636</c:v>
                </c:pt>
                <c:pt idx="246">
                  <c:v>0.0744398260539286</c:v>
                </c:pt>
                <c:pt idx="247">
                  <c:v>0.0742526817540673</c:v>
                </c:pt>
                <c:pt idx="248">
                  <c:v>0.0739926911053237</c:v>
                </c:pt>
                <c:pt idx="249">
                  <c:v>0.0738896397160731</c:v>
                </c:pt>
                <c:pt idx="250">
                  <c:v>0.0733895255431903</c:v>
                </c:pt>
                <c:pt idx="251">
                  <c:v>0.0731010065884218</c:v>
                </c:pt>
                <c:pt idx="252">
                  <c:v>0.0727538331625853</c:v>
                </c:pt>
                <c:pt idx="253">
                  <c:v>0.0727551186211345</c:v>
                </c:pt>
                <c:pt idx="254">
                  <c:v>0.0729028853576713</c:v>
                </c:pt>
                <c:pt idx="255">
                  <c:v>0.0740901439239143</c:v>
                </c:pt>
                <c:pt idx="256">
                  <c:v>0.0746185974850638</c:v>
                </c:pt>
                <c:pt idx="257">
                  <c:v>0.0751658978538287</c:v>
                </c:pt>
                <c:pt idx="258">
                  <c:v>0.0752531505286671</c:v>
                </c:pt>
                <c:pt idx="259">
                  <c:v>0.0751741765766583</c:v>
                </c:pt>
                <c:pt idx="260">
                  <c:v>0.0750803090081256</c:v>
                </c:pt>
                <c:pt idx="261">
                  <c:v>0.0748112442228872</c:v>
                </c:pt>
                <c:pt idx="262">
                  <c:v>0.0745617104367544</c:v>
                </c:pt>
                <c:pt idx="263">
                  <c:v>0.0742941134310906</c:v>
                </c:pt>
                <c:pt idx="264">
                  <c:v>0.0740825723201629</c:v>
                </c:pt>
                <c:pt idx="265">
                  <c:v>0.0740632707610065</c:v>
                </c:pt>
                <c:pt idx="266">
                  <c:v>0.0741225502371037</c:v>
                </c:pt>
                <c:pt idx="267">
                  <c:v>0.0744885505834037</c:v>
                </c:pt>
                <c:pt idx="268">
                  <c:v>0.0746751293881434</c:v>
                </c:pt>
                <c:pt idx="269">
                  <c:v>0.0741219305744824</c:v>
                </c:pt>
                <c:pt idx="270">
                  <c:v>0.0736109875700025</c:v>
                </c:pt>
                <c:pt idx="271">
                  <c:v>0.0730541478646135</c:v>
                </c:pt>
                <c:pt idx="272">
                  <c:v>0.07256366179231</c:v>
                </c:pt>
                <c:pt idx="273">
                  <c:v>0.0721623893751894</c:v>
                </c:pt>
                <c:pt idx="274">
                  <c:v>0.0718949720602477</c:v>
                </c:pt>
                <c:pt idx="275">
                  <c:v>0.0717070562456052</c:v>
                </c:pt>
                <c:pt idx="276">
                  <c:v>0.0715737189241262</c:v>
                </c:pt>
                <c:pt idx="277">
                  <c:v>0.0715119211682696</c:v>
                </c:pt>
                <c:pt idx="278">
                  <c:v>0.0715458675015946</c:v>
                </c:pt>
                <c:pt idx="279">
                  <c:v>0.0713999852054513</c:v>
                </c:pt>
                <c:pt idx="280">
                  <c:v>0.0713104277921187</c:v>
                </c:pt>
                <c:pt idx="281">
                  <c:v>0.070960748074476</c:v>
                </c:pt>
                <c:pt idx="282">
                  <c:v>0.0707375614299138</c:v>
                </c:pt>
                <c:pt idx="283">
                  <c:v>0.0714747026755189</c:v>
                </c:pt>
                <c:pt idx="284">
                  <c:v>0.0720648690622159</c:v>
                </c:pt>
                <c:pt idx="285">
                  <c:v>0.0725024194026309</c:v>
                </c:pt>
                <c:pt idx="286">
                  <c:v>0.072790221332533</c:v>
                </c:pt>
                <c:pt idx="287">
                  <c:v>0.0732010738508439</c:v>
                </c:pt>
                <c:pt idx="288">
                  <c:v>0.0732037194507446</c:v>
                </c:pt>
                <c:pt idx="289">
                  <c:v>0.073385422111898</c:v>
                </c:pt>
                <c:pt idx="290">
                  <c:v>0.0730129511850974</c:v>
                </c:pt>
                <c:pt idx="291">
                  <c:v>0.072666210765366</c:v>
                </c:pt>
                <c:pt idx="292">
                  <c:v>0.0726621498091074</c:v>
                </c:pt>
                <c:pt idx="293">
                  <c:v>0.0726323336868021</c:v>
                </c:pt>
                <c:pt idx="294">
                  <c:v>0.073403727716211</c:v>
                </c:pt>
                <c:pt idx="295">
                  <c:v>0.0739439402870432</c:v>
                </c:pt>
                <c:pt idx="296">
                  <c:v>0.0741948840303535</c:v>
                </c:pt>
                <c:pt idx="297">
                  <c:v>0.0739937147695724</c:v>
                </c:pt>
                <c:pt idx="298">
                  <c:v>0.0736551165088556</c:v>
                </c:pt>
                <c:pt idx="299">
                  <c:v>0.0732825907544828</c:v>
                </c:pt>
                <c:pt idx="300">
                  <c:v>0.0728338531534087</c:v>
                </c:pt>
                <c:pt idx="301">
                  <c:v>0.072486550860425</c:v>
                </c:pt>
                <c:pt idx="302">
                  <c:v>0.0721253241555804</c:v>
                </c:pt>
                <c:pt idx="303">
                  <c:v>0.0719954340451722</c:v>
                </c:pt>
                <c:pt idx="304">
                  <c:v>0.0718042629704615</c:v>
                </c:pt>
                <c:pt idx="305">
                  <c:v>0.0716649367277321</c:v>
                </c:pt>
                <c:pt idx="306">
                  <c:v>0.0715919904387499</c:v>
                </c:pt>
                <c:pt idx="307">
                  <c:v>0.0713367297160875</c:v>
                </c:pt>
                <c:pt idx="308">
                  <c:v>0.0712692665960194</c:v>
                </c:pt>
                <c:pt idx="309">
                  <c:v>0.071556550445277</c:v>
                </c:pt>
                <c:pt idx="310">
                  <c:v>0.071556550445277</c:v>
                </c:pt>
                <c:pt idx="311">
                  <c:v>0.0723614274031853</c:v>
                </c:pt>
                <c:pt idx="312">
                  <c:v>0.0730561287098776</c:v>
                </c:pt>
                <c:pt idx="313">
                  <c:v>0.0736168606606732</c:v>
                </c:pt>
                <c:pt idx="314">
                  <c:v>0.0738259551083467</c:v>
                </c:pt>
                <c:pt idx="315">
                  <c:v>0.0738900192844823</c:v>
                </c:pt>
                <c:pt idx="316">
                  <c:v>0.0737845633147738</c:v>
                </c:pt>
                <c:pt idx="317">
                  <c:v>0.0734344152876946</c:v>
                </c:pt>
                <c:pt idx="318">
                  <c:v>0.0733122246718163</c:v>
                </c:pt>
                <c:pt idx="319">
                  <c:v>0.0731024042890611</c:v>
                </c:pt>
                <c:pt idx="320">
                  <c:v>0.072664967026907</c:v>
                </c:pt>
                <c:pt idx="321">
                  <c:v>0.0721039150868457</c:v>
                </c:pt>
                <c:pt idx="322">
                  <c:v>0.0718943046476062</c:v>
                </c:pt>
                <c:pt idx="323">
                  <c:v>0.0714739917782745</c:v>
                </c:pt>
                <c:pt idx="324">
                  <c:v>0.0718103620523082</c:v>
                </c:pt>
                <c:pt idx="325">
                  <c:v>0.0725220374694316</c:v>
                </c:pt>
                <c:pt idx="326">
                  <c:v>0.0732020621481934</c:v>
                </c:pt>
                <c:pt idx="327">
                  <c:v>0.0735163154525858</c:v>
                </c:pt>
                <c:pt idx="328">
                  <c:v>0.0738744982838756</c:v>
                </c:pt>
                <c:pt idx="329">
                  <c:v>0.0739380406907356</c:v>
                </c:pt>
                <c:pt idx="330">
                  <c:v>0.0740084137758083</c:v>
                </c:pt>
                <c:pt idx="331">
                  <c:v>0.0739175625239333</c:v>
                </c:pt>
                <c:pt idx="332">
                  <c:v>0.0736723903183642</c:v>
                </c:pt>
                <c:pt idx="333">
                  <c:v>0.0734460077274398</c:v>
                </c:pt>
                <c:pt idx="334">
                  <c:v>0.073227410085411</c:v>
                </c:pt>
                <c:pt idx="335">
                  <c:v>0.0729406700440143</c:v>
                </c:pt>
                <c:pt idx="336">
                  <c:v>0.0721041459195717</c:v>
                </c:pt>
                <c:pt idx="337">
                  <c:v>0.0719129013103778</c:v>
                </c:pt>
                <c:pt idx="338">
                  <c:v>0.0718210008168762</c:v>
                </c:pt>
                <c:pt idx="339">
                  <c:v>0.0723359081012466</c:v>
                </c:pt>
                <c:pt idx="340">
                  <c:v>0.0729127713205476</c:v>
                </c:pt>
                <c:pt idx="341">
                  <c:v>0.0733899863965927</c:v>
                </c:pt>
                <c:pt idx="342">
                  <c:v>0.0739144808415488</c:v>
                </c:pt>
                <c:pt idx="343">
                  <c:v>0.0740719190150773</c:v>
                </c:pt>
                <c:pt idx="344">
                  <c:v>0.0735542460327979</c:v>
                </c:pt>
                <c:pt idx="345">
                  <c:v>0.07316533571921</c:v>
                </c:pt>
                <c:pt idx="346">
                  <c:v>0.0727263062396538</c:v>
                </c:pt>
                <c:pt idx="347">
                  <c:v>0.072332837059424</c:v>
                </c:pt>
                <c:pt idx="348">
                  <c:v>0.0719305255661991</c:v>
                </c:pt>
                <c:pt idx="349">
                  <c:v>0.0715937871137065</c:v>
                </c:pt>
                <c:pt idx="350">
                  <c:v>0.0712898399078487</c:v>
                </c:pt>
                <c:pt idx="351">
                  <c:v>0.0708346673609293</c:v>
                </c:pt>
                <c:pt idx="352">
                  <c:v>0.0703713405905234</c:v>
                </c:pt>
                <c:pt idx="353">
                  <c:v>0.0697108729382698</c:v>
                </c:pt>
                <c:pt idx="354">
                  <c:v>0.0696625552758499</c:v>
                </c:pt>
                <c:pt idx="355">
                  <c:v>0.0701995093186206</c:v>
                </c:pt>
                <c:pt idx="356">
                  <c:v>0.0707661144881438</c:v>
                </c:pt>
                <c:pt idx="357">
                  <c:v>0.0714779375307028</c:v>
                </c:pt>
                <c:pt idx="358">
                  <c:v>0.0719321759947594</c:v>
                </c:pt>
                <c:pt idx="359">
                  <c:v>0.0722402566404687</c:v>
                </c:pt>
                <c:pt idx="360">
                  <c:v>0.0724150464944987</c:v>
                </c:pt>
                <c:pt idx="361">
                  <c:v>0.0723933322757428</c:v>
                </c:pt>
                <c:pt idx="362">
                  <c:v>0.0722350065268707</c:v>
                </c:pt>
                <c:pt idx="363">
                  <c:v>0.0718474800945564</c:v>
                </c:pt>
                <c:pt idx="364">
                  <c:v>0.0715893846366378</c:v>
                </c:pt>
                <c:pt idx="365">
                  <c:v>0.0712354323822061</c:v>
                </c:pt>
                <c:pt idx="366">
                  <c:v>0.0708593971854637</c:v>
                </c:pt>
                <c:pt idx="367">
                  <c:v>0.0704510088212572</c:v>
                </c:pt>
                <c:pt idx="368">
                  <c:v>0.0702059262473097</c:v>
                </c:pt>
                <c:pt idx="369">
                  <c:v>0.0707814067862609</c:v>
                </c:pt>
                <c:pt idx="370">
                  <c:v>0.0717414940066155</c:v>
                </c:pt>
                <c:pt idx="371">
                  <c:v>0.0721682296582623</c:v>
                </c:pt>
                <c:pt idx="372">
                  <c:v>0.072378192496435</c:v>
                </c:pt>
                <c:pt idx="373">
                  <c:v>0.0724604036949632</c:v>
                </c:pt>
                <c:pt idx="374">
                  <c:v>0.0720009826199261</c:v>
                </c:pt>
                <c:pt idx="375">
                  <c:v>0.0712584238618397</c:v>
                </c:pt>
                <c:pt idx="376">
                  <c:v>0.0708697368770936</c:v>
                </c:pt>
                <c:pt idx="377">
                  <c:v>0.0705586885410115</c:v>
                </c:pt>
                <c:pt idx="378">
                  <c:v>0.0702584811417735</c:v>
                </c:pt>
                <c:pt idx="379">
                  <c:v>0.0699930799430723</c:v>
                </c:pt>
                <c:pt idx="380">
                  <c:v>0.0697116557109647</c:v>
                </c:pt>
                <c:pt idx="381">
                  <c:v>0.0693781043986015</c:v>
                </c:pt>
                <c:pt idx="382">
                  <c:v>0.0690905836896187</c:v>
                </c:pt>
                <c:pt idx="383">
                  <c:v>0.0689244785944239</c:v>
                </c:pt>
                <c:pt idx="384">
                  <c:v>0.0689427213510011</c:v>
                </c:pt>
                <c:pt idx="385">
                  <c:v>0.0691206524532174</c:v>
                </c:pt>
                <c:pt idx="386">
                  <c:v>0.069588831114016</c:v>
                </c:pt>
                <c:pt idx="387">
                  <c:v>0.0701458744338596</c:v>
                </c:pt>
                <c:pt idx="388">
                  <c:v>0.0709379979744663</c:v>
                </c:pt>
                <c:pt idx="389">
                  <c:v>0.0711984398443659</c:v>
                </c:pt>
                <c:pt idx="390">
                  <c:v>0.0713012942278072</c:v>
                </c:pt>
                <c:pt idx="391">
                  <c:v>0.0713781528839976</c:v>
                </c:pt>
                <c:pt idx="392">
                  <c:v>0.0712895983961073</c:v>
                </c:pt>
                <c:pt idx="393">
                  <c:v>0.0711425670805945</c:v>
                </c:pt>
                <c:pt idx="394">
                  <c:v>0.0709803594772133</c:v>
                </c:pt>
                <c:pt idx="395">
                  <c:v>0.0709803594772133</c:v>
                </c:pt>
                <c:pt idx="396">
                  <c:v>0.0710822326800647</c:v>
                </c:pt>
                <c:pt idx="397">
                  <c:v>0.0712642933117598</c:v>
                </c:pt>
                <c:pt idx="398">
                  <c:v>0.0719063795386608</c:v>
                </c:pt>
                <c:pt idx="399">
                  <c:v>0.0715031327990955</c:v>
                </c:pt>
                <c:pt idx="400">
                  <c:v>0.070809229634958</c:v>
                </c:pt>
                <c:pt idx="401">
                  <c:v>0.0707195342178788</c:v>
                </c:pt>
                <c:pt idx="402">
                  <c:v>0.0710377163197256</c:v>
                </c:pt>
                <c:pt idx="403">
                  <c:v>0.0714861080641712</c:v>
                </c:pt>
                <c:pt idx="404">
                  <c:v>0.0718249682735091</c:v>
                </c:pt>
                <c:pt idx="405">
                  <c:v>0.0718414369259239</c:v>
                </c:pt>
                <c:pt idx="406">
                  <c:v>0.0718083170197215</c:v>
                </c:pt>
                <c:pt idx="407">
                  <c:v>0.0719178566611177</c:v>
                </c:pt>
                <c:pt idx="408">
                  <c:v>0.0718969711303005</c:v>
                </c:pt>
                <c:pt idx="409">
                  <c:v>0.0718002396044932</c:v>
                </c:pt>
                <c:pt idx="410">
                  <c:v>0.0716832727144129</c:v>
                </c:pt>
                <c:pt idx="411">
                  <c:v>0.0713980470675275</c:v>
                </c:pt>
                <c:pt idx="412">
                  <c:v>0.0713599277470476</c:v>
                </c:pt>
                <c:pt idx="413">
                  <c:v>0.0714724264482234</c:v>
                </c:pt>
                <c:pt idx="414">
                  <c:v>0.0711895773796404</c:v>
                </c:pt>
                <c:pt idx="415">
                  <c:v>0.0713201749458378</c:v>
                </c:pt>
                <c:pt idx="416">
                  <c:v>0.0714366039277602</c:v>
                </c:pt>
                <c:pt idx="417">
                  <c:v>0.0714929697490928</c:v>
                </c:pt>
                <c:pt idx="418">
                  <c:v>0.0713432121001196</c:v>
                </c:pt>
                <c:pt idx="419">
                  <c:v>0.071420548522758</c:v>
                </c:pt>
                <c:pt idx="420">
                  <c:v>0.0714666865574346</c:v>
                </c:pt>
                <c:pt idx="421">
                  <c:v>0.072087070502983</c:v>
                </c:pt>
                <c:pt idx="422">
                  <c:v>0.072408384040581</c:v>
                </c:pt>
                <c:pt idx="423">
                  <c:v>0.0728882683151109</c:v>
                </c:pt>
                <c:pt idx="424">
                  <c:v>0.0720953386985887</c:v>
                </c:pt>
                <c:pt idx="425">
                  <c:v>0.0718658620011241</c:v>
                </c:pt>
                <c:pt idx="426">
                  <c:v>0.071524499351108</c:v>
                </c:pt>
                <c:pt idx="427">
                  <c:v>0.0712372923285799</c:v>
                </c:pt>
                <c:pt idx="428">
                  <c:v>0.0710763298165814</c:v>
                </c:pt>
                <c:pt idx="429">
                  <c:v>0.0710360153536814</c:v>
                </c:pt>
                <c:pt idx="430">
                  <c:v>0.071439701830949</c:v>
                </c:pt>
                <c:pt idx="431">
                  <c:v>0.0709634603684579</c:v>
                </c:pt>
                <c:pt idx="432">
                  <c:v>0.0710165958171532</c:v>
                </c:pt>
                <c:pt idx="433">
                  <c:v>0.0705938931065376</c:v>
                </c:pt>
                <c:pt idx="434">
                  <c:v>0.0706169644578075</c:v>
                </c:pt>
                <c:pt idx="435">
                  <c:v>0.0706864044433261</c:v>
                </c:pt>
                <c:pt idx="436">
                  <c:v>0.0707877300127404</c:v>
                </c:pt>
                <c:pt idx="437">
                  <c:v>0.0717511017587443</c:v>
                </c:pt>
                <c:pt idx="438">
                  <c:v>0.0718263825392829</c:v>
                </c:pt>
                <c:pt idx="439">
                  <c:v>0.0718010146523057</c:v>
                </c:pt>
                <c:pt idx="440">
                  <c:v>0.0716584628380666</c:v>
                </c:pt>
                <c:pt idx="441">
                  <c:v>0.0714520546709164</c:v>
                </c:pt>
                <c:pt idx="442">
                  <c:v>0.0713642512063173</c:v>
                </c:pt>
                <c:pt idx="443">
                  <c:v>0.0713960753022412</c:v>
                </c:pt>
                <c:pt idx="444">
                  <c:v>0.0714031862140717</c:v>
                </c:pt>
                <c:pt idx="445">
                  <c:v>0.0714028523128575</c:v>
                </c:pt>
                <c:pt idx="446">
                  <c:v>0.0711268341051898</c:v>
                </c:pt>
                <c:pt idx="447">
                  <c:v>0.0709971099435036</c:v>
                </c:pt>
                <c:pt idx="448">
                  <c:v>0.0708192633175358</c:v>
                </c:pt>
                <c:pt idx="449">
                  <c:v>0.0706912924475927</c:v>
                </c:pt>
                <c:pt idx="450">
                  <c:v>0.0706702892143274</c:v>
                </c:pt>
                <c:pt idx="451">
                  <c:v>0.071077438115544</c:v>
                </c:pt>
                <c:pt idx="452">
                  <c:v>0.0713068985873235</c:v>
                </c:pt>
                <c:pt idx="453">
                  <c:v>0.0711571293606534</c:v>
                </c:pt>
                <c:pt idx="454">
                  <c:v>0.0712942508927073</c:v>
                </c:pt>
                <c:pt idx="455">
                  <c:v>0.0714151423490684</c:v>
                </c:pt>
                <c:pt idx="456">
                  <c:v>0.0717218355982943</c:v>
                </c:pt>
                <c:pt idx="457">
                  <c:v>0.071771053054667</c:v>
                </c:pt>
                <c:pt idx="458">
                  <c:v>0.0717452839792546</c:v>
                </c:pt>
                <c:pt idx="459">
                  <c:v>0.0716619176682442</c:v>
                </c:pt>
                <c:pt idx="460">
                  <c:v>0.071442475100461</c:v>
                </c:pt>
                <c:pt idx="461">
                  <c:v>0.0713589360257983</c:v>
                </c:pt>
                <c:pt idx="462">
                  <c:v>0.0711809713529865</c:v>
                </c:pt>
                <c:pt idx="463">
                  <c:v>0.0708818831980296</c:v>
                </c:pt>
                <c:pt idx="464">
                  <c:v>0.0711963452549043</c:v>
                </c:pt>
                <c:pt idx="465">
                  <c:v>0.0716620007778242</c:v>
                </c:pt>
                <c:pt idx="466">
                  <c:v>0.0726537320201594</c:v>
                </c:pt>
                <c:pt idx="467">
                  <c:v>0.0728825898614077</c:v>
                </c:pt>
                <c:pt idx="468">
                  <c:v>0.0729124352769846</c:v>
                </c:pt>
                <c:pt idx="469">
                  <c:v>0.0728735547249556</c:v>
                </c:pt>
                <c:pt idx="470">
                  <c:v>0.0726200608619275</c:v>
                </c:pt>
                <c:pt idx="471">
                  <c:v>0.0724879787453566</c:v>
                </c:pt>
                <c:pt idx="472">
                  <c:v>0.0724130467447619</c:v>
                </c:pt>
                <c:pt idx="473">
                  <c:v>0.0722304595691306</c:v>
                </c:pt>
                <c:pt idx="474">
                  <c:v>0.0719477749614968</c:v>
                </c:pt>
                <c:pt idx="475">
                  <c:v>0.0717335127579192</c:v>
                </c:pt>
                <c:pt idx="476">
                  <c:v>0.071620201981977</c:v>
                </c:pt>
                <c:pt idx="477">
                  <c:v>0.0715856809758492</c:v>
                </c:pt>
                <c:pt idx="478">
                  <c:v>0.0715856809758492</c:v>
                </c:pt>
                <c:pt idx="479">
                  <c:v>0.0717664147934463</c:v>
                </c:pt>
                <c:pt idx="480">
                  <c:v>0.0720513317106126</c:v>
                </c:pt>
                <c:pt idx="481">
                  <c:v>0.0725902514476565</c:v>
                </c:pt>
                <c:pt idx="482">
                  <c:v>0.0729119495226526</c:v>
                </c:pt>
                <c:pt idx="483">
                  <c:v>0.0732340712761123</c:v>
                </c:pt>
                <c:pt idx="484">
                  <c:v>0.0733150387606834</c:v>
                </c:pt>
                <c:pt idx="485">
                  <c:v>0.0733735359373402</c:v>
                </c:pt>
                <c:pt idx="486">
                  <c:v>0.0731752025944202</c:v>
                </c:pt>
                <c:pt idx="487">
                  <c:v>0.0730180059631758</c:v>
                </c:pt>
                <c:pt idx="488">
                  <c:v>0.0728199461731589</c:v>
                </c:pt>
                <c:pt idx="489">
                  <c:v>0.0726487407449256</c:v>
                </c:pt>
                <c:pt idx="490">
                  <c:v>0.0721747775252071</c:v>
                </c:pt>
                <c:pt idx="491">
                  <c:v>0.0720939737121592</c:v>
                </c:pt>
                <c:pt idx="492">
                  <c:v>0.0720221222533358</c:v>
                </c:pt>
                <c:pt idx="493">
                  <c:v>0.0718125895339065</c:v>
                </c:pt>
                <c:pt idx="494">
                  <c:v>0.07166972159066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3888"/>
        <c:axId val="645959040"/>
      </c:scatterChart>
      <c:valAx>
        <c:axId val="15141388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388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'22'!$I$1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'22'!$A$2:$A$3990</c:f>
              <c:numCache>
                <c:formatCode>General</c:formatCode>
                <c:ptCount val="3989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'22'!$I$2:$I$3990</c:f>
              <c:numCache>
                <c:formatCode>General</c:formatCode>
                <c:ptCount val="3989"/>
                <c:pt idx="0">
                  <c:v>1.23263953861267</c:v>
                </c:pt>
                <c:pt idx="1">
                  <c:v>1.23263953861267</c:v>
                </c:pt>
                <c:pt idx="2">
                  <c:v>1.23207315846433</c:v>
                </c:pt>
                <c:pt idx="3">
                  <c:v>1.23207315846433</c:v>
                </c:pt>
                <c:pt idx="4">
                  <c:v>1.23306733515527</c:v>
                </c:pt>
                <c:pt idx="5">
                  <c:v>1.23306733515527</c:v>
                </c:pt>
                <c:pt idx="6">
                  <c:v>1.23375207596693</c:v>
                </c:pt>
                <c:pt idx="7">
                  <c:v>1.23375207596693</c:v>
                </c:pt>
                <c:pt idx="8">
                  <c:v>1.23449296950127</c:v>
                </c:pt>
                <c:pt idx="9">
                  <c:v>1.23449296950127</c:v>
                </c:pt>
                <c:pt idx="10">
                  <c:v>1.23423678935171</c:v>
                </c:pt>
                <c:pt idx="11">
                  <c:v>1.23423678935171</c:v>
                </c:pt>
                <c:pt idx="12">
                  <c:v>1.23395681352896</c:v>
                </c:pt>
                <c:pt idx="13">
                  <c:v>1.23395681352896</c:v>
                </c:pt>
                <c:pt idx="14">
                  <c:v>1.23316611550969</c:v>
                </c:pt>
                <c:pt idx="15">
                  <c:v>1.23316611550969</c:v>
                </c:pt>
                <c:pt idx="16">
                  <c:v>1.2327883733222</c:v>
                </c:pt>
                <c:pt idx="17">
                  <c:v>1.2327883733222</c:v>
                </c:pt>
                <c:pt idx="18">
                  <c:v>1.23224036159362</c:v>
                </c:pt>
                <c:pt idx="19">
                  <c:v>1.23224036159362</c:v>
                </c:pt>
                <c:pt idx="20">
                  <c:v>1.23291955117197</c:v>
                </c:pt>
                <c:pt idx="21">
                  <c:v>1.23291955117197</c:v>
                </c:pt>
                <c:pt idx="22">
                  <c:v>1.23416453267282</c:v>
                </c:pt>
                <c:pt idx="23">
                  <c:v>1.23416453267282</c:v>
                </c:pt>
                <c:pt idx="24">
                  <c:v>1.23606834591074</c:v>
                </c:pt>
                <c:pt idx="25">
                  <c:v>1.23606834591074</c:v>
                </c:pt>
                <c:pt idx="26">
                  <c:v>1.23793712172687</c:v>
                </c:pt>
                <c:pt idx="27">
                  <c:v>1.23793712172687</c:v>
                </c:pt>
                <c:pt idx="28">
                  <c:v>1.23919155828281</c:v>
                </c:pt>
                <c:pt idx="29">
                  <c:v>1.23919155828281</c:v>
                </c:pt>
                <c:pt idx="30">
                  <c:v>1.2399929635001</c:v>
                </c:pt>
                <c:pt idx="31">
                  <c:v>1.2399929635001</c:v>
                </c:pt>
                <c:pt idx="32">
                  <c:v>1.24030544850989</c:v>
                </c:pt>
                <c:pt idx="33">
                  <c:v>1.24030544850989</c:v>
                </c:pt>
                <c:pt idx="34">
                  <c:v>1.24046161531476</c:v>
                </c:pt>
                <c:pt idx="35">
                  <c:v>1.24046161531476</c:v>
                </c:pt>
                <c:pt idx="36">
                  <c:v>1.24046407764934</c:v>
                </c:pt>
                <c:pt idx="37">
                  <c:v>1.24046407764934</c:v>
                </c:pt>
                <c:pt idx="38">
                  <c:v>1.24051846497708</c:v>
                </c:pt>
                <c:pt idx="39">
                  <c:v>1.24041850086043</c:v>
                </c:pt>
                <c:pt idx="40">
                  <c:v>1.24031622528274</c:v>
                </c:pt>
                <c:pt idx="41">
                  <c:v>1.23989603439847</c:v>
                </c:pt>
                <c:pt idx="42">
                  <c:v>1.23919008383311</c:v>
                </c:pt>
                <c:pt idx="43">
                  <c:v>1.23794958065507</c:v>
                </c:pt>
                <c:pt idx="44">
                  <c:v>1.23592342643763</c:v>
                </c:pt>
                <c:pt idx="45">
                  <c:v>1.2336505117516</c:v>
                </c:pt>
                <c:pt idx="46">
                  <c:v>1.23150241610031</c:v>
                </c:pt>
                <c:pt idx="47">
                  <c:v>1.23009481814704</c:v>
                </c:pt>
                <c:pt idx="48">
                  <c:v>1.22994141934232</c:v>
                </c:pt>
                <c:pt idx="49">
                  <c:v>1.23038284291667</c:v>
                </c:pt>
                <c:pt idx="50">
                  <c:v>1.23135796711417</c:v>
                </c:pt>
                <c:pt idx="51">
                  <c:v>1.23266623426576</c:v>
                </c:pt>
                <c:pt idx="52">
                  <c:v>1.23422277214559</c:v>
                </c:pt>
                <c:pt idx="53">
                  <c:v>1.2358281008203</c:v>
                </c:pt>
                <c:pt idx="54">
                  <c:v>1.23753582394706</c:v>
                </c:pt>
                <c:pt idx="55">
                  <c:v>1.23904622981417</c:v>
                </c:pt>
                <c:pt idx="56">
                  <c:v>1.24060157781979</c:v>
                </c:pt>
                <c:pt idx="57">
                  <c:v>1.24197566952038</c:v>
                </c:pt>
                <c:pt idx="58">
                  <c:v>1.24333035445657</c:v>
                </c:pt>
                <c:pt idx="59">
                  <c:v>1.2445410329455</c:v>
                </c:pt>
                <c:pt idx="60">
                  <c:v>1.24553559006853</c:v>
                </c:pt>
                <c:pt idx="61">
                  <c:v>1.24634842473168</c:v>
                </c:pt>
                <c:pt idx="62">
                  <c:v>1.24690217443199</c:v>
                </c:pt>
                <c:pt idx="63">
                  <c:v>1.24742312834144</c:v>
                </c:pt>
                <c:pt idx="64">
                  <c:v>1.24771262842549</c:v>
                </c:pt>
                <c:pt idx="65">
                  <c:v>1.24801700271981</c:v>
                </c:pt>
                <c:pt idx="66">
                  <c:v>1.24784690962696</c:v>
                </c:pt>
                <c:pt idx="67">
                  <c:v>1.24735868419154</c:v>
                </c:pt>
                <c:pt idx="68">
                  <c:v>1.24683121907856</c:v>
                </c:pt>
                <c:pt idx="69">
                  <c:v>1.24584140658472</c:v>
                </c:pt>
                <c:pt idx="70">
                  <c:v>1.24459674130998</c:v>
                </c:pt>
                <c:pt idx="71">
                  <c:v>1.24349791168081</c:v>
                </c:pt>
                <c:pt idx="72">
                  <c:v>1.24243024304105</c:v>
                </c:pt>
                <c:pt idx="73">
                  <c:v>1.24163343036865</c:v>
                </c:pt>
                <c:pt idx="74">
                  <c:v>1.24116891061297</c:v>
                </c:pt>
                <c:pt idx="75">
                  <c:v>1.24127284285733</c:v>
                </c:pt>
                <c:pt idx="76">
                  <c:v>1.24169558172418</c:v>
                </c:pt>
                <c:pt idx="77">
                  <c:v>1.24256528247949</c:v>
                </c:pt>
                <c:pt idx="78">
                  <c:v>1.24363650569845</c:v>
                </c:pt>
                <c:pt idx="79">
                  <c:v>1.2445668352137</c:v>
                </c:pt>
                <c:pt idx="80">
                  <c:v>1.24532148410495</c:v>
                </c:pt>
                <c:pt idx="81">
                  <c:v>1.24614788199028</c:v>
                </c:pt>
                <c:pt idx="82">
                  <c:v>1.24666205466654</c:v>
                </c:pt>
                <c:pt idx="83">
                  <c:v>1.24691399310512</c:v>
                </c:pt>
                <c:pt idx="84">
                  <c:v>1.24688450580433</c:v>
                </c:pt>
                <c:pt idx="85">
                  <c:v>1.24658674414821</c:v>
                </c:pt>
                <c:pt idx="86">
                  <c:v>1.24575099583588</c:v>
                </c:pt>
                <c:pt idx="87">
                  <c:v>1.24490029091433</c:v>
                </c:pt>
                <c:pt idx="88">
                  <c:v>1.24379493009425</c:v>
                </c:pt>
                <c:pt idx="89">
                  <c:v>1.24329602073543</c:v>
                </c:pt>
                <c:pt idx="90">
                  <c:v>1.24305275612733</c:v>
                </c:pt>
                <c:pt idx="91">
                  <c:v>1.24308623391497</c:v>
                </c:pt>
                <c:pt idx="92">
                  <c:v>1.24349534269301</c:v>
                </c:pt>
                <c:pt idx="93">
                  <c:v>1.24416765296982</c:v>
                </c:pt>
                <c:pt idx="94">
                  <c:v>1.24501723548176</c:v>
                </c:pt>
                <c:pt idx="95">
                  <c:v>1.24610062694404</c:v>
                </c:pt>
                <c:pt idx="96">
                  <c:v>1.24724766905459</c:v>
                </c:pt>
                <c:pt idx="97">
                  <c:v>1.2485490496187</c:v>
                </c:pt>
                <c:pt idx="98">
                  <c:v>1.25011495688495</c:v>
                </c:pt>
                <c:pt idx="99">
                  <c:v>1.25148520073913</c:v>
                </c:pt>
                <c:pt idx="100">
                  <c:v>1.25298232867873</c:v>
                </c:pt>
                <c:pt idx="101">
                  <c:v>1.25460941538391</c:v>
                </c:pt>
                <c:pt idx="102">
                  <c:v>1.25596011105797</c:v>
                </c:pt>
                <c:pt idx="103">
                  <c:v>1.25739091762065</c:v>
                </c:pt>
                <c:pt idx="104">
                  <c:v>1.25851503448504</c:v>
                </c:pt>
                <c:pt idx="105">
                  <c:v>1.25945955287385</c:v>
                </c:pt>
                <c:pt idx="106">
                  <c:v>1.25956883383493</c:v>
                </c:pt>
                <c:pt idx="107">
                  <c:v>1.26032824853067</c:v>
                </c:pt>
                <c:pt idx="108">
                  <c:v>1.26025074786121</c:v>
                </c:pt>
                <c:pt idx="109">
                  <c:v>1.26083891341633</c:v>
                </c:pt>
                <c:pt idx="110">
                  <c:v>1.26086519765463</c:v>
                </c:pt>
                <c:pt idx="111">
                  <c:v>1.26136284646068</c:v>
                </c:pt>
                <c:pt idx="112">
                  <c:v>1.26143987201048</c:v>
                </c:pt>
                <c:pt idx="113">
                  <c:v>1.26202137558836</c:v>
                </c:pt>
                <c:pt idx="114">
                  <c:v>1.2620447496682</c:v>
                </c:pt>
                <c:pt idx="115">
                  <c:v>1.26247031204785</c:v>
                </c:pt>
                <c:pt idx="116">
                  <c:v>1.26243868476872</c:v>
                </c:pt>
                <c:pt idx="117">
                  <c:v>1.26269586044822</c:v>
                </c:pt>
                <c:pt idx="118">
                  <c:v>1.26259102872035</c:v>
                </c:pt>
                <c:pt idx="119">
                  <c:v>1.26243455525737</c:v>
                </c:pt>
                <c:pt idx="120">
                  <c:v>1.26226512500376</c:v>
                </c:pt>
                <c:pt idx="121">
                  <c:v>1.26192486086181</c:v>
                </c:pt>
                <c:pt idx="122">
                  <c:v>1.26180034413398</c:v>
                </c:pt>
                <c:pt idx="123">
                  <c:v>1.26129824320412</c:v>
                </c:pt>
                <c:pt idx="124">
                  <c:v>1.26114966250187</c:v>
                </c:pt>
                <c:pt idx="125">
                  <c:v>1.26077157593939</c:v>
                </c:pt>
                <c:pt idx="126">
                  <c:v>1.26057374429085</c:v>
                </c:pt>
                <c:pt idx="127">
                  <c:v>1.26019370171305</c:v>
                </c:pt>
                <c:pt idx="128">
                  <c:v>1.25974604084143</c:v>
                </c:pt>
                <c:pt idx="129">
                  <c:v>1.25974604084143</c:v>
                </c:pt>
                <c:pt idx="130">
                  <c:v>1.25938184437566</c:v>
                </c:pt>
                <c:pt idx="131">
                  <c:v>1.25964932617646</c:v>
                </c:pt>
                <c:pt idx="132">
                  <c:v>1.25963939227559</c:v>
                </c:pt>
                <c:pt idx="133">
                  <c:v>1.26000803709537</c:v>
                </c:pt>
                <c:pt idx="134">
                  <c:v>1.26040252243405</c:v>
                </c:pt>
                <c:pt idx="135">
                  <c:v>1.26102497621324</c:v>
                </c:pt>
                <c:pt idx="136">
                  <c:v>1.26184121186683</c:v>
                </c:pt>
                <c:pt idx="137">
                  <c:v>1.26263568300046</c:v>
                </c:pt>
                <c:pt idx="138">
                  <c:v>1.2633880478332</c:v>
                </c:pt>
                <c:pt idx="139">
                  <c:v>1.26384591445398</c:v>
                </c:pt>
                <c:pt idx="140">
                  <c:v>1.26408900316881</c:v>
                </c:pt>
                <c:pt idx="141">
                  <c:v>1.26383988479806</c:v>
                </c:pt>
                <c:pt idx="142">
                  <c:v>1.26353304779753</c:v>
                </c:pt>
                <c:pt idx="143">
                  <c:v>1.26292309485425</c:v>
                </c:pt>
                <c:pt idx="144">
                  <c:v>1.26233835997632</c:v>
                </c:pt>
                <c:pt idx="145">
                  <c:v>1.2619573277346</c:v>
                </c:pt>
                <c:pt idx="146">
                  <c:v>1.26121463093363</c:v>
                </c:pt>
                <c:pt idx="147">
                  <c:v>1.26121463093363</c:v>
                </c:pt>
                <c:pt idx="148">
                  <c:v>1.26045464353907</c:v>
                </c:pt>
                <c:pt idx="149">
                  <c:v>1.25942537675306</c:v>
                </c:pt>
                <c:pt idx="150">
                  <c:v>1.25882799070618</c:v>
                </c:pt>
                <c:pt idx="151">
                  <c:v>1.25898587178386</c:v>
                </c:pt>
                <c:pt idx="152">
                  <c:v>1.25947668751788</c:v>
                </c:pt>
                <c:pt idx="153">
                  <c:v>1.26063807246935</c:v>
                </c:pt>
                <c:pt idx="154">
                  <c:v>1.26203132934967</c:v>
                </c:pt>
                <c:pt idx="155">
                  <c:v>1.26362736728168</c:v>
                </c:pt>
                <c:pt idx="156">
                  <c:v>1.26520173415522</c:v>
                </c:pt>
                <c:pt idx="157">
                  <c:v>1.26652695099185</c:v>
                </c:pt>
                <c:pt idx="158">
                  <c:v>1.26765451360375</c:v>
                </c:pt>
                <c:pt idx="159">
                  <c:v>1.2687618926611</c:v>
                </c:pt>
                <c:pt idx="160">
                  <c:v>1.27007153377793</c:v>
                </c:pt>
                <c:pt idx="161">
                  <c:v>1.27149723815065</c:v>
                </c:pt>
                <c:pt idx="162">
                  <c:v>1.27297030866249</c:v>
                </c:pt>
                <c:pt idx="163">
                  <c:v>1.27400122409636</c:v>
                </c:pt>
                <c:pt idx="164">
                  <c:v>1.2743204872007</c:v>
                </c:pt>
                <c:pt idx="165">
                  <c:v>1.27406772517619</c:v>
                </c:pt>
                <c:pt idx="166">
                  <c:v>1.27354365579505</c:v>
                </c:pt>
                <c:pt idx="167">
                  <c:v>1.27279121698755</c:v>
                </c:pt>
                <c:pt idx="168">
                  <c:v>1.27215700160511</c:v>
                </c:pt>
                <c:pt idx="169">
                  <c:v>1.2715915302095</c:v>
                </c:pt>
                <c:pt idx="170">
                  <c:v>1.27073061187631</c:v>
                </c:pt>
                <c:pt idx="171">
                  <c:v>1.269988804778</c:v>
                </c:pt>
                <c:pt idx="172">
                  <c:v>1.2688368464704</c:v>
                </c:pt>
                <c:pt idx="173">
                  <c:v>1.26760586401626</c:v>
                </c:pt>
                <c:pt idx="174">
                  <c:v>1.2658457032101</c:v>
                </c:pt>
                <c:pt idx="175">
                  <c:v>1.26583229514159</c:v>
                </c:pt>
                <c:pt idx="176">
                  <c:v>1.26670490919479</c:v>
                </c:pt>
                <c:pt idx="177">
                  <c:v>1.26788867158322</c:v>
                </c:pt>
                <c:pt idx="178">
                  <c:v>1.2692863209321</c:v>
                </c:pt>
                <c:pt idx="179">
                  <c:v>1.27052812202091</c:v>
                </c:pt>
                <c:pt idx="180">
                  <c:v>1.27141210671582</c:v>
                </c:pt>
                <c:pt idx="181">
                  <c:v>1.27150677104047</c:v>
                </c:pt>
                <c:pt idx="182">
                  <c:v>1.27133512245821</c:v>
                </c:pt>
                <c:pt idx="183">
                  <c:v>1.27083731980947</c:v>
                </c:pt>
                <c:pt idx="184">
                  <c:v>1.26987356589036</c:v>
                </c:pt>
                <c:pt idx="185">
                  <c:v>1.26869304507596</c:v>
                </c:pt>
                <c:pt idx="186">
                  <c:v>1.26731069506406</c:v>
                </c:pt>
                <c:pt idx="187">
                  <c:v>1.26616432666774</c:v>
                </c:pt>
                <c:pt idx="188">
                  <c:v>1.26533951167694</c:v>
                </c:pt>
                <c:pt idx="189">
                  <c:v>1.26483743360699</c:v>
                </c:pt>
                <c:pt idx="190">
                  <c:v>1.26486070611144</c:v>
                </c:pt>
                <c:pt idx="191">
                  <c:v>1.26511199704097</c:v>
                </c:pt>
                <c:pt idx="192">
                  <c:v>1.26579574679556</c:v>
                </c:pt>
                <c:pt idx="193">
                  <c:v>1.26666066917825</c:v>
                </c:pt>
                <c:pt idx="194">
                  <c:v>1.26769590423967</c:v>
                </c:pt>
                <c:pt idx="195">
                  <c:v>1.26870075850505</c:v>
                </c:pt>
                <c:pt idx="196">
                  <c:v>1.26972651152303</c:v>
                </c:pt>
                <c:pt idx="197">
                  <c:v>1.27045242011009</c:v>
                </c:pt>
                <c:pt idx="198">
                  <c:v>1.27090736921881</c:v>
                </c:pt>
                <c:pt idx="199">
                  <c:v>1.27105896524621</c:v>
                </c:pt>
                <c:pt idx="200">
                  <c:v>1.27140159229215</c:v>
                </c:pt>
                <c:pt idx="201">
                  <c:v>1.27203687029104</c:v>
                </c:pt>
                <c:pt idx="202">
                  <c:v>1.27298146573747</c:v>
                </c:pt>
                <c:pt idx="203">
                  <c:v>1.27393454644969</c:v>
                </c:pt>
                <c:pt idx="204">
                  <c:v>1.27492078952823</c:v>
                </c:pt>
                <c:pt idx="205">
                  <c:v>1.27557025873006</c:v>
                </c:pt>
                <c:pt idx="206">
                  <c:v>1.27601974803352</c:v>
                </c:pt>
                <c:pt idx="207">
                  <c:v>1.27548150682668</c:v>
                </c:pt>
                <c:pt idx="208">
                  <c:v>1.27451132586946</c:v>
                </c:pt>
                <c:pt idx="209">
                  <c:v>1.27361636535009</c:v>
                </c:pt>
                <c:pt idx="210">
                  <c:v>1.27282522477359</c:v>
                </c:pt>
                <c:pt idx="211">
                  <c:v>1.27228494755765</c:v>
                </c:pt>
                <c:pt idx="212">
                  <c:v>1.27167642206997</c:v>
                </c:pt>
                <c:pt idx="213">
                  <c:v>1.27139982915294</c:v>
                </c:pt>
                <c:pt idx="214">
                  <c:v>1.27088881245015</c:v>
                </c:pt>
                <c:pt idx="215">
                  <c:v>1.27025037553169</c:v>
                </c:pt>
                <c:pt idx="216">
                  <c:v>1.2697570290933</c:v>
                </c:pt>
                <c:pt idx="217">
                  <c:v>1.26931536716025</c:v>
                </c:pt>
                <c:pt idx="218">
                  <c:v>1.2690847107594</c:v>
                </c:pt>
                <c:pt idx="219">
                  <c:v>1.26935436023137</c:v>
                </c:pt>
                <c:pt idx="220">
                  <c:v>1.26980528008682</c:v>
                </c:pt>
                <c:pt idx="221">
                  <c:v>1.27011698697333</c:v>
                </c:pt>
                <c:pt idx="222">
                  <c:v>1.27040981681921</c:v>
                </c:pt>
                <c:pt idx="223">
                  <c:v>1.27057115150741</c:v>
                </c:pt>
                <c:pt idx="224">
                  <c:v>1.2706159435178</c:v>
                </c:pt>
                <c:pt idx="225">
                  <c:v>1.27070342416579</c:v>
                </c:pt>
                <c:pt idx="226">
                  <c:v>1.27108378290677</c:v>
                </c:pt>
                <c:pt idx="227">
                  <c:v>1.27119625250881</c:v>
                </c:pt>
                <c:pt idx="228">
                  <c:v>1.2705863606008</c:v>
                </c:pt>
                <c:pt idx="229">
                  <c:v>1.26881740075576</c:v>
                </c:pt>
                <c:pt idx="230">
                  <c:v>1.26742617045148</c:v>
                </c:pt>
                <c:pt idx="231">
                  <c:v>1.26612666066533</c:v>
                </c:pt>
                <c:pt idx="232">
                  <c:v>1.26535116182537</c:v>
                </c:pt>
                <c:pt idx="233">
                  <c:v>1.26518436960186</c:v>
                </c:pt>
                <c:pt idx="234">
                  <c:v>1.26577082264759</c:v>
                </c:pt>
                <c:pt idx="235">
                  <c:v>1.26687834666769</c:v>
                </c:pt>
                <c:pt idx="236">
                  <c:v>1.26811212626401</c:v>
                </c:pt>
                <c:pt idx="237">
                  <c:v>1.2694575711901</c:v>
                </c:pt>
                <c:pt idx="238">
                  <c:v>1.27169515839807</c:v>
                </c:pt>
                <c:pt idx="239">
                  <c:v>1.27213546330679</c:v>
                </c:pt>
                <c:pt idx="240">
                  <c:v>1.27235333443598</c:v>
                </c:pt>
                <c:pt idx="241">
                  <c:v>1.27297543380073</c:v>
                </c:pt>
                <c:pt idx="242">
                  <c:v>1.27431299034321</c:v>
                </c:pt>
                <c:pt idx="243">
                  <c:v>1.27611017854461</c:v>
                </c:pt>
                <c:pt idx="244">
                  <c:v>1.27749593259759</c:v>
                </c:pt>
                <c:pt idx="245">
                  <c:v>1.27845155335747</c:v>
                </c:pt>
                <c:pt idx="246">
                  <c:v>1.27807849191237</c:v>
                </c:pt>
                <c:pt idx="247">
                  <c:v>1.27733682397392</c:v>
                </c:pt>
                <c:pt idx="248">
                  <c:v>1.27606824708742</c:v>
                </c:pt>
                <c:pt idx="249">
                  <c:v>1.27475438998972</c:v>
                </c:pt>
                <c:pt idx="250">
                  <c:v>1.27384471550328</c:v>
                </c:pt>
                <c:pt idx="251">
                  <c:v>1.27313371871607</c:v>
                </c:pt>
                <c:pt idx="252">
                  <c:v>1.2727043731862</c:v>
                </c:pt>
                <c:pt idx="253">
                  <c:v>1.27199581061298</c:v>
                </c:pt>
                <c:pt idx="254">
                  <c:v>1.27116514463962</c:v>
                </c:pt>
                <c:pt idx="255">
                  <c:v>1.26934873250448</c:v>
                </c:pt>
                <c:pt idx="256">
                  <c:v>1.26926474578395</c:v>
                </c:pt>
                <c:pt idx="257">
                  <c:v>1.27109373739497</c:v>
                </c:pt>
                <c:pt idx="258">
                  <c:v>1.27278800086486</c:v>
                </c:pt>
                <c:pt idx="259">
                  <c:v>1.27446226273735</c:v>
                </c:pt>
                <c:pt idx="260">
                  <c:v>1.27556718199632</c:v>
                </c:pt>
                <c:pt idx="261">
                  <c:v>1.27580911540736</c:v>
                </c:pt>
                <c:pt idx="262">
                  <c:v>1.27541783660369</c:v>
                </c:pt>
                <c:pt idx="263">
                  <c:v>1.27431043943217</c:v>
                </c:pt>
                <c:pt idx="264">
                  <c:v>1.27248923050195</c:v>
                </c:pt>
                <c:pt idx="265">
                  <c:v>1.27035127710544</c:v>
                </c:pt>
                <c:pt idx="266">
                  <c:v>1.26672681420995</c:v>
                </c:pt>
                <c:pt idx="267">
                  <c:v>1.26594348338719</c:v>
                </c:pt>
                <c:pt idx="268">
                  <c:v>1.26639534912052</c:v>
                </c:pt>
                <c:pt idx="269">
                  <c:v>1.26758706356236</c:v>
                </c:pt>
                <c:pt idx="270">
                  <c:v>1.26817402416961</c:v>
                </c:pt>
                <c:pt idx="271">
                  <c:v>1.26921727618986</c:v>
                </c:pt>
                <c:pt idx="272">
                  <c:v>1.27037899732651</c:v>
                </c:pt>
                <c:pt idx="273">
                  <c:v>1.27193675159336</c:v>
                </c:pt>
                <c:pt idx="274">
                  <c:v>1.27334845148028</c:v>
                </c:pt>
                <c:pt idx="275">
                  <c:v>1.27399340067486</c:v>
                </c:pt>
                <c:pt idx="276">
                  <c:v>1.27384215929249</c:v>
                </c:pt>
                <c:pt idx="277">
                  <c:v>1.27288577591855</c:v>
                </c:pt>
                <c:pt idx="278">
                  <c:v>1.27178088536811</c:v>
                </c:pt>
                <c:pt idx="279">
                  <c:v>1.27116229898045</c:v>
                </c:pt>
                <c:pt idx="280">
                  <c:v>1.27105895975207</c:v>
                </c:pt>
                <c:pt idx="281">
                  <c:v>1.27152183543103</c:v>
                </c:pt>
                <c:pt idx="282">
                  <c:v>1.27229670064135</c:v>
                </c:pt>
                <c:pt idx="283">
                  <c:v>1.26993628712377</c:v>
                </c:pt>
                <c:pt idx="284">
                  <c:v>1.26924906425279</c:v>
                </c:pt>
                <c:pt idx="285">
                  <c:v>1.26823856442489</c:v>
                </c:pt>
                <c:pt idx="286">
                  <c:v>1.2679675913091</c:v>
                </c:pt>
                <c:pt idx="287">
                  <c:v>1.26851245493159</c:v>
                </c:pt>
                <c:pt idx="288">
                  <c:v>1.26956866910903</c:v>
                </c:pt>
                <c:pt idx="289">
                  <c:v>1.27065003315789</c:v>
                </c:pt>
                <c:pt idx="290">
                  <c:v>1.27193495984971</c:v>
                </c:pt>
                <c:pt idx="291">
                  <c:v>1.27099318815238</c:v>
                </c:pt>
                <c:pt idx="292">
                  <c:v>1.26990011643935</c:v>
                </c:pt>
                <c:pt idx="293">
                  <c:v>1.2690661661159</c:v>
                </c:pt>
                <c:pt idx="294">
                  <c:v>1.26789745280023</c:v>
                </c:pt>
                <c:pt idx="295">
                  <c:v>1.26783028966472</c:v>
                </c:pt>
                <c:pt idx="296">
                  <c:v>1.26815323163396</c:v>
                </c:pt>
                <c:pt idx="297">
                  <c:v>1.26844555374472</c:v>
                </c:pt>
                <c:pt idx="298">
                  <c:v>1.26888197749031</c:v>
                </c:pt>
                <c:pt idx="299">
                  <c:v>1.26983233855107</c:v>
                </c:pt>
                <c:pt idx="300">
                  <c:v>1.27077272175166</c:v>
                </c:pt>
                <c:pt idx="301">
                  <c:v>1.27190211474503</c:v>
                </c:pt>
                <c:pt idx="302">
                  <c:v>1.2725848903103</c:v>
                </c:pt>
                <c:pt idx="303">
                  <c:v>1.2726179436481</c:v>
                </c:pt>
                <c:pt idx="304">
                  <c:v>1.27179228342383</c:v>
                </c:pt>
                <c:pt idx="305">
                  <c:v>1.26937715117962</c:v>
                </c:pt>
                <c:pt idx="306">
                  <c:v>1.2685105476367</c:v>
                </c:pt>
                <c:pt idx="307">
                  <c:v>1.2684545162343</c:v>
                </c:pt>
                <c:pt idx="308">
                  <c:v>1.26914210417865</c:v>
                </c:pt>
                <c:pt idx="309">
                  <c:v>1.2713209645687</c:v>
                </c:pt>
                <c:pt idx="310">
                  <c:v>1.2713209645687</c:v>
                </c:pt>
                <c:pt idx="311">
                  <c:v>1.27147733272599</c:v>
                </c:pt>
                <c:pt idx="312">
                  <c:v>1.2701823052385</c:v>
                </c:pt>
                <c:pt idx="313">
                  <c:v>1.2693199694213</c:v>
                </c:pt>
                <c:pt idx="314">
                  <c:v>1.2691011194952</c:v>
                </c:pt>
                <c:pt idx="315">
                  <c:v>1.26956112768863</c:v>
                </c:pt>
                <c:pt idx="316">
                  <c:v>1.27093268800493</c:v>
                </c:pt>
                <c:pt idx="317">
                  <c:v>1.27394190650278</c:v>
                </c:pt>
                <c:pt idx="318">
                  <c:v>1.27435655798564</c:v>
                </c:pt>
                <c:pt idx="319">
                  <c:v>1.27373472390248</c:v>
                </c:pt>
                <c:pt idx="320">
                  <c:v>1.27283129859657</c:v>
                </c:pt>
                <c:pt idx="321">
                  <c:v>1.27121160480722</c:v>
                </c:pt>
                <c:pt idx="322">
                  <c:v>1.26960348267243</c:v>
                </c:pt>
                <c:pt idx="323">
                  <c:v>1.26690266050734</c:v>
                </c:pt>
                <c:pt idx="324">
                  <c:v>1.26657541347278</c:v>
                </c:pt>
                <c:pt idx="325">
                  <c:v>1.26688769460642</c:v>
                </c:pt>
                <c:pt idx="326">
                  <c:v>1.26718021675107</c:v>
                </c:pt>
                <c:pt idx="327">
                  <c:v>1.26736606292662</c:v>
                </c:pt>
                <c:pt idx="328">
                  <c:v>1.26740613568983</c:v>
                </c:pt>
                <c:pt idx="329">
                  <c:v>1.2679612452285</c:v>
                </c:pt>
                <c:pt idx="330">
                  <c:v>1.2691041272238</c:v>
                </c:pt>
                <c:pt idx="331">
                  <c:v>1.27082368015081</c:v>
                </c:pt>
                <c:pt idx="332">
                  <c:v>1.27281098097074</c:v>
                </c:pt>
                <c:pt idx="333">
                  <c:v>1.27421366370121</c:v>
                </c:pt>
                <c:pt idx="334">
                  <c:v>1.27487001203071</c:v>
                </c:pt>
                <c:pt idx="335">
                  <c:v>1.27469121252362</c:v>
                </c:pt>
                <c:pt idx="336">
                  <c:v>1.268973567234</c:v>
                </c:pt>
                <c:pt idx="337">
                  <c:v>1.2671940139964</c:v>
                </c:pt>
                <c:pt idx="338">
                  <c:v>1.26649252738452</c:v>
                </c:pt>
                <c:pt idx="339">
                  <c:v>1.2675189769025</c:v>
                </c:pt>
                <c:pt idx="340">
                  <c:v>1.26884346204976</c:v>
                </c:pt>
                <c:pt idx="341">
                  <c:v>1.2699049352155</c:v>
                </c:pt>
                <c:pt idx="342">
                  <c:v>1.27017153360491</c:v>
                </c:pt>
                <c:pt idx="343">
                  <c:v>1.26917063003589</c:v>
                </c:pt>
                <c:pt idx="344">
                  <c:v>1.27184518460142</c:v>
                </c:pt>
                <c:pt idx="345">
                  <c:v>1.2744347095378</c:v>
                </c:pt>
                <c:pt idx="346">
                  <c:v>1.27649889273283</c:v>
                </c:pt>
                <c:pt idx="347">
                  <c:v>1.27737436666908</c:v>
                </c:pt>
                <c:pt idx="348">
                  <c:v>1.27683327747326</c:v>
                </c:pt>
                <c:pt idx="349">
                  <c:v>1.27534884362236</c:v>
                </c:pt>
                <c:pt idx="350">
                  <c:v>1.27311198162568</c:v>
                </c:pt>
                <c:pt idx="351">
                  <c:v>1.27052877743522</c:v>
                </c:pt>
                <c:pt idx="352">
                  <c:v>1.26833660415878</c:v>
                </c:pt>
                <c:pt idx="353">
                  <c:v>1.26749202604469</c:v>
                </c:pt>
                <c:pt idx="354">
                  <c:v>1.26819845370405</c:v>
                </c:pt>
                <c:pt idx="355">
                  <c:v>1.26890006681305</c:v>
                </c:pt>
                <c:pt idx="356">
                  <c:v>1.26871446222731</c:v>
                </c:pt>
                <c:pt idx="357">
                  <c:v>1.26739419069146</c:v>
                </c:pt>
                <c:pt idx="358">
                  <c:v>1.26611687861761</c:v>
                </c:pt>
                <c:pt idx="359">
                  <c:v>1.26568277071259</c:v>
                </c:pt>
                <c:pt idx="360">
                  <c:v>1.26659999148446</c:v>
                </c:pt>
                <c:pt idx="361">
                  <c:v>1.26882959813113</c:v>
                </c:pt>
                <c:pt idx="362">
                  <c:v>1.27144074020372</c:v>
                </c:pt>
                <c:pt idx="363">
                  <c:v>1.27481060447636</c:v>
                </c:pt>
                <c:pt idx="364">
                  <c:v>1.2748449014754</c:v>
                </c:pt>
                <c:pt idx="365">
                  <c:v>1.2738646998758</c:v>
                </c:pt>
                <c:pt idx="366">
                  <c:v>1.27179066030817</c:v>
                </c:pt>
                <c:pt idx="367">
                  <c:v>1.26910232770984</c:v>
                </c:pt>
                <c:pt idx="368">
                  <c:v>1.26639596225779</c:v>
                </c:pt>
                <c:pt idx="369">
                  <c:v>1.26566783768819</c:v>
                </c:pt>
                <c:pt idx="370">
                  <c:v>1.26766129465514</c:v>
                </c:pt>
                <c:pt idx="371">
                  <c:v>1.26796332190248</c:v>
                </c:pt>
                <c:pt idx="372">
                  <c:v>1.26779049375486</c:v>
                </c:pt>
                <c:pt idx="373">
                  <c:v>1.26788755830561</c:v>
                </c:pt>
                <c:pt idx="374">
                  <c:v>1.27095055884348</c:v>
                </c:pt>
                <c:pt idx="375">
                  <c:v>1.27552419360819</c:v>
                </c:pt>
                <c:pt idx="376">
                  <c:v>1.27668402305918</c:v>
                </c:pt>
                <c:pt idx="377">
                  <c:v>1.27635146291546</c:v>
                </c:pt>
                <c:pt idx="378">
                  <c:v>1.2746225057184</c:v>
                </c:pt>
                <c:pt idx="379">
                  <c:v>1.27222074960485</c:v>
                </c:pt>
                <c:pt idx="380">
                  <c:v>1.27002011504719</c:v>
                </c:pt>
                <c:pt idx="381">
                  <c:v>1.268738491887</c:v>
                </c:pt>
                <c:pt idx="382">
                  <c:v>1.26866418259916</c:v>
                </c:pt>
                <c:pt idx="383">
                  <c:v>1.26919578486399</c:v>
                </c:pt>
                <c:pt idx="384">
                  <c:v>1.27014364852015</c:v>
                </c:pt>
                <c:pt idx="385">
                  <c:v>1.27088983805878</c:v>
                </c:pt>
                <c:pt idx="386">
                  <c:v>1.27058566612318</c:v>
                </c:pt>
                <c:pt idx="387">
                  <c:v>1.26898910398034</c:v>
                </c:pt>
                <c:pt idx="388">
                  <c:v>1.2671955309599</c:v>
                </c:pt>
                <c:pt idx="389">
                  <c:v>1.26766767443831</c:v>
                </c:pt>
                <c:pt idx="390">
                  <c:v>1.2691721272822</c:v>
                </c:pt>
                <c:pt idx="391">
                  <c:v>1.27088003962414</c:v>
                </c:pt>
                <c:pt idx="392">
                  <c:v>1.27206997378452</c:v>
                </c:pt>
                <c:pt idx="393">
                  <c:v>1.2728769916117</c:v>
                </c:pt>
                <c:pt idx="394">
                  <c:v>1.27328435543418</c:v>
                </c:pt>
                <c:pt idx="395">
                  <c:v>1.27328435543418</c:v>
                </c:pt>
                <c:pt idx="396">
                  <c:v>1.27112011784064</c:v>
                </c:pt>
                <c:pt idx="397">
                  <c:v>1.26924133718534</c:v>
                </c:pt>
                <c:pt idx="398">
                  <c:v>1.26785853482111</c:v>
                </c:pt>
                <c:pt idx="399">
                  <c:v>1.26745318384091</c:v>
                </c:pt>
                <c:pt idx="400">
                  <c:v>1.26733720270597</c:v>
                </c:pt>
                <c:pt idx="401">
                  <c:v>1.26757425374402</c:v>
                </c:pt>
                <c:pt idx="402">
                  <c:v>1.26759328407461</c:v>
                </c:pt>
                <c:pt idx="403">
                  <c:v>1.26801171681758</c:v>
                </c:pt>
                <c:pt idx="404">
                  <c:v>1.26936290860704</c:v>
                </c:pt>
                <c:pt idx="405">
                  <c:v>1.27045625738179</c:v>
                </c:pt>
                <c:pt idx="406">
                  <c:v>1.27160513221975</c:v>
                </c:pt>
                <c:pt idx="407">
                  <c:v>1.2722740434943</c:v>
                </c:pt>
                <c:pt idx="408">
                  <c:v>1.2728732752738</c:v>
                </c:pt>
                <c:pt idx="409">
                  <c:v>1.2729035293873</c:v>
                </c:pt>
                <c:pt idx="410">
                  <c:v>1.27209440899383</c:v>
                </c:pt>
                <c:pt idx="411">
                  <c:v>1.27106331538321</c:v>
                </c:pt>
                <c:pt idx="412">
                  <c:v>1.27041524409892</c:v>
                </c:pt>
                <c:pt idx="413">
                  <c:v>1.27060036747511</c:v>
                </c:pt>
                <c:pt idx="414">
                  <c:v>1.27106669460964</c:v>
                </c:pt>
                <c:pt idx="415">
                  <c:v>1.2713160125848</c:v>
                </c:pt>
                <c:pt idx="416">
                  <c:v>1.27136014768727</c:v>
                </c:pt>
                <c:pt idx="417">
                  <c:v>1.27145526846546</c:v>
                </c:pt>
                <c:pt idx="418">
                  <c:v>1.27176033931544</c:v>
                </c:pt>
                <c:pt idx="419">
                  <c:v>1.27186949609155</c:v>
                </c:pt>
                <c:pt idx="420">
                  <c:v>1.27189320045542</c:v>
                </c:pt>
                <c:pt idx="421">
                  <c:v>1.27179686988649</c:v>
                </c:pt>
                <c:pt idx="422">
                  <c:v>1.27154953947532</c:v>
                </c:pt>
                <c:pt idx="423">
                  <c:v>1.27141627788624</c:v>
                </c:pt>
                <c:pt idx="424">
                  <c:v>1.27137039001984</c:v>
                </c:pt>
                <c:pt idx="425">
                  <c:v>1.27132054321431</c:v>
                </c:pt>
                <c:pt idx="426">
                  <c:v>1.27086234372152</c:v>
                </c:pt>
                <c:pt idx="427">
                  <c:v>1.27091781509835</c:v>
                </c:pt>
                <c:pt idx="428">
                  <c:v>1.27092782970181</c:v>
                </c:pt>
                <c:pt idx="429">
                  <c:v>1.27065310323091</c:v>
                </c:pt>
                <c:pt idx="430">
                  <c:v>1.27066407481583</c:v>
                </c:pt>
                <c:pt idx="431">
                  <c:v>1.27057618792884</c:v>
                </c:pt>
                <c:pt idx="432">
                  <c:v>1.27022747241277</c:v>
                </c:pt>
                <c:pt idx="433">
                  <c:v>1.26975006437928</c:v>
                </c:pt>
                <c:pt idx="434">
                  <c:v>1.26928933922513</c:v>
                </c:pt>
                <c:pt idx="435">
                  <c:v>1.26882133812877</c:v>
                </c:pt>
                <c:pt idx="436">
                  <c:v>1.26855032417057</c:v>
                </c:pt>
                <c:pt idx="437">
                  <c:v>1.26831108392042</c:v>
                </c:pt>
                <c:pt idx="438">
                  <c:v>1.26847688090155</c:v>
                </c:pt>
                <c:pt idx="439">
                  <c:v>1.26885677902497</c:v>
                </c:pt>
                <c:pt idx="440">
                  <c:v>1.26932846099358</c:v>
                </c:pt>
                <c:pt idx="441">
                  <c:v>1.26950860556235</c:v>
                </c:pt>
                <c:pt idx="442">
                  <c:v>1.26961842629188</c:v>
                </c:pt>
                <c:pt idx="443">
                  <c:v>1.26987533260198</c:v>
                </c:pt>
                <c:pt idx="444">
                  <c:v>1.2703539657601</c:v>
                </c:pt>
                <c:pt idx="445">
                  <c:v>1.27062947026711</c:v>
                </c:pt>
                <c:pt idx="446">
                  <c:v>1.27093810444373</c:v>
                </c:pt>
                <c:pt idx="447">
                  <c:v>1.27076836955815</c:v>
                </c:pt>
                <c:pt idx="448">
                  <c:v>1.27028468439041</c:v>
                </c:pt>
                <c:pt idx="449">
                  <c:v>1.26963679514297</c:v>
                </c:pt>
                <c:pt idx="450">
                  <c:v>1.26907932442068</c:v>
                </c:pt>
                <c:pt idx="451">
                  <c:v>1.26833984022402</c:v>
                </c:pt>
                <c:pt idx="452">
                  <c:v>1.26823680338388</c:v>
                </c:pt>
                <c:pt idx="453">
                  <c:v>1.26855192863011</c:v>
                </c:pt>
                <c:pt idx="454">
                  <c:v>1.26899792493989</c:v>
                </c:pt>
                <c:pt idx="455">
                  <c:v>1.26921033211833</c:v>
                </c:pt>
                <c:pt idx="456">
                  <c:v>1.26968844350776</c:v>
                </c:pt>
                <c:pt idx="457">
                  <c:v>1.27009946813534</c:v>
                </c:pt>
                <c:pt idx="458">
                  <c:v>1.27053747007488</c:v>
                </c:pt>
                <c:pt idx="459">
                  <c:v>1.2706272138181</c:v>
                </c:pt>
                <c:pt idx="460">
                  <c:v>1.27012755365185</c:v>
                </c:pt>
                <c:pt idx="461">
                  <c:v>1.26934628279893</c:v>
                </c:pt>
                <c:pt idx="462">
                  <c:v>1.26818848595854</c:v>
                </c:pt>
                <c:pt idx="463">
                  <c:v>1.26754071065713</c:v>
                </c:pt>
                <c:pt idx="464">
                  <c:v>1.26668908224913</c:v>
                </c:pt>
                <c:pt idx="465">
                  <c:v>1.26711424613127</c:v>
                </c:pt>
                <c:pt idx="466">
                  <c:v>1.2680626568729</c:v>
                </c:pt>
                <c:pt idx="467">
                  <c:v>1.26856908295605</c:v>
                </c:pt>
                <c:pt idx="468">
                  <c:v>1.26927163939843</c:v>
                </c:pt>
                <c:pt idx="469">
                  <c:v>1.27006728804521</c:v>
                </c:pt>
                <c:pt idx="470">
                  <c:v>1.27084271501283</c:v>
                </c:pt>
                <c:pt idx="471">
                  <c:v>1.27158371471986</c:v>
                </c:pt>
                <c:pt idx="472">
                  <c:v>1.27202280530268</c:v>
                </c:pt>
                <c:pt idx="473">
                  <c:v>1.27198259929204</c:v>
                </c:pt>
                <c:pt idx="474">
                  <c:v>1.2714529873658</c:v>
                </c:pt>
                <c:pt idx="475">
                  <c:v>1.27051008705302</c:v>
                </c:pt>
                <c:pt idx="476">
                  <c:v>1.26951434744348</c:v>
                </c:pt>
                <c:pt idx="477">
                  <c:v>1.26862458406167</c:v>
                </c:pt>
                <c:pt idx="478">
                  <c:v>1.26862458406167</c:v>
                </c:pt>
                <c:pt idx="479">
                  <c:v>1.26834563598429</c:v>
                </c:pt>
                <c:pt idx="480">
                  <c:v>1.2689344988112</c:v>
                </c:pt>
                <c:pt idx="481">
                  <c:v>1.26936914369676</c:v>
                </c:pt>
                <c:pt idx="482">
                  <c:v>1.26971594989899</c:v>
                </c:pt>
                <c:pt idx="483">
                  <c:v>1.26995726014149</c:v>
                </c:pt>
                <c:pt idx="484">
                  <c:v>1.27026551998327</c:v>
                </c:pt>
                <c:pt idx="485">
                  <c:v>1.27082274830853</c:v>
                </c:pt>
                <c:pt idx="486">
                  <c:v>1.27297412534235</c:v>
                </c:pt>
                <c:pt idx="487">
                  <c:v>1.27393104732527</c:v>
                </c:pt>
                <c:pt idx="488">
                  <c:v>1.27439954470103</c:v>
                </c:pt>
                <c:pt idx="489">
                  <c:v>1.27434920209273</c:v>
                </c:pt>
                <c:pt idx="490">
                  <c:v>1.27263802235957</c:v>
                </c:pt>
                <c:pt idx="491">
                  <c:v>1.2714932003808</c:v>
                </c:pt>
                <c:pt idx="492">
                  <c:v>1.27023342695783</c:v>
                </c:pt>
                <c:pt idx="493">
                  <c:v>1.27009409625605</c:v>
                </c:pt>
                <c:pt idx="494">
                  <c:v>1.27024103916072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'22'!$F$1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'22'!$A$2:$A$5022</c:f>
              <c:numCache>
                <c:formatCode>General</c:formatCode>
                <c:ptCount val="5021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'22'!$F$2:$F$5022</c:f>
              <c:numCache>
                <c:formatCode>General</c:formatCode>
                <c:ptCount val="5021"/>
                <c:pt idx="0">
                  <c:v>4.74670791625976</c:v>
                </c:pt>
                <c:pt idx="1">
                  <c:v>4.74573945999145</c:v>
                </c:pt>
                <c:pt idx="2">
                  <c:v>4.82009363174438</c:v>
                </c:pt>
                <c:pt idx="3">
                  <c:v>4.82009363174438</c:v>
                </c:pt>
                <c:pt idx="4">
                  <c:v>4.8912649154663</c:v>
                </c:pt>
                <c:pt idx="5">
                  <c:v>4.8912649154663</c:v>
                </c:pt>
                <c:pt idx="6">
                  <c:v>4.96149253845214</c:v>
                </c:pt>
                <c:pt idx="7">
                  <c:v>4.96149253845214</c:v>
                </c:pt>
                <c:pt idx="8">
                  <c:v>5.02772188186645</c:v>
                </c:pt>
                <c:pt idx="9">
                  <c:v>5.02788686752319</c:v>
                </c:pt>
                <c:pt idx="10">
                  <c:v>5.09165000915527</c:v>
                </c:pt>
                <c:pt idx="11">
                  <c:v>5.09165000915527</c:v>
                </c:pt>
                <c:pt idx="12">
                  <c:v>5.15239286422729</c:v>
                </c:pt>
                <c:pt idx="13">
                  <c:v>5.15239286422729</c:v>
                </c:pt>
                <c:pt idx="14">
                  <c:v>5.21268844604492</c:v>
                </c:pt>
                <c:pt idx="15">
                  <c:v>5.21268844604492</c:v>
                </c:pt>
                <c:pt idx="16">
                  <c:v>5.27115249633789</c:v>
                </c:pt>
                <c:pt idx="17">
                  <c:v>5.27115249633789</c:v>
                </c:pt>
                <c:pt idx="18">
                  <c:v>5.32759189605712</c:v>
                </c:pt>
                <c:pt idx="19">
                  <c:v>5.32759189605712</c:v>
                </c:pt>
                <c:pt idx="20">
                  <c:v>5.38273811340332</c:v>
                </c:pt>
                <c:pt idx="21">
                  <c:v>5.38273811340332</c:v>
                </c:pt>
                <c:pt idx="22">
                  <c:v>5.43710994720459</c:v>
                </c:pt>
                <c:pt idx="23">
                  <c:v>5.43710994720459</c:v>
                </c:pt>
                <c:pt idx="24">
                  <c:v>5.48998308181762</c:v>
                </c:pt>
                <c:pt idx="25">
                  <c:v>5.48998308181762</c:v>
                </c:pt>
                <c:pt idx="26">
                  <c:v>5.54080772399902</c:v>
                </c:pt>
                <c:pt idx="27">
                  <c:v>5.54080772399902</c:v>
                </c:pt>
                <c:pt idx="28">
                  <c:v>5.58794784545898</c:v>
                </c:pt>
                <c:pt idx="29">
                  <c:v>5.58794784545898</c:v>
                </c:pt>
                <c:pt idx="30">
                  <c:v>5.63705158233642</c:v>
                </c:pt>
                <c:pt idx="31">
                  <c:v>5.63705158233642</c:v>
                </c:pt>
                <c:pt idx="32">
                  <c:v>5.68746948242187</c:v>
                </c:pt>
                <c:pt idx="33">
                  <c:v>5.68746948242187</c:v>
                </c:pt>
                <c:pt idx="34">
                  <c:v>5.73615646362304</c:v>
                </c:pt>
                <c:pt idx="35">
                  <c:v>5.73615646362304</c:v>
                </c:pt>
                <c:pt idx="36">
                  <c:v>5.78717565536499</c:v>
                </c:pt>
                <c:pt idx="37">
                  <c:v>5.78717565536499</c:v>
                </c:pt>
                <c:pt idx="38">
                  <c:v>5.83461761474609</c:v>
                </c:pt>
                <c:pt idx="39">
                  <c:v>5.8846378326416</c:v>
                </c:pt>
                <c:pt idx="40">
                  <c:v>5.9342622756958</c:v>
                </c:pt>
                <c:pt idx="41">
                  <c:v>5.98478460311889</c:v>
                </c:pt>
                <c:pt idx="42">
                  <c:v>6.03191184997558</c:v>
                </c:pt>
                <c:pt idx="43">
                  <c:v>6.08070755004882</c:v>
                </c:pt>
                <c:pt idx="44">
                  <c:v>6.12588214874267</c:v>
                </c:pt>
                <c:pt idx="45">
                  <c:v>6.17776727676391</c:v>
                </c:pt>
                <c:pt idx="46">
                  <c:v>6.22624969482421</c:v>
                </c:pt>
                <c:pt idx="47">
                  <c:v>6.27311754226684</c:v>
                </c:pt>
                <c:pt idx="48">
                  <c:v>6.32010316848754</c:v>
                </c:pt>
                <c:pt idx="49">
                  <c:v>6.37165832519531</c:v>
                </c:pt>
                <c:pt idx="50">
                  <c:v>6.41944408416748</c:v>
                </c:pt>
                <c:pt idx="51">
                  <c:v>6.46765708923339</c:v>
                </c:pt>
                <c:pt idx="52">
                  <c:v>6.51503419876098</c:v>
                </c:pt>
                <c:pt idx="53">
                  <c:v>6.56277751922607</c:v>
                </c:pt>
                <c:pt idx="54">
                  <c:v>6.61083269119262</c:v>
                </c:pt>
                <c:pt idx="55">
                  <c:v>6.65867233276367</c:v>
                </c:pt>
                <c:pt idx="56">
                  <c:v>6.70793104171752</c:v>
                </c:pt>
                <c:pt idx="57">
                  <c:v>6.75471925735473</c:v>
                </c:pt>
                <c:pt idx="58">
                  <c:v>6.80247545242309</c:v>
                </c:pt>
                <c:pt idx="59">
                  <c:v>6.84602832794189</c:v>
                </c:pt>
                <c:pt idx="60">
                  <c:v>6.89934492111206</c:v>
                </c:pt>
                <c:pt idx="61">
                  <c:v>6.94536590576171</c:v>
                </c:pt>
                <c:pt idx="62">
                  <c:v>6.99308061599731</c:v>
                </c:pt>
                <c:pt idx="63">
                  <c:v>7.04079389572143</c:v>
                </c:pt>
                <c:pt idx="64">
                  <c:v>7.08837270736694</c:v>
                </c:pt>
                <c:pt idx="65">
                  <c:v>7.13572263717651</c:v>
                </c:pt>
                <c:pt idx="66">
                  <c:v>7.18374252319335</c:v>
                </c:pt>
                <c:pt idx="67">
                  <c:v>7.2313323020935</c:v>
                </c:pt>
                <c:pt idx="68">
                  <c:v>7.27989816665649</c:v>
                </c:pt>
                <c:pt idx="69">
                  <c:v>7.32572269439697</c:v>
                </c:pt>
                <c:pt idx="70">
                  <c:v>7.37360715866088</c:v>
                </c:pt>
                <c:pt idx="71">
                  <c:v>7.41895484924316</c:v>
                </c:pt>
                <c:pt idx="72">
                  <c:v>7.4682297706604</c:v>
                </c:pt>
                <c:pt idx="73">
                  <c:v>7.51526594161987</c:v>
                </c:pt>
                <c:pt idx="74">
                  <c:v>7.56215238571167</c:v>
                </c:pt>
                <c:pt idx="75">
                  <c:v>7.60342121124267</c:v>
                </c:pt>
                <c:pt idx="76">
                  <c:v>7.65211534500122</c:v>
                </c:pt>
                <c:pt idx="77">
                  <c:v>7.69652700424194</c:v>
                </c:pt>
                <c:pt idx="78">
                  <c:v>7.74694681167602</c:v>
                </c:pt>
                <c:pt idx="79">
                  <c:v>7.79435443878173</c:v>
                </c:pt>
                <c:pt idx="80">
                  <c:v>7.83895635604858</c:v>
                </c:pt>
                <c:pt idx="81">
                  <c:v>7.88734340667724</c:v>
                </c:pt>
                <c:pt idx="82">
                  <c:v>7.93590211868286</c:v>
                </c:pt>
                <c:pt idx="83">
                  <c:v>7.98340559005737</c:v>
                </c:pt>
                <c:pt idx="84">
                  <c:v>8.03088569641113</c:v>
                </c:pt>
                <c:pt idx="85">
                  <c:v>8.07805252075195</c:v>
                </c:pt>
                <c:pt idx="86">
                  <c:v>8.12487411499023</c:v>
                </c:pt>
                <c:pt idx="87">
                  <c:v>8.17228984832763</c:v>
                </c:pt>
                <c:pt idx="88">
                  <c:v>8.21919536590576</c:v>
                </c:pt>
                <c:pt idx="89">
                  <c:v>8.26638221740722</c:v>
                </c:pt>
                <c:pt idx="90">
                  <c:v>8.31342124938964</c:v>
                </c:pt>
                <c:pt idx="91">
                  <c:v>8.3608169555664</c:v>
                </c:pt>
                <c:pt idx="92">
                  <c:v>8.40854263305664</c:v>
                </c:pt>
                <c:pt idx="93">
                  <c:v>8.45374774932861</c:v>
                </c:pt>
                <c:pt idx="94">
                  <c:v>8.50318241119384</c:v>
                </c:pt>
                <c:pt idx="95">
                  <c:v>8.54909420013427</c:v>
                </c:pt>
                <c:pt idx="96">
                  <c:v>8.59635543823242</c:v>
                </c:pt>
                <c:pt idx="97">
                  <c:v>8.64243602752685</c:v>
                </c:pt>
                <c:pt idx="98">
                  <c:v>8.68563175201416</c:v>
                </c:pt>
                <c:pt idx="99">
                  <c:v>8.73670005798339</c:v>
                </c:pt>
                <c:pt idx="100">
                  <c:v>8.78437137603759</c:v>
                </c:pt>
                <c:pt idx="101">
                  <c:v>8.83250045776367</c:v>
                </c:pt>
                <c:pt idx="102">
                  <c:v>8.88023853302002</c:v>
                </c:pt>
                <c:pt idx="103">
                  <c:v>8.92808151245117</c:v>
                </c:pt>
                <c:pt idx="104">
                  <c:v>8.97605228424072</c:v>
                </c:pt>
                <c:pt idx="105">
                  <c:v>9.01894664764404</c:v>
                </c:pt>
                <c:pt idx="106">
                  <c:v>9.02475070953369</c:v>
                </c:pt>
                <c:pt idx="107">
                  <c:v>9.06599140167236</c:v>
                </c:pt>
                <c:pt idx="108">
                  <c:v>9.0690803527832</c:v>
                </c:pt>
                <c:pt idx="109">
                  <c:v>9.11400604248046</c:v>
                </c:pt>
                <c:pt idx="110">
                  <c:v>9.11898136138916</c:v>
                </c:pt>
                <c:pt idx="111">
                  <c:v>9.15984916687011</c:v>
                </c:pt>
                <c:pt idx="112">
                  <c:v>9.16450881958007</c:v>
                </c:pt>
                <c:pt idx="113">
                  <c:v>9.20718193054199</c:v>
                </c:pt>
                <c:pt idx="114">
                  <c:v>9.20974922180175</c:v>
                </c:pt>
                <c:pt idx="115">
                  <c:v>9.25104522705078</c:v>
                </c:pt>
                <c:pt idx="116">
                  <c:v>9.25267791748046</c:v>
                </c:pt>
                <c:pt idx="117">
                  <c:v>9.29405403137207</c:v>
                </c:pt>
                <c:pt idx="118">
                  <c:v>9.29988098144531</c:v>
                </c:pt>
                <c:pt idx="119">
                  <c:v>9.34097957611084</c:v>
                </c:pt>
                <c:pt idx="120">
                  <c:v>9.34648513793945</c:v>
                </c:pt>
                <c:pt idx="121">
                  <c:v>9.38833808898925</c:v>
                </c:pt>
                <c:pt idx="122">
                  <c:v>9.39256000518798</c:v>
                </c:pt>
                <c:pt idx="123">
                  <c:v>9.43487739562988</c:v>
                </c:pt>
                <c:pt idx="124">
                  <c:v>9.43996047973632</c:v>
                </c:pt>
                <c:pt idx="125">
                  <c:v>9.48318290710449</c:v>
                </c:pt>
                <c:pt idx="126">
                  <c:v>9.48773956298828</c:v>
                </c:pt>
                <c:pt idx="127">
                  <c:v>9.53126049041748</c:v>
                </c:pt>
                <c:pt idx="128">
                  <c:v>9.58042526245117</c:v>
                </c:pt>
                <c:pt idx="129">
                  <c:v>9.58042526245117</c:v>
                </c:pt>
                <c:pt idx="130">
                  <c:v>9.67794895172119</c:v>
                </c:pt>
                <c:pt idx="131">
                  <c:v>9.72605419158935</c:v>
                </c:pt>
                <c:pt idx="132">
                  <c:v>9.7739896774292</c:v>
                </c:pt>
                <c:pt idx="133">
                  <c:v>9.81805038452148</c:v>
                </c:pt>
                <c:pt idx="134">
                  <c:v>9.86575126647949</c:v>
                </c:pt>
                <c:pt idx="135">
                  <c:v>9.91530704498291</c:v>
                </c:pt>
                <c:pt idx="136">
                  <c:v>9.96119308471679</c:v>
                </c:pt>
                <c:pt idx="137">
                  <c:v>10.0074996948242</c:v>
                </c:pt>
                <c:pt idx="138">
                  <c:v>10.0542879104614</c:v>
                </c:pt>
                <c:pt idx="139">
                  <c:v>10.0954275131225</c:v>
                </c:pt>
                <c:pt idx="140">
                  <c:v>10.1441469192504</c:v>
                </c:pt>
                <c:pt idx="141">
                  <c:v>10.1871671676635</c:v>
                </c:pt>
                <c:pt idx="142">
                  <c:v>10.234824180603</c:v>
                </c:pt>
                <c:pt idx="143">
                  <c:v>10.2814617156982</c:v>
                </c:pt>
                <c:pt idx="144">
                  <c:v>10.3280925750732</c:v>
                </c:pt>
                <c:pt idx="145">
                  <c:v>10.3749771118164</c:v>
                </c:pt>
                <c:pt idx="146">
                  <c:v>10.4211816787719</c:v>
                </c:pt>
                <c:pt idx="147">
                  <c:v>10.4211816787719</c:v>
                </c:pt>
                <c:pt idx="148">
                  <c:v>10.4698991775512</c:v>
                </c:pt>
                <c:pt idx="149">
                  <c:v>10.5158576965332</c:v>
                </c:pt>
                <c:pt idx="150">
                  <c:v>10.5643711090087</c:v>
                </c:pt>
                <c:pt idx="151">
                  <c:v>10.6120338439941</c:v>
                </c:pt>
                <c:pt idx="152">
                  <c:v>10.6550674438476</c:v>
                </c:pt>
                <c:pt idx="153">
                  <c:v>10.7061700820922</c:v>
                </c:pt>
                <c:pt idx="154">
                  <c:v>10.7531595230102</c:v>
                </c:pt>
                <c:pt idx="155">
                  <c:v>10.8006029129028</c:v>
                </c:pt>
                <c:pt idx="156">
                  <c:v>10.8492250442504</c:v>
                </c:pt>
                <c:pt idx="157">
                  <c:v>10.8977336883544</c:v>
                </c:pt>
                <c:pt idx="158">
                  <c:v>10.9407224655151</c:v>
                </c:pt>
                <c:pt idx="159">
                  <c:v>10.9893856048583</c:v>
                </c:pt>
                <c:pt idx="160">
                  <c:v>11.0361537933349</c:v>
                </c:pt>
                <c:pt idx="161">
                  <c:v>11.0862035751342</c:v>
                </c:pt>
                <c:pt idx="162">
                  <c:v>11.1325340270996</c:v>
                </c:pt>
                <c:pt idx="163">
                  <c:v>11.1782369613647</c:v>
                </c:pt>
                <c:pt idx="164">
                  <c:v>11.2261724472045</c:v>
                </c:pt>
                <c:pt idx="165">
                  <c:v>11.2747745513916</c:v>
                </c:pt>
                <c:pt idx="166">
                  <c:v>11.3236036300659</c:v>
                </c:pt>
                <c:pt idx="167">
                  <c:v>11.3748798370361</c:v>
                </c:pt>
                <c:pt idx="168">
                  <c:v>11.4218082427978</c:v>
                </c:pt>
                <c:pt idx="169">
                  <c:v>11.4717960357666</c:v>
                </c:pt>
                <c:pt idx="170">
                  <c:v>11.5208406448364</c:v>
                </c:pt>
                <c:pt idx="171">
                  <c:v>11.5685358047485</c:v>
                </c:pt>
                <c:pt idx="172">
                  <c:v>11.6174240112304</c:v>
                </c:pt>
                <c:pt idx="173">
                  <c:v>11.6614503860473</c:v>
                </c:pt>
                <c:pt idx="174">
                  <c:v>11.7524967193603</c:v>
                </c:pt>
                <c:pt idx="175">
                  <c:v>11.7964420318603</c:v>
                </c:pt>
                <c:pt idx="176">
                  <c:v>11.8439254760742</c:v>
                </c:pt>
                <c:pt idx="177">
                  <c:v>11.8893003463745</c:v>
                </c:pt>
                <c:pt idx="178">
                  <c:v>11.934772491455</c:v>
                </c:pt>
                <c:pt idx="179">
                  <c:v>11.9804220199584</c:v>
                </c:pt>
                <c:pt idx="180">
                  <c:v>12.0266504287719</c:v>
                </c:pt>
                <c:pt idx="181">
                  <c:v>12.0700483322143</c:v>
                </c:pt>
                <c:pt idx="182">
                  <c:v>12.1152420043945</c:v>
                </c:pt>
                <c:pt idx="183">
                  <c:v>12.1609907150268</c:v>
                </c:pt>
                <c:pt idx="184">
                  <c:v>12.2095212936401</c:v>
                </c:pt>
                <c:pt idx="185">
                  <c:v>12.2580852508544</c:v>
                </c:pt>
                <c:pt idx="186">
                  <c:v>12.3054780960083</c:v>
                </c:pt>
                <c:pt idx="187">
                  <c:v>12.3527383804321</c:v>
                </c:pt>
                <c:pt idx="188">
                  <c:v>12.4008283615112</c:v>
                </c:pt>
                <c:pt idx="189">
                  <c:v>12.4501895904541</c:v>
                </c:pt>
                <c:pt idx="190">
                  <c:v>12.4971647262573</c:v>
                </c:pt>
                <c:pt idx="191">
                  <c:v>12.5450143814086</c:v>
                </c:pt>
                <c:pt idx="192">
                  <c:v>12.5928583145141</c:v>
                </c:pt>
                <c:pt idx="193">
                  <c:v>12.6422233581542</c:v>
                </c:pt>
                <c:pt idx="194">
                  <c:v>12.6903219223022</c:v>
                </c:pt>
                <c:pt idx="195">
                  <c:v>12.7381219863891</c:v>
                </c:pt>
                <c:pt idx="196">
                  <c:v>12.7863817214965</c:v>
                </c:pt>
                <c:pt idx="197">
                  <c:v>12.8342227935791</c:v>
                </c:pt>
                <c:pt idx="198">
                  <c:v>12.8804388046264</c:v>
                </c:pt>
                <c:pt idx="199">
                  <c:v>12.9315471649169</c:v>
                </c:pt>
                <c:pt idx="200">
                  <c:v>12.9797201156616</c:v>
                </c:pt>
                <c:pt idx="201">
                  <c:v>13.0264768600463</c:v>
                </c:pt>
                <c:pt idx="202">
                  <c:v>13.071961402893</c:v>
                </c:pt>
                <c:pt idx="203">
                  <c:v>13.117917060852</c:v>
                </c:pt>
                <c:pt idx="204">
                  <c:v>13.1635332107543</c:v>
                </c:pt>
                <c:pt idx="205">
                  <c:v>13.2102489471435</c:v>
                </c:pt>
                <c:pt idx="206">
                  <c:v>13.3048200607299</c:v>
                </c:pt>
                <c:pt idx="207">
                  <c:v>13.4046144485473</c:v>
                </c:pt>
                <c:pt idx="208">
                  <c:v>13.4514818191528</c:v>
                </c:pt>
                <c:pt idx="209">
                  <c:v>13.4992370605468</c:v>
                </c:pt>
                <c:pt idx="210">
                  <c:v>13.546573638916</c:v>
                </c:pt>
                <c:pt idx="211">
                  <c:v>13.5925750732421</c:v>
                </c:pt>
                <c:pt idx="212">
                  <c:v>13.6380462646484</c:v>
                </c:pt>
                <c:pt idx="213">
                  <c:v>13.6787681579589</c:v>
                </c:pt>
                <c:pt idx="214">
                  <c:v>13.7247838973999</c:v>
                </c:pt>
                <c:pt idx="215">
                  <c:v>13.770297050476</c:v>
                </c:pt>
                <c:pt idx="216">
                  <c:v>13.8161697387695</c:v>
                </c:pt>
                <c:pt idx="217">
                  <c:v>13.860520362854</c:v>
                </c:pt>
                <c:pt idx="218">
                  <c:v>13.9043655395507</c:v>
                </c:pt>
                <c:pt idx="219">
                  <c:v>13.9514217376708</c:v>
                </c:pt>
                <c:pt idx="220">
                  <c:v>13.996069908142</c:v>
                </c:pt>
                <c:pt idx="221">
                  <c:v>14.0399160385131</c:v>
                </c:pt>
                <c:pt idx="222">
                  <c:v>14.0854778289794</c:v>
                </c:pt>
                <c:pt idx="223">
                  <c:v>14.132453918457</c:v>
                </c:pt>
                <c:pt idx="224">
                  <c:v>14.1814098358154</c:v>
                </c:pt>
                <c:pt idx="225">
                  <c:v>14.2282543182373</c:v>
                </c:pt>
                <c:pt idx="226">
                  <c:v>14.2762908935546</c:v>
                </c:pt>
                <c:pt idx="227">
                  <c:v>14.3720912933349</c:v>
                </c:pt>
                <c:pt idx="228">
                  <c:v>14.4222221374511</c:v>
                </c:pt>
                <c:pt idx="229">
                  <c:v>14.5208225250244</c:v>
                </c:pt>
                <c:pt idx="230">
                  <c:v>14.5706014633178</c:v>
                </c:pt>
                <c:pt idx="231">
                  <c:v>14.6194200515747</c:v>
                </c:pt>
                <c:pt idx="232">
                  <c:v>14.668698310852</c:v>
                </c:pt>
                <c:pt idx="233">
                  <c:v>14.717658996582</c:v>
                </c:pt>
                <c:pt idx="234">
                  <c:v>14.766863822937</c:v>
                </c:pt>
                <c:pt idx="235">
                  <c:v>14.8137493133544</c:v>
                </c:pt>
                <c:pt idx="236">
                  <c:v>14.8616466522216</c:v>
                </c:pt>
                <c:pt idx="237">
                  <c:v>14.9087924957275</c:v>
                </c:pt>
                <c:pt idx="238">
                  <c:v>15.0034132003784</c:v>
                </c:pt>
                <c:pt idx="239">
                  <c:v>15.0500211715698</c:v>
                </c:pt>
                <c:pt idx="240">
                  <c:v>15.0990571975708</c:v>
                </c:pt>
                <c:pt idx="241">
                  <c:v>15.1470012664794</c:v>
                </c:pt>
                <c:pt idx="242">
                  <c:v>15.1937770843505</c:v>
                </c:pt>
                <c:pt idx="243">
                  <c:v>15.2374877929687</c:v>
                </c:pt>
                <c:pt idx="244">
                  <c:v>15.2837715148925</c:v>
                </c:pt>
                <c:pt idx="245">
                  <c:v>15.3290395736694</c:v>
                </c:pt>
                <c:pt idx="246">
                  <c:v>15.3746814727783</c:v>
                </c:pt>
                <c:pt idx="247">
                  <c:v>15.4219379425048</c:v>
                </c:pt>
                <c:pt idx="248">
                  <c:v>15.4691610336303</c:v>
                </c:pt>
                <c:pt idx="249">
                  <c:v>15.5168161392211</c:v>
                </c:pt>
                <c:pt idx="250">
                  <c:v>15.5634365081787</c:v>
                </c:pt>
                <c:pt idx="251">
                  <c:v>15.610421180725</c:v>
                </c:pt>
                <c:pt idx="252">
                  <c:v>15.6506118774414</c:v>
                </c:pt>
                <c:pt idx="253">
                  <c:v>15.695255279541</c:v>
                </c:pt>
                <c:pt idx="254">
                  <c:v>15.7384328842163</c:v>
                </c:pt>
                <c:pt idx="255">
                  <c:v>15.827748298645</c:v>
                </c:pt>
                <c:pt idx="256">
                  <c:v>15.8722400665283</c:v>
                </c:pt>
                <c:pt idx="257">
                  <c:v>15.963225364685</c:v>
                </c:pt>
                <c:pt idx="258">
                  <c:v>16.0099964141845</c:v>
                </c:pt>
                <c:pt idx="259">
                  <c:v>16.0575313568115</c:v>
                </c:pt>
                <c:pt idx="260">
                  <c:v>16.1038761138916</c:v>
                </c:pt>
                <c:pt idx="261">
                  <c:v>16.1517066955566</c:v>
                </c:pt>
                <c:pt idx="262">
                  <c:v>16.2000694274902</c:v>
                </c:pt>
                <c:pt idx="263">
                  <c:v>16.2476062774658</c:v>
                </c:pt>
                <c:pt idx="264">
                  <c:v>16.2968006134033</c:v>
                </c:pt>
                <c:pt idx="265">
                  <c:v>16.3461742401123</c:v>
                </c:pt>
                <c:pt idx="266">
                  <c:v>16.4422035217285</c:v>
                </c:pt>
                <c:pt idx="267">
                  <c:v>16.4889755249023</c:v>
                </c:pt>
                <c:pt idx="268">
                  <c:v>16.5864505767822</c:v>
                </c:pt>
                <c:pt idx="269">
                  <c:v>16.6827793121337</c:v>
                </c:pt>
                <c:pt idx="270">
                  <c:v>16.7298736572265</c:v>
                </c:pt>
                <c:pt idx="271">
                  <c:v>16.777021408081</c:v>
                </c:pt>
                <c:pt idx="272">
                  <c:v>16.8234977722167</c:v>
                </c:pt>
                <c:pt idx="273">
                  <c:v>16.8694686889648</c:v>
                </c:pt>
                <c:pt idx="274">
                  <c:v>16.9169311523437</c:v>
                </c:pt>
                <c:pt idx="275">
                  <c:v>16.96529006958</c:v>
                </c:pt>
                <c:pt idx="276">
                  <c:v>17.0120601654052</c:v>
                </c:pt>
                <c:pt idx="277">
                  <c:v>17.0589866638183</c:v>
                </c:pt>
                <c:pt idx="278">
                  <c:v>17.1047668457031</c:v>
                </c:pt>
                <c:pt idx="279">
                  <c:v>17.1501159667968</c:v>
                </c:pt>
                <c:pt idx="280">
                  <c:v>17.1948261260986</c:v>
                </c:pt>
                <c:pt idx="281">
                  <c:v>17.2422046661376</c:v>
                </c:pt>
                <c:pt idx="282">
                  <c:v>17.2904415130615</c:v>
                </c:pt>
                <c:pt idx="283">
                  <c:v>17.4865627288818</c:v>
                </c:pt>
                <c:pt idx="284">
                  <c:v>17.5277786254882</c:v>
                </c:pt>
                <c:pt idx="285">
                  <c:v>17.5772533416748</c:v>
                </c:pt>
                <c:pt idx="286">
                  <c:v>17.6226921081542</c:v>
                </c:pt>
                <c:pt idx="287">
                  <c:v>17.6697616577148</c:v>
                </c:pt>
                <c:pt idx="288">
                  <c:v>17.7147560119628</c:v>
                </c:pt>
                <c:pt idx="289">
                  <c:v>17.7583580017089</c:v>
                </c:pt>
                <c:pt idx="290">
                  <c:v>17.8504047393798</c:v>
                </c:pt>
                <c:pt idx="291">
                  <c:v>17.9441604614257</c:v>
                </c:pt>
                <c:pt idx="292">
                  <c:v>17.9899082183837</c:v>
                </c:pt>
                <c:pt idx="293">
                  <c:v>18.0343074798584</c:v>
                </c:pt>
                <c:pt idx="294">
                  <c:v>18.1281375885009</c:v>
                </c:pt>
                <c:pt idx="295">
                  <c:v>18.1718025207519</c:v>
                </c:pt>
                <c:pt idx="296">
                  <c:v>18.2679557800292</c:v>
                </c:pt>
                <c:pt idx="297">
                  <c:v>18.3160190582275</c:v>
                </c:pt>
                <c:pt idx="298">
                  <c:v>18.3632202148437</c:v>
                </c:pt>
                <c:pt idx="299">
                  <c:v>18.41135597229</c:v>
                </c:pt>
                <c:pt idx="300">
                  <c:v>18.4578266143798</c:v>
                </c:pt>
                <c:pt idx="301">
                  <c:v>18.5082836151123</c:v>
                </c:pt>
                <c:pt idx="302">
                  <c:v>18.5567474365234</c:v>
                </c:pt>
                <c:pt idx="303">
                  <c:v>18.604413986206</c:v>
                </c:pt>
                <c:pt idx="304">
                  <c:v>18.6537036895751</c:v>
                </c:pt>
                <c:pt idx="305">
                  <c:v>18.7517375946044</c:v>
                </c:pt>
                <c:pt idx="306">
                  <c:v>18.8016700744628</c:v>
                </c:pt>
                <c:pt idx="307">
                  <c:v>18.8503971099853</c:v>
                </c:pt>
                <c:pt idx="308">
                  <c:v>18.8974418640136</c:v>
                </c:pt>
                <c:pt idx="309">
                  <c:v>18.9944171905517</c:v>
                </c:pt>
                <c:pt idx="310">
                  <c:v>18.9944171905517</c:v>
                </c:pt>
                <c:pt idx="311">
                  <c:v>19.0914516448974</c:v>
                </c:pt>
                <c:pt idx="312">
                  <c:v>19.135419845581</c:v>
                </c:pt>
                <c:pt idx="313">
                  <c:v>19.1852874755859</c:v>
                </c:pt>
                <c:pt idx="314">
                  <c:v>19.23388671875</c:v>
                </c:pt>
                <c:pt idx="315">
                  <c:v>19.2809410095214</c:v>
                </c:pt>
                <c:pt idx="316">
                  <c:v>19.3273677825927</c:v>
                </c:pt>
                <c:pt idx="317">
                  <c:v>19.4104576110839</c:v>
                </c:pt>
                <c:pt idx="318">
                  <c:v>19.4540195465087</c:v>
                </c:pt>
                <c:pt idx="319">
                  <c:v>19.5003643035888</c:v>
                </c:pt>
                <c:pt idx="320">
                  <c:v>19.5459842681884</c:v>
                </c:pt>
                <c:pt idx="321">
                  <c:v>19.592638015747</c:v>
                </c:pt>
                <c:pt idx="322">
                  <c:v>19.6401023864746</c:v>
                </c:pt>
                <c:pt idx="323">
                  <c:v>19.7321414947509</c:v>
                </c:pt>
                <c:pt idx="324">
                  <c:v>19.7745342254638</c:v>
                </c:pt>
                <c:pt idx="325">
                  <c:v>19.822940826416</c:v>
                </c:pt>
                <c:pt idx="326">
                  <c:v>19.8649139404296</c:v>
                </c:pt>
                <c:pt idx="327">
                  <c:v>19.9101943969726</c:v>
                </c:pt>
                <c:pt idx="328">
                  <c:v>19.9569492340087</c:v>
                </c:pt>
                <c:pt idx="329">
                  <c:v>20.0008239746093</c:v>
                </c:pt>
                <c:pt idx="330">
                  <c:v>20.0480365753173</c:v>
                </c:pt>
                <c:pt idx="331">
                  <c:v>20.0937519073486</c:v>
                </c:pt>
                <c:pt idx="332">
                  <c:v>20.1416358947753</c:v>
                </c:pt>
                <c:pt idx="333">
                  <c:v>20.18896484375</c:v>
                </c:pt>
                <c:pt idx="334">
                  <c:v>20.2370471954345</c:v>
                </c:pt>
                <c:pt idx="335">
                  <c:v>20.2853660583496</c:v>
                </c:pt>
                <c:pt idx="336">
                  <c:v>20.4306888580322</c:v>
                </c:pt>
                <c:pt idx="337">
                  <c:v>20.4793510437011</c:v>
                </c:pt>
                <c:pt idx="338">
                  <c:v>20.5733909606933</c:v>
                </c:pt>
                <c:pt idx="339">
                  <c:v>20.6238956451416</c:v>
                </c:pt>
                <c:pt idx="340">
                  <c:v>20.670555114746</c:v>
                </c:pt>
                <c:pt idx="341">
                  <c:v>20.7208614349365</c:v>
                </c:pt>
                <c:pt idx="342">
                  <c:v>20.7693519592285</c:v>
                </c:pt>
                <c:pt idx="343">
                  <c:v>20.8657302856445</c:v>
                </c:pt>
                <c:pt idx="344">
                  <c:v>20.9590148925781</c:v>
                </c:pt>
                <c:pt idx="345">
                  <c:v>21.0062503814697</c:v>
                </c:pt>
                <c:pt idx="346">
                  <c:v>21.0524539947509</c:v>
                </c:pt>
                <c:pt idx="347">
                  <c:v>21.093729019165</c:v>
                </c:pt>
                <c:pt idx="348">
                  <c:v>21.1372947692871</c:v>
                </c:pt>
                <c:pt idx="349">
                  <c:v>21.1766643524169</c:v>
                </c:pt>
                <c:pt idx="350">
                  <c:v>21.2228202819824</c:v>
                </c:pt>
                <c:pt idx="351">
                  <c:v>21.2687129974365</c:v>
                </c:pt>
                <c:pt idx="352">
                  <c:v>21.3163108825683</c:v>
                </c:pt>
                <c:pt idx="353">
                  <c:v>21.4134426116943</c:v>
                </c:pt>
                <c:pt idx="354">
                  <c:v>21.4612636566162</c:v>
                </c:pt>
                <c:pt idx="355">
                  <c:v>21.509443283081</c:v>
                </c:pt>
                <c:pt idx="356">
                  <c:v>21.556692123413</c:v>
                </c:pt>
                <c:pt idx="357">
                  <c:v>21.6026039123535</c:v>
                </c:pt>
                <c:pt idx="358">
                  <c:v>21.6488437652587</c:v>
                </c:pt>
                <c:pt idx="359">
                  <c:v>21.6946029663085</c:v>
                </c:pt>
                <c:pt idx="360">
                  <c:v>21.740343093872</c:v>
                </c:pt>
                <c:pt idx="361">
                  <c:v>21.7842502593994</c:v>
                </c:pt>
                <c:pt idx="362">
                  <c:v>21.8348026275634</c:v>
                </c:pt>
                <c:pt idx="363">
                  <c:v>21.925796508789</c:v>
                </c:pt>
                <c:pt idx="364">
                  <c:v>21.9723052978515</c:v>
                </c:pt>
                <c:pt idx="365">
                  <c:v>22.0174961090087</c:v>
                </c:pt>
                <c:pt idx="366">
                  <c:v>22.0664367675781</c:v>
                </c:pt>
                <c:pt idx="367">
                  <c:v>22.1155338287353</c:v>
                </c:pt>
                <c:pt idx="368">
                  <c:v>22.1638050079345</c:v>
                </c:pt>
                <c:pt idx="369">
                  <c:v>22.3109817504882</c:v>
                </c:pt>
                <c:pt idx="370">
                  <c:v>22.4085502624511</c:v>
                </c:pt>
                <c:pt idx="371">
                  <c:v>22.4548377990722</c:v>
                </c:pt>
                <c:pt idx="372">
                  <c:v>22.5032539367675</c:v>
                </c:pt>
                <c:pt idx="373">
                  <c:v>22.5491428375244</c:v>
                </c:pt>
                <c:pt idx="374">
                  <c:v>22.6422080993652</c:v>
                </c:pt>
                <c:pt idx="375">
                  <c:v>22.7350978851318</c:v>
                </c:pt>
                <c:pt idx="376">
                  <c:v>22.7805709838867</c:v>
                </c:pt>
                <c:pt idx="377">
                  <c:v>22.8262405395507</c:v>
                </c:pt>
                <c:pt idx="378">
                  <c:v>22.8731021881103</c:v>
                </c:pt>
                <c:pt idx="379">
                  <c:v>22.9203605651855</c:v>
                </c:pt>
                <c:pt idx="380">
                  <c:v>22.9688892364501</c:v>
                </c:pt>
                <c:pt idx="381">
                  <c:v>23.0129890441894</c:v>
                </c:pt>
                <c:pt idx="382">
                  <c:v>23.0620193481445</c:v>
                </c:pt>
                <c:pt idx="383">
                  <c:v>23.111909866333</c:v>
                </c:pt>
                <c:pt idx="384">
                  <c:v>23.1569175720214</c:v>
                </c:pt>
                <c:pt idx="385">
                  <c:v>23.2099647521972</c:v>
                </c:pt>
                <c:pt idx="386">
                  <c:v>23.2580776214599</c:v>
                </c:pt>
                <c:pt idx="387">
                  <c:v>23.3069686889648</c:v>
                </c:pt>
                <c:pt idx="388">
                  <c:v>23.4000854492187</c:v>
                </c:pt>
                <c:pt idx="389">
                  <c:v>23.4413223266601</c:v>
                </c:pt>
                <c:pt idx="390">
                  <c:v>23.4868068695068</c:v>
                </c:pt>
                <c:pt idx="391">
                  <c:v>23.5355072021484</c:v>
                </c:pt>
                <c:pt idx="392">
                  <c:v>23.5811290740966</c:v>
                </c:pt>
                <c:pt idx="393">
                  <c:v>23.6280250549316</c:v>
                </c:pt>
                <c:pt idx="394">
                  <c:v>23.6717815399169</c:v>
                </c:pt>
                <c:pt idx="395">
                  <c:v>23.6717815399169</c:v>
                </c:pt>
                <c:pt idx="396">
                  <c:v>23.76682472229</c:v>
                </c:pt>
                <c:pt idx="397">
                  <c:v>23.8150749206542</c:v>
                </c:pt>
                <c:pt idx="398">
                  <c:v>23.863655090332</c:v>
                </c:pt>
                <c:pt idx="399">
                  <c:v>23.9107074737548</c:v>
                </c:pt>
                <c:pt idx="400">
                  <c:v>23.9565315246582</c:v>
                </c:pt>
                <c:pt idx="401">
                  <c:v>24.0040168762207</c:v>
                </c:pt>
                <c:pt idx="402">
                  <c:v>24.0511207580566</c:v>
                </c:pt>
                <c:pt idx="403">
                  <c:v>24.1422882080078</c:v>
                </c:pt>
                <c:pt idx="404">
                  <c:v>24.2363338470459</c:v>
                </c:pt>
                <c:pt idx="405">
                  <c:v>24.2829284667968</c:v>
                </c:pt>
                <c:pt idx="406">
                  <c:v>24.3296165466308</c:v>
                </c:pt>
                <c:pt idx="407">
                  <c:v>24.3753356933593</c:v>
                </c:pt>
                <c:pt idx="408">
                  <c:v>24.4214649200439</c:v>
                </c:pt>
                <c:pt idx="409">
                  <c:v>24.4694023132324</c:v>
                </c:pt>
                <c:pt idx="410">
                  <c:v>24.5163326263427</c:v>
                </c:pt>
                <c:pt idx="411">
                  <c:v>24.5652828216552</c:v>
                </c:pt>
                <c:pt idx="412">
                  <c:v>24.6603832244873</c:v>
                </c:pt>
                <c:pt idx="413">
                  <c:v>24.7090511322021</c:v>
                </c:pt>
                <c:pt idx="414">
                  <c:v>24.7580814361572</c:v>
                </c:pt>
                <c:pt idx="415">
                  <c:v>24.904333114624</c:v>
                </c:pt>
                <c:pt idx="416">
                  <c:v>24.9524040222167</c:v>
                </c:pt>
                <c:pt idx="417">
                  <c:v>25.0001602172851</c:v>
                </c:pt>
                <c:pt idx="418">
                  <c:v>25.093017578125</c:v>
                </c:pt>
                <c:pt idx="419">
                  <c:v>25.1837177276611</c:v>
                </c:pt>
                <c:pt idx="420">
                  <c:v>25.2290649414062</c:v>
                </c:pt>
                <c:pt idx="421">
                  <c:v>25.2747745513916</c:v>
                </c:pt>
                <c:pt idx="422">
                  <c:v>25.3202152252197</c:v>
                </c:pt>
                <c:pt idx="423">
                  <c:v>25.4141311645507</c:v>
                </c:pt>
                <c:pt idx="424">
                  <c:v>25.4596233367919</c:v>
                </c:pt>
                <c:pt idx="425">
                  <c:v>25.5088634490966</c:v>
                </c:pt>
                <c:pt idx="426">
                  <c:v>25.5488128662109</c:v>
                </c:pt>
                <c:pt idx="427">
                  <c:v>25.5997066497802</c:v>
                </c:pt>
                <c:pt idx="428">
                  <c:v>25.6473999023437</c:v>
                </c:pt>
                <c:pt idx="429">
                  <c:v>25.6947612762451</c:v>
                </c:pt>
                <c:pt idx="430">
                  <c:v>25.7417125701904</c:v>
                </c:pt>
                <c:pt idx="431">
                  <c:v>25.7898826599121</c:v>
                </c:pt>
                <c:pt idx="432">
                  <c:v>25.8353214263916</c:v>
                </c:pt>
                <c:pt idx="433">
                  <c:v>25.8815021514892</c:v>
                </c:pt>
                <c:pt idx="434">
                  <c:v>25.9271049499511</c:v>
                </c:pt>
                <c:pt idx="435">
                  <c:v>25.9728660583496</c:v>
                </c:pt>
                <c:pt idx="436">
                  <c:v>26.0193309783935</c:v>
                </c:pt>
                <c:pt idx="437">
                  <c:v>26.0622863769531</c:v>
                </c:pt>
                <c:pt idx="438">
                  <c:v>26.1084899902343</c:v>
                </c:pt>
                <c:pt idx="439">
                  <c:v>26.1596584320068</c:v>
                </c:pt>
                <c:pt idx="440">
                  <c:v>26.2067317962646</c:v>
                </c:pt>
                <c:pt idx="441">
                  <c:v>26.2544784545898</c:v>
                </c:pt>
                <c:pt idx="442">
                  <c:v>26.3518753051757</c:v>
                </c:pt>
                <c:pt idx="443">
                  <c:v>26.4002246856689</c:v>
                </c:pt>
                <c:pt idx="444">
                  <c:v>26.4448852539062</c:v>
                </c:pt>
                <c:pt idx="445">
                  <c:v>26.4929771423339</c:v>
                </c:pt>
                <c:pt idx="446">
                  <c:v>26.5877075195312</c:v>
                </c:pt>
                <c:pt idx="447">
                  <c:v>26.6368961334228</c:v>
                </c:pt>
                <c:pt idx="448">
                  <c:v>26.6837749481201</c:v>
                </c:pt>
                <c:pt idx="449">
                  <c:v>26.7314147949218</c:v>
                </c:pt>
                <c:pt idx="450">
                  <c:v>26.7779693603515</c:v>
                </c:pt>
                <c:pt idx="451">
                  <c:v>26.8706035614013</c:v>
                </c:pt>
                <c:pt idx="452">
                  <c:v>26.9163837432861</c:v>
                </c:pt>
                <c:pt idx="453">
                  <c:v>26.963092803955</c:v>
                </c:pt>
                <c:pt idx="454">
                  <c:v>27.0088539123535</c:v>
                </c:pt>
                <c:pt idx="455">
                  <c:v>27.0557098388671</c:v>
                </c:pt>
                <c:pt idx="456">
                  <c:v>27.1976261138916</c:v>
                </c:pt>
                <c:pt idx="457">
                  <c:v>27.2452754974365</c:v>
                </c:pt>
                <c:pt idx="458">
                  <c:v>27.2919940948486</c:v>
                </c:pt>
                <c:pt idx="459">
                  <c:v>27.3404159545898</c:v>
                </c:pt>
                <c:pt idx="460">
                  <c:v>27.4263305664062</c:v>
                </c:pt>
                <c:pt idx="461">
                  <c:v>27.474458694458</c:v>
                </c:pt>
                <c:pt idx="462">
                  <c:v>27.5209102630615</c:v>
                </c:pt>
                <c:pt idx="463">
                  <c:v>27.5681762695312</c:v>
                </c:pt>
                <c:pt idx="464">
                  <c:v>27.6604900360107</c:v>
                </c:pt>
                <c:pt idx="465">
                  <c:v>27.7537536621093</c:v>
                </c:pt>
                <c:pt idx="466">
                  <c:v>27.8479423522949</c:v>
                </c:pt>
                <c:pt idx="467">
                  <c:v>27.8929557800292</c:v>
                </c:pt>
                <c:pt idx="468">
                  <c:v>27.9433937072753</c:v>
                </c:pt>
                <c:pt idx="469">
                  <c:v>27.9912700653076</c:v>
                </c:pt>
                <c:pt idx="470">
                  <c:v>28.0385780334472</c:v>
                </c:pt>
                <c:pt idx="471">
                  <c:v>28.0855522155761</c:v>
                </c:pt>
                <c:pt idx="472">
                  <c:v>28.1323375701904</c:v>
                </c:pt>
                <c:pt idx="473">
                  <c:v>28.1785926818847</c:v>
                </c:pt>
                <c:pt idx="474">
                  <c:v>28.226915359497</c:v>
                </c:pt>
                <c:pt idx="475">
                  <c:v>28.272138595581</c:v>
                </c:pt>
                <c:pt idx="476">
                  <c:v>28.3199443817138</c:v>
                </c:pt>
                <c:pt idx="477">
                  <c:v>28.3670082092285</c:v>
                </c:pt>
                <c:pt idx="478">
                  <c:v>28.3670082092285</c:v>
                </c:pt>
                <c:pt idx="479">
                  <c:v>28.4613742828369</c:v>
                </c:pt>
                <c:pt idx="480">
                  <c:v>28.5085258483886</c:v>
                </c:pt>
                <c:pt idx="481">
                  <c:v>28.5519180297851</c:v>
                </c:pt>
                <c:pt idx="482">
                  <c:v>28.6021251678466</c:v>
                </c:pt>
                <c:pt idx="483">
                  <c:v>28.6501903533935</c:v>
                </c:pt>
                <c:pt idx="484">
                  <c:v>28.697603225708</c:v>
                </c:pt>
                <c:pt idx="485">
                  <c:v>28.7452049255371</c:v>
                </c:pt>
                <c:pt idx="486">
                  <c:v>28.8419456481933</c:v>
                </c:pt>
                <c:pt idx="487">
                  <c:v>28.8900623321533</c:v>
                </c:pt>
                <c:pt idx="488">
                  <c:v>28.9342231750488</c:v>
                </c:pt>
                <c:pt idx="489">
                  <c:v>28.9860649108886</c:v>
                </c:pt>
                <c:pt idx="490">
                  <c:v>29.0794887542724</c:v>
                </c:pt>
                <c:pt idx="491">
                  <c:v>29.1262817382812</c:v>
                </c:pt>
                <c:pt idx="492">
                  <c:v>29.1677436828613</c:v>
                </c:pt>
                <c:pt idx="493">
                  <c:v>29.2608394622802</c:v>
                </c:pt>
                <c:pt idx="494">
                  <c:v>29.3072872161865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'22'!$K$2:$K$531</c:f>
              <c:numCache>
                <c:formatCode>General</c:formatCode>
                <c:ptCount val="530"/>
                <c:pt idx="0">
                  <c:v>0.050574073615865</c:v>
                </c:pt>
                <c:pt idx="1">
                  <c:v>0.050574073615865</c:v>
                </c:pt>
                <c:pt idx="2">
                  <c:v>0.0501012578629105</c:v>
                </c:pt>
                <c:pt idx="3">
                  <c:v>0.0501012578629105</c:v>
                </c:pt>
                <c:pt idx="4">
                  <c:v>0.0500047533389301</c:v>
                </c:pt>
                <c:pt idx="5">
                  <c:v>0.0500047533389301</c:v>
                </c:pt>
                <c:pt idx="6">
                  <c:v>0.0499552982677484</c:v>
                </c:pt>
                <c:pt idx="7">
                  <c:v>0.0499552982677484</c:v>
                </c:pt>
                <c:pt idx="8">
                  <c:v>0.0497687802083221</c:v>
                </c:pt>
                <c:pt idx="9">
                  <c:v>0.0497687802083221</c:v>
                </c:pt>
                <c:pt idx="10">
                  <c:v>0.0495238927162144</c:v>
                </c:pt>
                <c:pt idx="11">
                  <c:v>0.0495238927162144</c:v>
                </c:pt>
                <c:pt idx="12">
                  <c:v>0.0493694939250803</c:v>
                </c:pt>
                <c:pt idx="13">
                  <c:v>0.0493694939250803</c:v>
                </c:pt>
                <c:pt idx="14">
                  <c:v>0.0492608372549046</c:v>
                </c:pt>
                <c:pt idx="15">
                  <c:v>0.0492608372549046</c:v>
                </c:pt>
                <c:pt idx="16">
                  <c:v>0.0490036081196768</c:v>
                </c:pt>
                <c:pt idx="17">
                  <c:v>0.0490036081196768</c:v>
                </c:pt>
                <c:pt idx="18">
                  <c:v>0.049019473705421</c:v>
                </c:pt>
                <c:pt idx="19">
                  <c:v>0.049019473705421</c:v>
                </c:pt>
                <c:pt idx="20">
                  <c:v>0.0497224583204529</c:v>
                </c:pt>
                <c:pt idx="21">
                  <c:v>0.0497224583204529</c:v>
                </c:pt>
                <c:pt idx="22">
                  <c:v>0.0506322819901317</c:v>
                </c:pt>
                <c:pt idx="23">
                  <c:v>0.0506322819901317</c:v>
                </c:pt>
                <c:pt idx="24">
                  <c:v>0.0512338618847583</c:v>
                </c:pt>
                <c:pt idx="25">
                  <c:v>0.0512338618847583</c:v>
                </c:pt>
                <c:pt idx="26">
                  <c:v>0.0513347990190353</c:v>
                </c:pt>
                <c:pt idx="27">
                  <c:v>0.0513347990190353</c:v>
                </c:pt>
                <c:pt idx="28">
                  <c:v>0.0512296856894692</c:v>
                </c:pt>
                <c:pt idx="29">
                  <c:v>0.0512296856894692</c:v>
                </c:pt>
                <c:pt idx="30">
                  <c:v>0.0511818369101904</c:v>
                </c:pt>
                <c:pt idx="31">
                  <c:v>0.0511818369101904</c:v>
                </c:pt>
                <c:pt idx="32">
                  <c:v>0.0510309908961567</c:v>
                </c:pt>
                <c:pt idx="33">
                  <c:v>0.0510309908961567</c:v>
                </c:pt>
                <c:pt idx="34">
                  <c:v>0.0508916179788905</c:v>
                </c:pt>
                <c:pt idx="35">
                  <c:v>0.0508916179788905</c:v>
                </c:pt>
                <c:pt idx="36">
                  <c:v>0.0507183804131176</c:v>
                </c:pt>
                <c:pt idx="37">
                  <c:v>0.0507183804131176</c:v>
                </c:pt>
                <c:pt idx="38">
                  <c:v>0.0505012335479788</c:v>
                </c:pt>
                <c:pt idx="39">
                  <c:v>0.050334248425009</c:v>
                </c:pt>
                <c:pt idx="40">
                  <c:v>0.0501838925703911</c:v>
                </c:pt>
                <c:pt idx="41">
                  <c:v>0.0500506586674089</c:v>
                </c:pt>
                <c:pt idx="42">
                  <c:v>0.0499247858362578</c:v>
                </c:pt>
                <c:pt idx="43">
                  <c:v>0.0499197410616856</c:v>
                </c:pt>
                <c:pt idx="44">
                  <c:v>0.0500208825778503</c:v>
                </c:pt>
                <c:pt idx="45">
                  <c:v>0.0501878888296125</c:v>
                </c:pt>
                <c:pt idx="46">
                  <c:v>0.0502845002252688</c:v>
                </c:pt>
                <c:pt idx="47">
                  <c:v>0.0505220756723667</c:v>
                </c:pt>
                <c:pt idx="48">
                  <c:v>0.0506087378267464</c:v>
                </c:pt>
                <c:pt idx="49">
                  <c:v>0.0506400559206742</c:v>
                </c:pt>
                <c:pt idx="50">
                  <c:v>0.0506672320757732</c:v>
                </c:pt>
                <c:pt idx="51">
                  <c:v>0.0506945449773036</c:v>
                </c:pt>
                <c:pt idx="52">
                  <c:v>0.0505839414256648</c:v>
                </c:pt>
                <c:pt idx="53">
                  <c:v>0.0504568464616442</c:v>
                </c:pt>
                <c:pt idx="54">
                  <c:v>0.0503795555641061</c:v>
                </c:pt>
                <c:pt idx="55">
                  <c:v>0.0503505708314037</c:v>
                </c:pt>
                <c:pt idx="56">
                  <c:v>0.0504445923934706</c:v>
                </c:pt>
                <c:pt idx="57">
                  <c:v>0.0506243869088008</c:v>
                </c:pt>
                <c:pt idx="58">
                  <c:v>0.0508524678323255</c:v>
                </c:pt>
                <c:pt idx="59">
                  <c:v>0.0511052644147697</c:v>
                </c:pt>
                <c:pt idx="60">
                  <c:v>0.0515095613725137</c:v>
                </c:pt>
                <c:pt idx="61">
                  <c:v>0.0518491524310658</c:v>
                </c:pt>
                <c:pt idx="62">
                  <c:v>0.0521556172488513</c:v>
                </c:pt>
                <c:pt idx="63">
                  <c:v>0.0524577187651925</c:v>
                </c:pt>
                <c:pt idx="64">
                  <c:v>0.0527879360041113</c:v>
                </c:pt>
                <c:pt idx="65">
                  <c:v>0.0531435283773008</c:v>
                </c:pt>
                <c:pt idx="66">
                  <c:v>0.053415267242659</c:v>
                </c:pt>
                <c:pt idx="67">
                  <c:v>0.0538010683006741</c:v>
                </c:pt>
                <c:pt idx="68">
                  <c:v>0.053862759071102</c:v>
                </c:pt>
                <c:pt idx="69">
                  <c:v>0.0543326539473532</c:v>
                </c:pt>
                <c:pt idx="70">
                  <c:v>0.0547143002312704</c:v>
                </c:pt>
                <c:pt idx="71">
                  <c:v>0.054974000266626</c:v>
                </c:pt>
                <c:pt idx="72">
                  <c:v>0.055397209846654</c:v>
                </c:pt>
                <c:pt idx="73">
                  <c:v>0.0558231537885434</c:v>
                </c:pt>
                <c:pt idx="74">
                  <c:v>0.0564227602836157</c:v>
                </c:pt>
                <c:pt idx="75">
                  <c:v>0.0567421845802175</c:v>
                </c:pt>
                <c:pt idx="76">
                  <c:v>0.0572701492726329</c:v>
                </c:pt>
                <c:pt idx="77">
                  <c:v>0.0575670384109864</c:v>
                </c:pt>
                <c:pt idx="78">
                  <c:v>0.0581015966009551</c:v>
                </c:pt>
                <c:pt idx="79">
                  <c:v>0.0586463317164236</c:v>
                </c:pt>
                <c:pt idx="80">
                  <c:v>0.0590675828892652</c:v>
                </c:pt>
                <c:pt idx="81">
                  <c:v>0.0594302600475218</c:v>
                </c:pt>
                <c:pt idx="82">
                  <c:v>0.0597476633664921</c:v>
                </c:pt>
                <c:pt idx="83">
                  <c:v>0.0599057682165328</c:v>
                </c:pt>
                <c:pt idx="84">
                  <c:v>0.0602580571255569</c:v>
                </c:pt>
                <c:pt idx="85">
                  <c:v>0.0604481741012688</c:v>
                </c:pt>
                <c:pt idx="86">
                  <c:v>0.06054843251474</c:v>
                </c:pt>
                <c:pt idx="87">
                  <c:v>0.0607111339548653</c:v>
                </c:pt>
                <c:pt idx="88">
                  <c:v>0.0608471511559576</c:v>
                </c:pt>
                <c:pt idx="89">
                  <c:v>0.0611992348514698</c:v>
                </c:pt>
                <c:pt idx="90">
                  <c:v>0.0613792878247907</c:v>
                </c:pt>
                <c:pt idx="91">
                  <c:v>0.0617574545759221</c:v>
                </c:pt>
                <c:pt idx="92">
                  <c:v>0.0620051212077654</c:v>
                </c:pt>
                <c:pt idx="93">
                  <c:v>0.0624314963872984</c:v>
                </c:pt>
                <c:pt idx="94">
                  <c:v>0.0628314173124233</c:v>
                </c:pt>
                <c:pt idx="95">
                  <c:v>0.0632042024115323</c:v>
                </c:pt>
                <c:pt idx="96">
                  <c:v>0.0633403846788965</c:v>
                </c:pt>
                <c:pt idx="97">
                  <c:v>0.0636079185158717</c:v>
                </c:pt>
                <c:pt idx="98">
                  <c:v>0.0637464568049955</c:v>
                </c:pt>
                <c:pt idx="99">
                  <c:v>0.0639088114353352</c:v>
                </c:pt>
                <c:pt idx="100">
                  <c:v>0.0639349386482426</c:v>
                </c:pt>
                <c:pt idx="101">
                  <c:v>0.0641294349816465</c:v>
                </c:pt>
                <c:pt idx="102">
                  <c:v>0.064216481683076</c:v>
                </c:pt>
                <c:pt idx="103">
                  <c:v>0.0643780265389104</c:v>
                </c:pt>
                <c:pt idx="104">
                  <c:v>0.0647211245109939</c:v>
                </c:pt>
                <c:pt idx="105">
                  <c:v>0.0648344056053364</c:v>
                </c:pt>
                <c:pt idx="106">
                  <c:v>0.0649886749911545</c:v>
                </c:pt>
                <c:pt idx="107">
                  <c:v>0.065079024085049</c:v>
                </c:pt>
                <c:pt idx="108">
                  <c:v>0.0649961775533355</c:v>
                </c:pt>
                <c:pt idx="109">
                  <c:v>0.0653229662324262</c:v>
                </c:pt>
                <c:pt idx="110">
                  <c:v>0.0652477372672591</c:v>
                </c:pt>
                <c:pt idx="111">
                  <c:v>0.0654252965274083</c:v>
                </c:pt>
                <c:pt idx="112">
                  <c:v>0.0651607368221602</c:v>
                </c:pt>
                <c:pt idx="113">
                  <c:v>0.0656068197493414</c:v>
                </c:pt>
                <c:pt idx="114">
                  <c:v>0.0654820909731233</c:v>
                </c:pt>
                <c:pt idx="115">
                  <c:v>0.0657261247132518</c:v>
                </c:pt>
                <c:pt idx="116">
                  <c:v>0.0656444064514634</c:v>
                </c:pt>
                <c:pt idx="117">
                  <c:v>0.0659480914812066</c:v>
                </c:pt>
                <c:pt idx="118">
                  <c:v>0.0658911123463217</c:v>
                </c:pt>
                <c:pt idx="119">
                  <c:v>0.0662084818348671</c:v>
                </c:pt>
                <c:pt idx="120">
                  <c:v>0.066175201639098</c:v>
                </c:pt>
                <c:pt idx="121">
                  <c:v>0.0661928067349845</c:v>
                </c:pt>
                <c:pt idx="122">
                  <c:v>0.0663184314584278</c:v>
                </c:pt>
                <c:pt idx="123">
                  <c:v>0.0663981483339764</c:v>
                </c:pt>
                <c:pt idx="124">
                  <c:v>0.0665283904159468</c:v>
                </c:pt>
                <c:pt idx="125">
                  <c:v>0.066698709633705</c:v>
                </c:pt>
                <c:pt idx="126">
                  <c:v>0.0666194224815045</c:v>
                </c:pt>
                <c:pt idx="127">
                  <c:v>0.066982971582048</c:v>
                </c:pt>
                <c:pt idx="128">
                  <c:v>0.0670885017734884</c:v>
                </c:pt>
                <c:pt idx="129">
                  <c:v>0.0670885017734884</c:v>
                </c:pt>
                <c:pt idx="130">
                  <c:v>0.0677114579818933</c:v>
                </c:pt>
                <c:pt idx="131">
                  <c:v>0.0678144930957116</c:v>
                </c:pt>
                <c:pt idx="132">
                  <c:v>0.0680819055600031</c:v>
                </c:pt>
                <c:pt idx="133">
                  <c:v>0.0683868503704467</c:v>
                </c:pt>
                <c:pt idx="134">
                  <c:v>0.0688790382987286</c:v>
                </c:pt>
                <c:pt idx="135">
                  <c:v>0.0693440098573977</c:v>
                </c:pt>
                <c:pt idx="136">
                  <c:v>0.0696703745388266</c:v>
                </c:pt>
                <c:pt idx="137">
                  <c:v>0.0701911366853968</c:v>
                </c:pt>
                <c:pt idx="138">
                  <c:v>0.0704123097728581</c:v>
                </c:pt>
                <c:pt idx="139">
                  <c:v>0.0705373719812244</c:v>
                </c:pt>
                <c:pt idx="140">
                  <c:v>0.0704147445230202</c:v>
                </c:pt>
                <c:pt idx="141">
                  <c:v>0.0702716411057416</c:v>
                </c:pt>
                <c:pt idx="142">
                  <c:v>0.0699966333761732</c:v>
                </c:pt>
                <c:pt idx="143">
                  <c:v>0.0697081816754853</c:v>
                </c:pt>
                <c:pt idx="144">
                  <c:v>0.0694738785929327</c:v>
                </c:pt>
                <c:pt idx="145">
                  <c:v>0.0692337168305013</c:v>
                </c:pt>
                <c:pt idx="146">
                  <c:v>0.0691218118157083</c:v>
                </c:pt>
                <c:pt idx="147">
                  <c:v>0.0691218118157083</c:v>
                </c:pt>
                <c:pt idx="148">
                  <c:v>0.0691630193570104</c:v>
                </c:pt>
                <c:pt idx="149">
                  <c:v>0.0692043689618306</c:v>
                </c:pt>
                <c:pt idx="150">
                  <c:v>0.0693848909356589</c:v>
                </c:pt>
                <c:pt idx="151">
                  <c:v>0.0695962772239859</c:v>
                </c:pt>
                <c:pt idx="152">
                  <c:v>0.0698942308702651</c:v>
                </c:pt>
                <c:pt idx="153">
                  <c:v>0.070271489287556</c:v>
                </c:pt>
                <c:pt idx="154">
                  <c:v>0.0707398009149945</c:v>
                </c:pt>
                <c:pt idx="155">
                  <c:v>0.0711406362794022</c:v>
                </c:pt>
                <c:pt idx="156">
                  <c:v>0.0716546629781516</c:v>
                </c:pt>
                <c:pt idx="157">
                  <c:v>0.0719684619745458</c:v>
                </c:pt>
                <c:pt idx="158">
                  <c:v>0.0722515725548135</c:v>
                </c:pt>
                <c:pt idx="159">
                  <c:v>0.0723778467155492</c:v>
                </c:pt>
                <c:pt idx="160">
                  <c:v>0.0723049079538701</c:v>
                </c:pt>
                <c:pt idx="161">
                  <c:v>0.0722195130948712</c:v>
                </c:pt>
                <c:pt idx="162">
                  <c:v>0.0720005331572575</c:v>
                </c:pt>
                <c:pt idx="163">
                  <c:v>0.0718007746581848</c:v>
                </c:pt>
                <c:pt idx="164">
                  <c:v>0.0717313541184028</c:v>
                </c:pt>
                <c:pt idx="165">
                  <c:v>0.0715817572816825</c:v>
                </c:pt>
                <c:pt idx="166">
                  <c:v>0.0713026098147818</c:v>
                </c:pt>
                <c:pt idx="167">
                  <c:v>0.0712227991819884</c:v>
                </c:pt>
                <c:pt idx="168">
                  <c:v>0.0709974336154076</c:v>
                </c:pt>
                <c:pt idx="169">
                  <c:v>0.070798263540628</c:v>
                </c:pt>
                <c:pt idx="170">
                  <c:v>0.070323787985198</c:v>
                </c:pt>
                <c:pt idx="171">
                  <c:v>0.0703691744051459</c:v>
                </c:pt>
                <c:pt idx="172">
                  <c:v>0.0703106498945048</c:v>
                </c:pt>
                <c:pt idx="173">
                  <c:v>0.070557509870944</c:v>
                </c:pt>
                <c:pt idx="174">
                  <c:v>0.0716842230101148</c:v>
                </c:pt>
                <c:pt idx="175">
                  <c:v>0.0721109570115615</c:v>
                </c:pt>
                <c:pt idx="176">
                  <c:v>0.0724430863966444</c:v>
                </c:pt>
                <c:pt idx="177">
                  <c:v>0.0728395587054531</c:v>
                </c:pt>
                <c:pt idx="178">
                  <c:v>0.0729979728839448</c:v>
                </c:pt>
                <c:pt idx="179">
                  <c:v>0.072819677008277</c:v>
                </c:pt>
                <c:pt idx="180">
                  <c:v>0.0729094116249917</c:v>
                </c:pt>
                <c:pt idx="181">
                  <c:v>0.0728261896373263</c:v>
                </c:pt>
                <c:pt idx="182">
                  <c:v>0.0727379216541165</c:v>
                </c:pt>
                <c:pt idx="183">
                  <c:v>0.0727805237094662</c:v>
                </c:pt>
                <c:pt idx="184">
                  <c:v>0.0727498482903879</c:v>
                </c:pt>
                <c:pt idx="185">
                  <c:v>0.0729665599351666</c:v>
                </c:pt>
                <c:pt idx="186">
                  <c:v>0.073208694367166</c:v>
                </c:pt>
                <c:pt idx="187">
                  <c:v>0.0733578537673084</c:v>
                </c:pt>
                <c:pt idx="188">
                  <c:v>0.0733856632556015</c:v>
                </c:pt>
                <c:pt idx="189">
                  <c:v>0.0731854746950647</c:v>
                </c:pt>
                <c:pt idx="190">
                  <c:v>0.0729672410494556</c:v>
                </c:pt>
                <c:pt idx="191">
                  <c:v>0.0725848230866772</c:v>
                </c:pt>
                <c:pt idx="192">
                  <c:v>0.0722952504241121</c:v>
                </c:pt>
                <c:pt idx="193">
                  <c:v>0.0720544550457562</c:v>
                </c:pt>
                <c:pt idx="194">
                  <c:v>0.0718843840270717</c:v>
                </c:pt>
                <c:pt idx="195">
                  <c:v>0.0718267189188678</c:v>
                </c:pt>
                <c:pt idx="196">
                  <c:v>0.0718525626600469</c:v>
                </c:pt>
                <c:pt idx="197">
                  <c:v>0.0720196905976858</c:v>
                </c:pt>
                <c:pt idx="198">
                  <c:v>0.0721589807540586</c:v>
                </c:pt>
                <c:pt idx="199">
                  <c:v>0.0723448765901235</c:v>
                </c:pt>
                <c:pt idx="200">
                  <c:v>0.0722375871642403</c:v>
                </c:pt>
                <c:pt idx="201">
                  <c:v>0.0722843281024112</c:v>
                </c:pt>
                <c:pt idx="202">
                  <c:v>0.0723292130299207</c:v>
                </c:pt>
                <c:pt idx="203">
                  <c:v>0.0722039859345934</c:v>
                </c:pt>
                <c:pt idx="204">
                  <c:v>0.0722797679441255</c:v>
                </c:pt>
                <c:pt idx="205">
                  <c:v>0.0720987018471921</c:v>
                </c:pt>
                <c:pt idx="206">
                  <c:v>0.072317384827221</c:v>
                </c:pt>
                <c:pt idx="207">
                  <c:v>0.0726846642511761</c:v>
                </c:pt>
                <c:pt idx="208">
                  <c:v>0.0729713047322814</c:v>
                </c:pt>
                <c:pt idx="209">
                  <c:v>0.0732823838685294</c:v>
                </c:pt>
                <c:pt idx="210">
                  <c:v>0.0734025680776919</c:v>
                </c:pt>
                <c:pt idx="211">
                  <c:v>0.0735719298831808</c:v>
                </c:pt>
                <c:pt idx="212">
                  <c:v>0.0735888855632626</c:v>
                </c:pt>
                <c:pt idx="213">
                  <c:v>0.073732782729893</c:v>
                </c:pt>
                <c:pt idx="214">
                  <c:v>0.0736287538213785</c:v>
                </c:pt>
                <c:pt idx="215">
                  <c:v>0.0731805646572442</c:v>
                </c:pt>
                <c:pt idx="216">
                  <c:v>0.073385958340125</c:v>
                </c:pt>
                <c:pt idx="217">
                  <c:v>0.073530597564294</c:v>
                </c:pt>
                <c:pt idx="218">
                  <c:v>0.0737092791507046</c:v>
                </c:pt>
                <c:pt idx="219">
                  <c:v>0.07408039501755</c:v>
                </c:pt>
                <c:pt idx="220">
                  <c:v>0.0744869377123131</c:v>
                </c:pt>
                <c:pt idx="221">
                  <c:v>0.0747969288264477</c:v>
                </c:pt>
                <c:pt idx="222">
                  <c:v>0.0752956679103308</c:v>
                </c:pt>
                <c:pt idx="223">
                  <c:v>0.0754460398537981</c:v>
                </c:pt>
                <c:pt idx="224">
                  <c:v>0.0754378276581416</c:v>
                </c:pt>
                <c:pt idx="225">
                  <c:v>0.0752820539165722</c:v>
                </c:pt>
                <c:pt idx="226">
                  <c:v>0.0750736913921837</c:v>
                </c:pt>
                <c:pt idx="227">
                  <c:v>0.0743523998034195</c:v>
                </c:pt>
                <c:pt idx="228">
                  <c:v>0.0739298999372051</c:v>
                </c:pt>
                <c:pt idx="229">
                  <c:v>0.0732191292662799</c:v>
                </c:pt>
                <c:pt idx="230">
                  <c:v>0.0730166485692416</c:v>
                </c:pt>
                <c:pt idx="231">
                  <c:v>0.0729003418292642</c:v>
                </c:pt>
                <c:pt idx="232">
                  <c:v>0.0729488163463142</c:v>
                </c:pt>
                <c:pt idx="233">
                  <c:v>0.0729984376287195</c:v>
                </c:pt>
                <c:pt idx="234">
                  <c:v>0.0732282713602298</c:v>
                </c:pt>
                <c:pt idx="235">
                  <c:v>0.0735891583454875</c:v>
                </c:pt>
                <c:pt idx="236">
                  <c:v>0.0740709831979403</c:v>
                </c:pt>
                <c:pt idx="237">
                  <c:v>0.0743597691164609</c:v>
                </c:pt>
                <c:pt idx="238">
                  <c:v>0.0752580720478611</c:v>
                </c:pt>
                <c:pt idx="239">
                  <c:v>0.0754914107485552</c:v>
                </c:pt>
                <c:pt idx="240">
                  <c:v>0.075535836885808</c:v>
                </c:pt>
                <c:pt idx="241">
                  <c:v>0.0755950064984222</c:v>
                </c:pt>
                <c:pt idx="242">
                  <c:v>0.0753875101984877</c:v>
                </c:pt>
                <c:pt idx="243">
                  <c:v>0.0751452548582611</c:v>
                </c:pt>
                <c:pt idx="244">
                  <c:v>0.0748711809639524</c:v>
                </c:pt>
                <c:pt idx="245">
                  <c:v>0.0746848642166636</c:v>
                </c:pt>
                <c:pt idx="246">
                  <c:v>0.0744398260539286</c:v>
                </c:pt>
                <c:pt idx="247">
                  <c:v>0.0742526817540673</c:v>
                </c:pt>
                <c:pt idx="248">
                  <c:v>0.0739926911053237</c:v>
                </c:pt>
                <c:pt idx="249">
                  <c:v>0.0738896397160731</c:v>
                </c:pt>
                <c:pt idx="250">
                  <c:v>0.0733895255431903</c:v>
                </c:pt>
                <c:pt idx="251">
                  <c:v>0.0731010065884218</c:v>
                </c:pt>
                <c:pt idx="252">
                  <c:v>0.0727538331625853</c:v>
                </c:pt>
                <c:pt idx="253">
                  <c:v>0.0727551186211345</c:v>
                </c:pt>
                <c:pt idx="254">
                  <c:v>0.0729028853576713</c:v>
                </c:pt>
                <c:pt idx="255">
                  <c:v>0.0740901439239143</c:v>
                </c:pt>
                <c:pt idx="256">
                  <c:v>0.0746185974850638</c:v>
                </c:pt>
                <c:pt idx="257">
                  <c:v>0.0751658978538287</c:v>
                </c:pt>
                <c:pt idx="258">
                  <c:v>0.0752531505286671</c:v>
                </c:pt>
                <c:pt idx="259">
                  <c:v>0.0751741765766583</c:v>
                </c:pt>
                <c:pt idx="260">
                  <c:v>0.0750803090081256</c:v>
                </c:pt>
                <c:pt idx="261">
                  <c:v>0.0748112442228872</c:v>
                </c:pt>
                <c:pt idx="262">
                  <c:v>0.0745617104367544</c:v>
                </c:pt>
                <c:pt idx="263">
                  <c:v>0.0742941134310906</c:v>
                </c:pt>
                <c:pt idx="264">
                  <c:v>0.0740825723201629</c:v>
                </c:pt>
                <c:pt idx="265">
                  <c:v>0.0740632707610065</c:v>
                </c:pt>
                <c:pt idx="266">
                  <c:v>0.0741225502371037</c:v>
                </c:pt>
                <c:pt idx="267">
                  <c:v>0.0744885505834037</c:v>
                </c:pt>
                <c:pt idx="268">
                  <c:v>0.0746751293881434</c:v>
                </c:pt>
                <c:pt idx="269">
                  <c:v>0.0741219305744824</c:v>
                </c:pt>
                <c:pt idx="270">
                  <c:v>0.0736109875700025</c:v>
                </c:pt>
                <c:pt idx="271">
                  <c:v>0.0730541478646135</c:v>
                </c:pt>
                <c:pt idx="272">
                  <c:v>0.07256366179231</c:v>
                </c:pt>
                <c:pt idx="273">
                  <c:v>0.0721623893751894</c:v>
                </c:pt>
                <c:pt idx="274">
                  <c:v>0.0718949720602477</c:v>
                </c:pt>
                <c:pt idx="275">
                  <c:v>0.0717070562456052</c:v>
                </c:pt>
                <c:pt idx="276">
                  <c:v>0.0715737189241262</c:v>
                </c:pt>
                <c:pt idx="277">
                  <c:v>0.0715119211682696</c:v>
                </c:pt>
                <c:pt idx="278">
                  <c:v>0.0715458675015946</c:v>
                </c:pt>
                <c:pt idx="279">
                  <c:v>0.0713999852054513</c:v>
                </c:pt>
                <c:pt idx="280">
                  <c:v>0.0713104277921187</c:v>
                </c:pt>
                <c:pt idx="281">
                  <c:v>0.070960748074476</c:v>
                </c:pt>
                <c:pt idx="282">
                  <c:v>0.0707375614299138</c:v>
                </c:pt>
                <c:pt idx="283">
                  <c:v>0.0714747026755189</c:v>
                </c:pt>
                <c:pt idx="284">
                  <c:v>0.0720648690622159</c:v>
                </c:pt>
                <c:pt idx="285">
                  <c:v>0.0725024194026309</c:v>
                </c:pt>
                <c:pt idx="286">
                  <c:v>0.072790221332533</c:v>
                </c:pt>
                <c:pt idx="287">
                  <c:v>0.0732010738508439</c:v>
                </c:pt>
                <c:pt idx="288">
                  <c:v>0.0732037194507446</c:v>
                </c:pt>
                <c:pt idx="289">
                  <c:v>0.073385422111898</c:v>
                </c:pt>
                <c:pt idx="290">
                  <c:v>0.0730129511850974</c:v>
                </c:pt>
                <c:pt idx="291">
                  <c:v>0.072666210765366</c:v>
                </c:pt>
                <c:pt idx="292">
                  <c:v>0.0726621498091074</c:v>
                </c:pt>
                <c:pt idx="293">
                  <c:v>0.0726323336868021</c:v>
                </c:pt>
                <c:pt idx="294">
                  <c:v>0.073403727716211</c:v>
                </c:pt>
                <c:pt idx="295">
                  <c:v>0.0739439402870432</c:v>
                </c:pt>
                <c:pt idx="296">
                  <c:v>0.0741948840303535</c:v>
                </c:pt>
                <c:pt idx="297">
                  <c:v>0.0739937147695724</c:v>
                </c:pt>
                <c:pt idx="298">
                  <c:v>0.0736551165088556</c:v>
                </c:pt>
                <c:pt idx="299">
                  <c:v>0.0732825907544828</c:v>
                </c:pt>
                <c:pt idx="300">
                  <c:v>0.0728338531534087</c:v>
                </c:pt>
                <c:pt idx="301">
                  <c:v>0.072486550860425</c:v>
                </c:pt>
                <c:pt idx="302">
                  <c:v>0.0721253241555804</c:v>
                </c:pt>
                <c:pt idx="303">
                  <c:v>0.0719954340451722</c:v>
                </c:pt>
                <c:pt idx="304">
                  <c:v>0.0718042629704615</c:v>
                </c:pt>
                <c:pt idx="305">
                  <c:v>0.0716649367277321</c:v>
                </c:pt>
                <c:pt idx="306">
                  <c:v>0.0715919904387499</c:v>
                </c:pt>
                <c:pt idx="307">
                  <c:v>0.0713367297160875</c:v>
                </c:pt>
                <c:pt idx="308">
                  <c:v>0.0712692665960194</c:v>
                </c:pt>
                <c:pt idx="309">
                  <c:v>0.071556550445277</c:v>
                </c:pt>
                <c:pt idx="310">
                  <c:v>0.071556550445277</c:v>
                </c:pt>
                <c:pt idx="311">
                  <c:v>0.0723614274031853</c:v>
                </c:pt>
                <c:pt idx="312">
                  <c:v>0.0730561287098776</c:v>
                </c:pt>
                <c:pt idx="313">
                  <c:v>0.0736168606606732</c:v>
                </c:pt>
                <c:pt idx="314">
                  <c:v>0.0738259551083467</c:v>
                </c:pt>
                <c:pt idx="315">
                  <c:v>0.0738900192844823</c:v>
                </c:pt>
                <c:pt idx="316">
                  <c:v>0.0737845633147738</c:v>
                </c:pt>
                <c:pt idx="317">
                  <c:v>0.0734344152876946</c:v>
                </c:pt>
                <c:pt idx="318">
                  <c:v>0.0733122246718163</c:v>
                </c:pt>
                <c:pt idx="319">
                  <c:v>0.0731024042890611</c:v>
                </c:pt>
                <c:pt idx="320">
                  <c:v>0.072664967026907</c:v>
                </c:pt>
                <c:pt idx="321">
                  <c:v>0.0721039150868457</c:v>
                </c:pt>
                <c:pt idx="322">
                  <c:v>0.0718943046476062</c:v>
                </c:pt>
                <c:pt idx="323">
                  <c:v>0.0714739917782745</c:v>
                </c:pt>
                <c:pt idx="324">
                  <c:v>0.0718103620523082</c:v>
                </c:pt>
                <c:pt idx="325">
                  <c:v>0.0725220374694316</c:v>
                </c:pt>
                <c:pt idx="326">
                  <c:v>0.0732020621481934</c:v>
                </c:pt>
                <c:pt idx="327">
                  <c:v>0.0735163154525858</c:v>
                </c:pt>
                <c:pt idx="328">
                  <c:v>0.0738744982838756</c:v>
                </c:pt>
                <c:pt idx="329">
                  <c:v>0.0739380406907356</c:v>
                </c:pt>
                <c:pt idx="330">
                  <c:v>0.0740084137758083</c:v>
                </c:pt>
                <c:pt idx="331">
                  <c:v>0.0739175625239333</c:v>
                </c:pt>
                <c:pt idx="332">
                  <c:v>0.0736723903183642</c:v>
                </c:pt>
                <c:pt idx="333">
                  <c:v>0.0734460077274398</c:v>
                </c:pt>
                <c:pt idx="334">
                  <c:v>0.073227410085411</c:v>
                </c:pt>
                <c:pt idx="335">
                  <c:v>0.0729406700440143</c:v>
                </c:pt>
                <c:pt idx="336">
                  <c:v>0.0721041459195717</c:v>
                </c:pt>
                <c:pt idx="337">
                  <c:v>0.0719129013103778</c:v>
                </c:pt>
                <c:pt idx="338">
                  <c:v>0.0718210008168762</c:v>
                </c:pt>
                <c:pt idx="339">
                  <c:v>0.0723359081012466</c:v>
                </c:pt>
                <c:pt idx="340">
                  <c:v>0.0729127713205476</c:v>
                </c:pt>
                <c:pt idx="341">
                  <c:v>0.0733899863965927</c:v>
                </c:pt>
                <c:pt idx="342">
                  <c:v>0.0739144808415488</c:v>
                </c:pt>
                <c:pt idx="343">
                  <c:v>0.0740719190150773</c:v>
                </c:pt>
                <c:pt idx="344">
                  <c:v>0.0735542460327979</c:v>
                </c:pt>
                <c:pt idx="345">
                  <c:v>0.07316533571921</c:v>
                </c:pt>
                <c:pt idx="346">
                  <c:v>0.0727263062396538</c:v>
                </c:pt>
                <c:pt idx="347">
                  <c:v>0.072332837059424</c:v>
                </c:pt>
                <c:pt idx="348">
                  <c:v>0.0719305255661991</c:v>
                </c:pt>
                <c:pt idx="349">
                  <c:v>0.0715937871137065</c:v>
                </c:pt>
                <c:pt idx="350">
                  <c:v>0.0712898399078487</c:v>
                </c:pt>
                <c:pt idx="351">
                  <c:v>0.0708346673609293</c:v>
                </c:pt>
                <c:pt idx="352">
                  <c:v>0.0703713405905234</c:v>
                </c:pt>
                <c:pt idx="353">
                  <c:v>0.0697108729382698</c:v>
                </c:pt>
                <c:pt idx="354">
                  <c:v>0.0696625552758499</c:v>
                </c:pt>
                <c:pt idx="355">
                  <c:v>0.0701995093186206</c:v>
                </c:pt>
                <c:pt idx="356">
                  <c:v>0.0707661144881438</c:v>
                </c:pt>
                <c:pt idx="357">
                  <c:v>0.0714779375307028</c:v>
                </c:pt>
                <c:pt idx="358">
                  <c:v>0.0719321759947594</c:v>
                </c:pt>
                <c:pt idx="359">
                  <c:v>0.0722402566404687</c:v>
                </c:pt>
                <c:pt idx="360">
                  <c:v>0.0724150464944987</c:v>
                </c:pt>
                <c:pt idx="361">
                  <c:v>0.0723933322757428</c:v>
                </c:pt>
                <c:pt idx="362">
                  <c:v>0.0722350065268707</c:v>
                </c:pt>
                <c:pt idx="363">
                  <c:v>0.0718474800945564</c:v>
                </c:pt>
                <c:pt idx="364">
                  <c:v>0.0715893846366378</c:v>
                </c:pt>
                <c:pt idx="365">
                  <c:v>0.0712354323822061</c:v>
                </c:pt>
                <c:pt idx="366">
                  <c:v>0.0708593971854637</c:v>
                </c:pt>
                <c:pt idx="367">
                  <c:v>0.0704510088212572</c:v>
                </c:pt>
                <c:pt idx="368">
                  <c:v>0.0702059262473097</c:v>
                </c:pt>
                <c:pt idx="369">
                  <c:v>0.0707814067862609</c:v>
                </c:pt>
                <c:pt idx="370">
                  <c:v>0.0717414940066155</c:v>
                </c:pt>
                <c:pt idx="371">
                  <c:v>0.0721682296582623</c:v>
                </c:pt>
                <c:pt idx="372">
                  <c:v>0.072378192496435</c:v>
                </c:pt>
                <c:pt idx="373">
                  <c:v>0.0724604036949632</c:v>
                </c:pt>
                <c:pt idx="374">
                  <c:v>0.0720009826199261</c:v>
                </c:pt>
                <c:pt idx="375">
                  <c:v>0.0712584238618397</c:v>
                </c:pt>
                <c:pt idx="376">
                  <c:v>0.0708697368770936</c:v>
                </c:pt>
                <c:pt idx="377">
                  <c:v>0.0705586885410115</c:v>
                </c:pt>
                <c:pt idx="378">
                  <c:v>0.0702584811417735</c:v>
                </c:pt>
                <c:pt idx="379">
                  <c:v>0.0699930799430723</c:v>
                </c:pt>
                <c:pt idx="380">
                  <c:v>0.0697116557109647</c:v>
                </c:pt>
                <c:pt idx="381">
                  <c:v>0.0693781043986015</c:v>
                </c:pt>
                <c:pt idx="382">
                  <c:v>0.0690905836896187</c:v>
                </c:pt>
                <c:pt idx="383">
                  <c:v>0.0689244785944239</c:v>
                </c:pt>
                <c:pt idx="384">
                  <c:v>0.0689427213510011</c:v>
                </c:pt>
                <c:pt idx="385">
                  <c:v>0.0691206524532174</c:v>
                </c:pt>
                <c:pt idx="386">
                  <c:v>0.069588831114016</c:v>
                </c:pt>
                <c:pt idx="387">
                  <c:v>0.0701458744338596</c:v>
                </c:pt>
                <c:pt idx="388">
                  <c:v>0.0709379979744663</c:v>
                </c:pt>
                <c:pt idx="389">
                  <c:v>0.0711984398443659</c:v>
                </c:pt>
                <c:pt idx="390">
                  <c:v>0.0713012942278072</c:v>
                </c:pt>
                <c:pt idx="391">
                  <c:v>0.0713781528839976</c:v>
                </c:pt>
                <c:pt idx="392">
                  <c:v>0.0712895983961073</c:v>
                </c:pt>
                <c:pt idx="393">
                  <c:v>0.0711425670805945</c:v>
                </c:pt>
                <c:pt idx="394">
                  <c:v>0.0709803594772133</c:v>
                </c:pt>
                <c:pt idx="395">
                  <c:v>0.0709803594772133</c:v>
                </c:pt>
                <c:pt idx="396">
                  <c:v>0.0710822326800647</c:v>
                </c:pt>
                <c:pt idx="397">
                  <c:v>0.0712642933117598</c:v>
                </c:pt>
                <c:pt idx="398">
                  <c:v>0.0719063795386608</c:v>
                </c:pt>
                <c:pt idx="399">
                  <c:v>0.0715031327990955</c:v>
                </c:pt>
                <c:pt idx="400">
                  <c:v>0.070809229634958</c:v>
                </c:pt>
                <c:pt idx="401">
                  <c:v>0.0707195342178788</c:v>
                </c:pt>
                <c:pt idx="402">
                  <c:v>0.0710377163197256</c:v>
                </c:pt>
                <c:pt idx="403">
                  <c:v>0.0714861080641712</c:v>
                </c:pt>
                <c:pt idx="404">
                  <c:v>0.0718249682735091</c:v>
                </c:pt>
                <c:pt idx="405">
                  <c:v>0.0718414369259239</c:v>
                </c:pt>
                <c:pt idx="406">
                  <c:v>0.0718083170197215</c:v>
                </c:pt>
                <c:pt idx="407">
                  <c:v>0.0719178566611177</c:v>
                </c:pt>
                <c:pt idx="408">
                  <c:v>0.0718969711303005</c:v>
                </c:pt>
                <c:pt idx="409">
                  <c:v>0.0718002396044932</c:v>
                </c:pt>
                <c:pt idx="410">
                  <c:v>0.0716832727144129</c:v>
                </c:pt>
                <c:pt idx="411">
                  <c:v>0.0713980470675275</c:v>
                </c:pt>
                <c:pt idx="412">
                  <c:v>0.0713599277470476</c:v>
                </c:pt>
                <c:pt idx="413">
                  <c:v>0.0714724264482234</c:v>
                </c:pt>
                <c:pt idx="414">
                  <c:v>0.0711895773796404</c:v>
                </c:pt>
                <c:pt idx="415">
                  <c:v>0.0713201749458378</c:v>
                </c:pt>
                <c:pt idx="416">
                  <c:v>0.0714366039277602</c:v>
                </c:pt>
                <c:pt idx="417">
                  <c:v>0.0714929697490928</c:v>
                </c:pt>
                <c:pt idx="418">
                  <c:v>0.0713432121001196</c:v>
                </c:pt>
                <c:pt idx="419">
                  <c:v>0.071420548522758</c:v>
                </c:pt>
                <c:pt idx="420">
                  <c:v>0.0714666865574346</c:v>
                </c:pt>
                <c:pt idx="421">
                  <c:v>0.072087070502983</c:v>
                </c:pt>
                <c:pt idx="422">
                  <c:v>0.072408384040581</c:v>
                </c:pt>
                <c:pt idx="423">
                  <c:v>0.0728882683151109</c:v>
                </c:pt>
                <c:pt idx="424">
                  <c:v>0.0720953386985887</c:v>
                </c:pt>
                <c:pt idx="425">
                  <c:v>0.0718658620011241</c:v>
                </c:pt>
                <c:pt idx="426">
                  <c:v>0.071524499351108</c:v>
                </c:pt>
                <c:pt idx="427">
                  <c:v>0.0712372923285799</c:v>
                </c:pt>
                <c:pt idx="428">
                  <c:v>0.0710763298165814</c:v>
                </c:pt>
                <c:pt idx="429">
                  <c:v>0.0710360153536814</c:v>
                </c:pt>
                <c:pt idx="430">
                  <c:v>0.071439701830949</c:v>
                </c:pt>
                <c:pt idx="431">
                  <c:v>0.0709634603684579</c:v>
                </c:pt>
                <c:pt idx="432">
                  <c:v>0.0710165958171532</c:v>
                </c:pt>
                <c:pt idx="433">
                  <c:v>0.0705938931065376</c:v>
                </c:pt>
                <c:pt idx="434">
                  <c:v>0.0706169644578075</c:v>
                </c:pt>
                <c:pt idx="435">
                  <c:v>0.0706864044433261</c:v>
                </c:pt>
                <c:pt idx="436">
                  <c:v>0.0707877300127404</c:v>
                </c:pt>
                <c:pt idx="437">
                  <c:v>0.0717511017587443</c:v>
                </c:pt>
                <c:pt idx="438">
                  <c:v>0.0718263825392829</c:v>
                </c:pt>
                <c:pt idx="439">
                  <c:v>0.0718010146523057</c:v>
                </c:pt>
                <c:pt idx="440">
                  <c:v>0.0716584628380666</c:v>
                </c:pt>
                <c:pt idx="441">
                  <c:v>0.0714520546709164</c:v>
                </c:pt>
                <c:pt idx="442">
                  <c:v>0.0713642512063173</c:v>
                </c:pt>
                <c:pt idx="443">
                  <c:v>0.0713960753022412</c:v>
                </c:pt>
                <c:pt idx="444">
                  <c:v>0.0714031862140717</c:v>
                </c:pt>
                <c:pt idx="445">
                  <c:v>0.0714028523128575</c:v>
                </c:pt>
                <c:pt idx="446">
                  <c:v>0.0711268341051898</c:v>
                </c:pt>
                <c:pt idx="447">
                  <c:v>0.0709971099435036</c:v>
                </c:pt>
                <c:pt idx="448">
                  <c:v>0.0708192633175358</c:v>
                </c:pt>
                <c:pt idx="449">
                  <c:v>0.0706912924475927</c:v>
                </c:pt>
                <c:pt idx="450">
                  <c:v>0.0706702892143274</c:v>
                </c:pt>
                <c:pt idx="451">
                  <c:v>0.071077438115544</c:v>
                </c:pt>
                <c:pt idx="452">
                  <c:v>0.0713068985873235</c:v>
                </c:pt>
                <c:pt idx="453">
                  <c:v>0.0711571293606534</c:v>
                </c:pt>
                <c:pt idx="454">
                  <c:v>0.0712942508927073</c:v>
                </c:pt>
                <c:pt idx="455">
                  <c:v>0.0714151423490684</c:v>
                </c:pt>
                <c:pt idx="456">
                  <c:v>0.0717218355982943</c:v>
                </c:pt>
                <c:pt idx="457">
                  <c:v>0.071771053054667</c:v>
                </c:pt>
                <c:pt idx="458">
                  <c:v>0.0717452839792546</c:v>
                </c:pt>
                <c:pt idx="459">
                  <c:v>0.0716619176682442</c:v>
                </c:pt>
                <c:pt idx="460">
                  <c:v>0.071442475100461</c:v>
                </c:pt>
                <c:pt idx="461">
                  <c:v>0.0713589360257983</c:v>
                </c:pt>
                <c:pt idx="462">
                  <c:v>0.0711809713529865</c:v>
                </c:pt>
                <c:pt idx="463">
                  <c:v>0.0708818831980296</c:v>
                </c:pt>
                <c:pt idx="464">
                  <c:v>0.0711963452549043</c:v>
                </c:pt>
                <c:pt idx="465">
                  <c:v>0.0716620007778242</c:v>
                </c:pt>
                <c:pt idx="466">
                  <c:v>0.0726537320201594</c:v>
                </c:pt>
                <c:pt idx="467">
                  <c:v>0.0728825898614077</c:v>
                </c:pt>
                <c:pt idx="468">
                  <c:v>0.0729124352769846</c:v>
                </c:pt>
                <c:pt idx="469">
                  <c:v>0.0728735547249556</c:v>
                </c:pt>
                <c:pt idx="470">
                  <c:v>0.0726200608619275</c:v>
                </c:pt>
                <c:pt idx="471">
                  <c:v>0.0724879787453566</c:v>
                </c:pt>
                <c:pt idx="472">
                  <c:v>0.0724130467447619</c:v>
                </c:pt>
                <c:pt idx="473">
                  <c:v>0.0722304595691306</c:v>
                </c:pt>
                <c:pt idx="474">
                  <c:v>0.0719477749614968</c:v>
                </c:pt>
                <c:pt idx="475">
                  <c:v>0.0717335127579192</c:v>
                </c:pt>
                <c:pt idx="476">
                  <c:v>0.071620201981977</c:v>
                </c:pt>
                <c:pt idx="477">
                  <c:v>0.0715856809758492</c:v>
                </c:pt>
                <c:pt idx="478">
                  <c:v>0.0715856809758492</c:v>
                </c:pt>
                <c:pt idx="479">
                  <c:v>0.0717664147934463</c:v>
                </c:pt>
                <c:pt idx="480">
                  <c:v>0.0720513317106126</c:v>
                </c:pt>
                <c:pt idx="481">
                  <c:v>0.0725902514476565</c:v>
                </c:pt>
                <c:pt idx="482">
                  <c:v>0.0729119495226526</c:v>
                </c:pt>
                <c:pt idx="483">
                  <c:v>0.0732340712761123</c:v>
                </c:pt>
                <c:pt idx="484">
                  <c:v>0.0733150387606834</c:v>
                </c:pt>
                <c:pt idx="485">
                  <c:v>0.0733735359373402</c:v>
                </c:pt>
                <c:pt idx="486">
                  <c:v>0.0731752025944202</c:v>
                </c:pt>
                <c:pt idx="487">
                  <c:v>0.0730180059631758</c:v>
                </c:pt>
                <c:pt idx="488">
                  <c:v>0.0728199461731589</c:v>
                </c:pt>
                <c:pt idx="489">
                  <c:v>0.0726487407449256</c:v>
                </c:pt>
                <c:pt idx="490">
                  <c:v>0.0721747775252071</c:v>
                </c:pt>
                <c:pt idx="491">
                  <c:v>0.0720939737121592</c:v>
                </c:pt>
                <c:pt idx="492">
                  <c:v>0.0720221222533358</c:v>
                </c:pt>
                <c:pt idx="493">
                  <c:v>0.0718125895339065</c:v>
                </c:pt>
                <c:pt idx="494">
                  <c:v>0.07166972159066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'22'!$J$2:$J$531</c:f>
              <c:numCache>
                <c:formatCode>General</c:formatCode>
                <c:ptCount val="530"/>
                <c:pt idx="0">
                  <c:v>0.0459893869407081</c:v>
                </c:pt>
                <c:pt idx="1">
                  <c:v>0.0459893869407081</c:v>
                </c:pt>
                <c:pt idx="2">
                  <c:v>0.0460872851126759</c:v>
                </c:pt>
                <c:pt idx="3">
                  <c:v>0.0460872851126759</c:v>
                </c:pt>
                <c:pt idx="4">
                  <c:v>0.0453915676528278</c:v>
                </c:pt>
                <c:pt idx="5">
                  <c:v>0.0453915676528278</c:v>
                </c:pt>
                <c:pt idx="6">
                  <c:v>0.0443789137422486</c:v>
                </c:pt>
                <c:pt idx="7">
                  <c:v>0.0443789137422486</c:v>
                </c:pt>
                <c:pt idx="8">
                  <c:v>0.04185644145278</c:v>
                </c:pt>
                <c:pt idx="9">
                  <c:v>0.04185644145278</c:v>
                </c:pt>
                <c:pt idx="10">
                  <c:v>0.0396541566874499</c:v>
                </c:pt>
                <c:pt idx="11">
                  <c:v>0.0396541566874499</c:v>
                </c:pt>
                <c:pt idx="12">
                  <c:v>0.0345625079474571</c:v>
                </c:pt>
                <c:pt idx="13">
                  <c:v>0.0345625079474571</c:v>
                </c:pt>
                <c:pt idx="14">
                  <c:v>0.0287412595897885</c:v>
                </c:pt>
                <c:pt idx="15">
                  <c:v>0.0287412595897885</c:v>
                </c:pt>
                <c:pt idx="16">
                  <c:v>0.0219869898890915</c:v>
                </c:pt>
                <c:pt idx="17">
                  <c:v>0.0219869898890915</c:v>
                </c:pt>
                <c:pt idx="18">
                  <c:v>0.0160036847079089</c:v>
                </c:pt>
                <c:pt idx="19">
                  <c:v>0.0160036847079089</c:v>
                </c:pt>
                <c:pt idx="20">
                  <c:v>0.0126255344654666</c:v>
                </c:pt>
                <c:pt idx="21">
                  <c:v>0.0126255344654666</c:v>
                </c:pt>
                <c:pt idx="22">
                  <c:v>0.0123695088712423</c:v>
                </c:pt>
                <c:pt idx="23">
                  <c:v>0.0123695088712423</c:v>
                </c:pt>
                <c:pt idx="24">
                  <c:v>0.015733223218954</c:v>
                </c:pt>
                <c:pt idx="25">
                  <c:v>0.015733223218954</c:v>
                </c:pt>
                <c:pt idx="26">
                  <c:v>0.0195816771032465</c:v>
                </c:pt>
                <c:pt idx="27">
                  <c:v>0.0195816771032465</c:v>
                </c:pt>
                <c:pt idx="28">
                  <c:v>0.0245195766460535</c:v>
                </c:pt>
                <c:pt idx="29">
                  <c:v>0.0245195766460535</c:v>
                </c:pt>
                <c:pt idx="30">
                  <c:v>0.027106345429404</c:v>
                </c:pt>
                <c:pt idx="31">
                  <c:v>0.027106345429404</c:v>
                </c:pt>
                <c:pt idx="32">
                  <c:v>0.0303510863002084</c:v>
                </c:pt>
                <c:pt idx="33">
                  <c:v>0.0303510863002084</c:v>
                </c:pt>
                <c:pt idx="34">
                  <c:v>0.0326498238844344</c:v>
                </c:pt>
                <c:pt idx="35">
                  <c:v>0.0326498238844344</c:v>
                </c:pt>
                <c:pt idx="36">
                  <c:v>0.0345568767213962</c:v>
                </c:pt>
                <c:pt idx="37">
                  <c:v>0.0345568767213962</c:v>
                </c:pt>
                <c:pt idx="38">
                  <c:v>0.0355907123315598</c:v>
                </c:pt>
                <c:pt idx="39">
                  <c:v>0.0346323955310083</c:v>
                </c:pt>
                <c:pt idx="40">
                  <c:v>0.0340907559581473</c:v>
                </c:pt>
                <c:pt idx="41">
                  <c:v>0.033301599247293</c:v>
                </c:pt>
                <c:pt idx="42">
                  <c:v>0.0313708944123607</c:v>
                </c:pt>
                <c:pt idx="43">
                  <c:v>0.0298248976416848</c:v>
                </c:pt>
                <c:pt idx="44">
                  <c:v>0.0285526027923533</c:v>
                </c:pt>
                <c:pt idx="45">
                  <c:v>0.0273757167600784</c:v>
                </c:pt>
                <c:pt idx="46">
                  <c:v>0.0290527213479233</c:v>
                </c:pt>
                <c:pt idx="47">
                  <c:v>0.0292779993660562</c:v>
                </c:pt>
                <c:pt idx="48">
                  <c:v>0.0300519990005377</c:v>
                </c:pt>
                <c:pt idx="49">
                  <c:v>0.0317942287346389</c:v>
                </c:pt>
                <c:pt idx="50">
                  <c:v>0.034177235763491</c:v>
                </c:pt>
                <c:pt idx="51">
                  <c:v>0.037202064311127</c:v>
                </c:pt>
                <c:pt idx="52">
                  <c:v>0.0360698553649888</c:v>
                </c:pt>
                <c:pt idx="53">
                  <c:v>0.0349165755764318</c:v>
                </c:pt>
                <c:pt idx="54">
                  <c:v>0.033676494390415</c:v>
                </c:pt>
                <c:pt idx="55">
                  <c:v>0.0335035830715471</c:v>
                </c:pt>
                <c:pt idx="56">
                  <c:v>0.0350836943825136</c:v>
                </c:pt>
                <c:pt idx="57">
                  <c:v>0.0350789907704759</c:v>
                </c:pt>
                <c:pt idx="58">
                  <c:v>0.0335478857808896</c:v>
                </c:pt>
                <c:pt idx="59">
                  <c:v>0.0318504426300311</c:v>
                </c:pt>
                <c:pt idx="60">
                  <c:v>0.0309519433401415</c:v>
                </c:pt>
                <c:pt idx="61">
                  <c:v>0.0307510083891468</c:v>
                </c:pt>
                <c:pt idx="62">
                  <c:v>0.0304235154156462</c:v>
                </c:pt>
                <c:pt idx="63">
                  <c:v>0.0293975731521289</c:v>
                </c:pt>
                <c:pt idx="64">
                  <c:v>0.0288169080769574</c:v>
                </c:pt>
                <c:pt idx="65">
                  <c:v>0.027907549919496</c:v>
                </c:pt>
                <c:pt idx="66">
                  <c:v>0.0270737465074006</c:v>
                </c:pt>
                <c:pt idx="67">
                  <c:v>0.026048190525909</c:v>
                </c:pt>
                <c:pt idx="68">
                  <c:v>0.0249864431857445</c:v>
                </c:pt>
                <c:pt idx="69">
                  <c:v>0.0230237270893393</c:v>
                </c:pt>
                <c:pt idx="70">
                  <c:v>0.0204588803204966</c:v>
                </c:pt>
                <c:pt idx="71">
                  <c:v>0.0191704624045767</c:v>
                </c:pt>
                <c:pt idx="72">
                  <c:v>0.0171682375321045</c:v>
                </c:pt>
                <c:pt idx="73">
                  <c:v>0.0152216333270358</c:v>
                </c:pt>
                <c:pt idx="74">
                  <c:v>0.0163655268307973</c:v>
                </c:pt>
                <c:pt idx="75">
                  <c:v>0.0176910425145934</c:v>
                </c:pt>
                <c:pt idx="76">
                  <c:v>0.0185704738575564</c:v>
                </c:pt>
                <c:pt idx="77">
                  <c:v>0.0193345490268527</c:v>
                </c:pt>
                <c:pt idx="78">
                  <c:v>0.02025921246348</c:v>
                </c:pt>
                <c:pt idx="79">
                  <c:v>0.0213605514562203</c:v>
                </c:pt>
                <c:pt idx="80">
                  <c:v>0.0229112462759686</c:v>
                </c:pt>
                <c:pt idx="81">
                  <c:v>0.024157764911959</c:v>
                </c:pt>
                <c:pt idx="82">
                  <c:v>0.0260942781274615</c:v>
                </c:pt>
                <c:pt idx="83">
                  <c:v>0.0287564220612865</c:v>
                </c:pt>
                <c:pt idx="84">
                  <c:v>0.0307179002202941</c:v>
                </c:pt>
                <c:pt idx="85">
                  <c:v>0.0311139985213536</c:v>
                </c:pt>
                <c:pt idx="86">
                  <c:v>0.0305787016548625</c:v>
                </c:pt>
                <c:pt idx="87">
                  <c:v>0.0292253121652611</c:v>
                </c:pt>
                <c:pt idx="88">
                  <c:v>0.0290418741300088</c:v>
                </c:pt>
                <c:pt idx="89">
                  <c:v>0.030852624519785</c:v>
                </c:pt>
                <c:pt idx="90">
                  <c:v>0.0329893318786009</c:v>
                </c:pt>
                <c:pt idx="91">
                  <c:v>0.0318436448627696</c:v>
                </c:pt>
                <c:pt idx="92">
                  <c:v>0.0310232650260315</c:v>
                </c:pt>
                <c:pt idx="93">
                  <c:v>0.031048063510488</c:v>
                </c:pt>
                <c:pt idx="94">
                  <c:v>0.032505128994003</c:v>
                </c:pt>
                <c:pt idx="95">
                  <c:v>0.0338927921884166</c:v>
                </c:pt>
                <c:pt idx="96">
                  <c:v>0.0350198279629133</c:v>
                </c:pt>
                <c:pt idx="97">
                  <c:v>0.0372129802648261</c:v>
                </c:pt>
                <c:pt idx="98">
                  <c:v>0.0374354705630051</c:v>
                </c:pt>
                <c:pt idx="99">
                  <c:v>0.0383746820430826</c:v>
                </c:pt>
                <c:pt idx="100">
                  <c:v>0.0380683204905909</c:v>
                </c:pt>
                <c:pt idx="101">
                  <c:v>0.0363179556213</c:v>
                </c:pt>
                <c:pt idx="102">
                  <c:v>0.0353894026178451</c:v>
                </c:pt>
                <c:pt idx="103">
                  <c:v>0.0347391663912451</c:v>
                </c:pt>
                <c:pt idx="104">
                  <c:v>0.0339542846081555</c:v>
                </c:pt>
                <c:pt idx="105">
                  <c:v>0.0336266777051694</c:v>
                </c:pt>
                <c:pt idx="106">
                  <c:v>0.0333415947525615</c:v>
                </c:pt>
                <c:pt idx="107">
                  <c:v>0.0323390445744584</c:v>
                </c:pt>
                <c:pt idx="108">
                  <c:v>0.03307311226304</c:v>
                </c:pt>
                <c:pt idx="109">
                  <c:v>0.032324284262008</c:v>
                </c:pt>
                <c:pt idx="110">
                  <c:v>0.0323364535153081</c:v>
                </c:pt>
                <c:pt idx="111">
                  <c:v>0.0315981751033615</c:v>
                </c:pt>
                <c:pt idx="112">
                  <c:v>0.0318967108083299</c:v>
                </c:pt>
                <c:pt idx="113">
                  <c:v>0.0314526133115096</c:v>
                </c:pt>
                <c:pt idx="114">
                  <c:v>0.031109464397756</c:v>
                </c:pt>
                <c:pt idx="115">
                  <c:v>0.0302859554129816</c:v>
                </c:pt>
                <c:pt idx="116">
                  <c:v>0.0306835683508675</c:v>
                </c:pt>
                <c:pt idx="117">
                  <c:v>0.0301140763820775</c:v>
                </c:pt>
                <c:pt idx="118">
                  <c:v>0.0294414943187599</c:v>
                </c:pt>
                <c:pt idx="119">
                  <c:v>0.0294541248856137</c:v>
                </c:pt>
                <c:pt idx="120">
                  <c:v>0.0290373486874724</c:v>
                </c:pt>
                <c:pt idx="121">
                  <c:v>0.0284876713410562</c:v>
                </c:pt>
                <c:pt idx="122">
                  <c:v>0.0282386920152474</c:v>
                </c:pt>
                <c:pt idx="123">
                  <c:v>0.0263118020552858</c:v>
                </c:pt>
                <c:pt idx="124">
                  <c:v>0.0263154525803818</c:v>
                </c:pt>
                <c:pt idx="125">
                  <c:v>0.025050768183002</c:v>
                </c:pt>
                <c:pt idx="126">
                  <c:v>0.0246866249441767</c:v>
                </c:pt>
                <c:pt idx="127">
                  <c:v>0.0232654269004163</c:v>
                </c:pt>
                <c:pt idx="128">
                  <c:v>0.021405156140382</c:v>
                </c:pt>
                <c:pt idx="129">
                  <c:v>0.021405156140382</c:v>
                </c:pt>
                <c:pt idx="130">
                  <c:v>0.0217325594423336</c:v>
                </c:pt>
                <c:pt idx="131">
                  <c:v>0.0223850912357468</c:v>
                </c:pt>
                <c:pt idx="132">
                  <c:v>0.0217186845966206</c:v>
                </c:pt>
                <c:pt idx="133">
                  <c:v>0.0201221246197342</c:v>
                </c:pt>
                <c:pt idx="134">
                  <c:v>0.0204560450944062</c:v>
                </c:pt>
                <c:pt idx="135">
                  <c:v>0.0220650870352275</c:v>
                </c:pt>
                <c:pt idx="136">
                  <c:v>0.0262104205657845</c:v>
                </c:pt>
                <c:pt idx="137">
                  <c:v>0.0319088421852696</c:v>
                </c:pt>
                <c:pt idx="138">
                  <c:v>0.0384865158395804</c:v>
                </c:pt>
                <c:pt idx="139">
                  <c:v>0.0430801430120656</c:v>
                </c:pt>
                <c:pt idx="140">
                  <c:v>0.0426990528602415</c:v>
                </c:pt>
                <c:pt idx="141">
                  <c:v>0.0420217510176294</c:v>
                </c:pt>
                <c:pt idx="142">
                  <c:v>0.0410549006602349</c:v>
                </c:pt>
                <c:pt idx="143">
                  <c:v>0.0369526927128423</c:v>
                </c:pt>
                <c:pt idx="144">
                  <c:v>0.0341604892586866</c:v>
                </c:pt>
                <c:pt idx="145">
                  <c:v>0.0336180206166118</c:v>
                </c:pt>
                <c:pt idx="146">
                  <c:v>0.0354958744418261</c:v>
                </c:pt>
                <c:pt idx="147">
                  <c:v>0.0354958744418261</c:v>
                </c:pt>
                <c:pt idx="148">
                  <c:v>0.0402091235333725</c:v>
                </c:pt>
                <c:pt idx="149">
                  <c:v>0.0376484695711679</c:v>
                </c:pt>
                <c:pt idx="150">
                  <c:v>0.0340782338596792</c:v>
                </c:pt>
                <c:pt idx="151">
                  <c:v>0.0315224772719244</c:v>
                </c:pt>
                <c:pt idx="152">
                  <c:v>0.0301894092788568</c:v>
                </c:pt>
                <c:pt idx="153">
                  <c:v>0.0302541414600852</c:v>
                </c:pt>
                <c:pt idx="154">
                  <c:v>0.0311650613538619</c:v>
                </c:pt>
                <c:pt idx="155">
                  <c:v>0.0344253115331409</c:v>
                </c:pt>
                <c:pt idx="156">
                  <c:v>0.037531695832367</c:v>
                </c:pt>
                <c:pt idx="157">
                  <c:v>0.0402399524062441</c:v>
                </c:pt>
                <c:pt idx="158">
                  <c:v>0.0422834196150637</c:v>
                </c:pt>
                <c:pt idx="159">
                  <c:v>0.0460648856256954</c:v>
                </c:pt>
                <c:pt idx="160">
                  <c:v>0.0475712654477906</c:v>
                </c:pt>
                <c:pt idx="161">
                  <c:v>0.0464995640898512</c:v>
                </c:pt>
                <c:pt idx="162">
                  <c:v>0.0452193974605291</c:v>
                </c:pt>
                <c:pt idx="163">
                  <c:v>0.0428443880818248</c:v>
                </c:pt>
                <c:pt idx="164">
                  <c:v>0.0442454992847306</c:v>
                </c:pt>
                <c:pt idx="165">
                  <c:v>0.0452005150603647</c:v>
                </c:pt>
                <c:pt idx="166">
                  <c:v>0.0456579371866771</c:v>
                </c:pt>
                <c:pt idx="167">
                  <c:v>0.046817732171425</c:v>
                </c:pt>
                <c:pt idx="168">
                  <c:v>0.045640629132014</c:v>
                </c:pt>
                <c:pt idx="169">
                  <c:v>0.0413985819634266</c:v>
                </c:pt>
                <c:pt idx="170">
                  <c:v>0.0353515354598205</c:v>
                </c:pt>
                <c:pt idx="171">
                  <c:v>0.0290726398903243</c:v>
                </c:pt>
                <c:pt idx="172">
                  <c:v>0.0237278657543509</c:v>
                </c:pt>
                <c:pt idx="173">
                  <c:v>0.0210444603369518</c:v>
                </c:pt>
                <c:pt idx="174">
                  <c:v>0.0220052933181398</c:v>
                </c:pt>
                <c:pt idx="175">
                  <c:v>0.0248708056113628</c:v>
                </c:pt>
                <c:pt idx="176">
                  <c:v>0.0283044352887032</c:v>
                </c:pt>
                <c:pt idx="177">
                  <c:v>0.0318386679733079</c:v>
                </c:pt>
                <c:pt idx="178">
                  <c:v>0.0351550170866039</c:v>
                </c:pt>
                <c:pt idx="179">
                  <c:v>0.0367617888552076</c:v>
                </c:pt>
                <c:pt idx="180">
                  <c:v>0.037145144270609</c:v>
                </c:pt>
                <c:pt idx="181">
                  <c:v>0.036442314988728</c:v>
                </c:pt>
                <c:pt idx="182">
                  <c:v>0.0353771434493179</c:v>
                </c:pt>
                <c:pt idx="183">
                  <c:v>0.0331415367771338</c:v>
                </c:pt>
                <c:pt idx="184">
                  <c:v>0.0318933981643654</c:v>
                </c:pt>
                <c:pt idx="185">
                  <c:v>0.0327946643687031</c:v>
                </c:pt>
                <c:pt idx="186">
                  <c:v>0.0371143165273876</c:v>
                </c:pt>
                <c:pt idx="187">
                  <c:v>0.0416655796650769</c:v>
                </c:pt>
                <c:pt idx="188">
                  <c:v>0.0419164790370341</c:v>
                </c:pt>
                <c:pt idx="189">
                  <c:v>0.0420421426197372</c:v>
                </c:pt>
                <c:pt idx="190">
                  <c:v>0.0413654407880709</c:v>
                </c:pt>
                <c:pt idx="191">
                  <c:v>0.0407546385662399</c:v>
                </c:pt>
                <c:pt idx="192">
                  <c:v>0.0376287959495607</c:v>
                </c:pt>
                <c:pt idx="193">
                  <c:v>0.0374981651999234</c:v>
                </c:pt>
                <c:pt idx="194">
                  <c:v>0.0411498995199153</c:v>
                </c:pt>
                <c:pt idx="195">
                  <c:v>0.046344546987242</c:v>
                </c:pt>
                <c:pt idx="196">
                  <c:v>0.0478556804559292</c:v>
                </c:pt>
                <c:pt idx="197">
                  <c:v>0.0452559320233696</c:v>
                </c:pt>
                <c:pt idx="198">
                  <c:v>0.04323228370024</c:v>
                </c:pt>
                <c:pt idx="199">
                  <c:v>0.0423618064152063</c:v>
                </c:pt>
                <c:pt idx="200">
                  <c:v>0.0419752690323096</c:v>
                </c:pt>
                <c:pt idx="201">
                  <c:v>0.0420465713692381</c:v>
                </c:pt>
                <c:pt idx="202">
                  <c:v>0.0416679782312171</c:v>
                </c:pt>
                <c:pt idx="203">
                  <c:v>0.040920724637001</c:v>
                </c:pt>
                <c:pt idx="204">
                  <c:v>0.0398439042711282</c:v>
                </c:pt>
                <c:pt idx="205">
                  <c:v>0.0385660228153234</c:v>
                </c:pt>
                <c:pt idx="206">
                  <c:v>0.0345374464276139</c:v>
                </c:pt>
                <c:pt idx="207">
                  <c:v>0.0314602916358285</c:v>
                </c:pt>
                <c:pt idx="208">
                  <c:v>0.0311942054355491</c:v>
                </c:pt>
                <c:pt idx="209">
                  <c:v>0.0317392314590062</c:v>
                </c:pt>
                <c:pt idx="210">
                  <c:v>0.0328011319182967</c:v>
                </c:pt>
                <c:pt idx="211">
                  <c:v>0.0342623191865799</c:v>
                </c:pt>
                <c:pt idx="212">
                  <c:v>0.0350678476133787</c:v>
                </c:pt>
                <c:pt idx="213">
                  <c:v>0.035872154551836</c:v>
                </c:pt>
                <c:pt idx="214">
                  <c:v>0.0341065707555315</c:v>
                </c:pt>
                <c:pt idx="215">
                  <c:v>0.0302452515068219</c:v>
                </c:pt>
                <c:pt idx="216">
                  <c:v>0.0255728450049063</c:v>
                </c:pt>
                <c:pt idx="217">
                  <c:v>0.0231089048106375</c:v>
                </c:pt>
                <c:pt idx="218">
                  <c:v>0.0212301652695925</c:v>
                </c:pt>
                <c:pt idx="219">
                  <c:v>0.0235807332111681</c:v>
                </c:pt>
                <c:pt idx="220">
                  <c:v>0.026747284817695</c:v>
                </c:pt>
                <c:pt idx="221">
                  <c:v>0.0312822358645955</c:v>
                </c:pt>
                <c:pt idx="222">
                  <c:v>0.0377488274904335</c:v>
                </c:pt>
                <c:pt idx="223">
                  <c:v>0.0423987390662448</c:v>
                </c:pt>
                <c:pt idx="224">
                  <c:v>0.0454126743701048</c:v>
                </c:pt>
                <c:pt idx="225">
                  <c:v>0.0455525353011442</c:v>
                </c:pt>
                <c:pt idx="226">
                  <c:v>0.0459376058909728</c:v>
                </c:pt>
                <c:pt idx="227">
                  <c:v>0.0404366790537465</c:v>
                </c:pt>
                <c:pt idx="228">
                  <c:v>0.0360123314720655</c:v>
                </c:pt>
                <c:pt idx="229">
                  <c:v>0.0349221764307767</c:v>
                </c:pt>
                <c:pt idx="230">
                  <c:v>0.0398774241834788</c:v>
                </c:pt>
                <c:pt idx="231">
                  <c:v>0.0465403718699652</c:v>
                </c:pt>
                <c:pt idx="232">
                  <c:v>0.041505804123619</c:v>
                </c:pt>
                <c:pt idx="233">
                  <c:v>0.0358765679866318</c:v>
                </c:pt>
                <c:pt idx="234">
                  <c:v>0.032226727597701</c:v>
                </c:pt>
                <c:pt idx="235">
                  <c:v>0.0302240295514217</c:v>
                </c:pt>
                <c:pt idx="236">
                  <c:v>0.0299995779763604</c:v>
                </c:pt>
                <c:pt idx="237">
                  <c:v>0.0312795348597174</c:v>
                </c:pt>
                <c:pt idx="238">
                  <c:v>0.0380210424795082</c:v>
                </c:pt>
                <c:pt idx="239">
                  <c:v>0.0428801040326806</c:v>
                </c:pt>
                <c:pt idx="240">
                  <c:v>0.0468605731455659</c:v>
                </c:pt>
                <c:pt idx="241">
                  <c:v>0.0497539400362482</c:v>
                </c:pt>
                <c:pt idx="242">
                  <c:v>0.0525462227007159</c:v>
                </c:pt>
                <c:pt idx="243">
                  <c:v>0.0495729216907224</c:v>
                </c:pt>
                <c:pt idx="244">
                  <c:v>0.0476522685354121</c:v>
                </c:pt>
                <c:pt idx="245">
                  <c:v>0.045694859005245</c:v>
                </c:pt>
                <c:pt idx="246">
                  <c:v>0.0448426166656804</c:v>
                </c:pt>
                <c:pt idx="247">
                  <c:v>0.0443583504181834</c:v>
                </c:pt>
                <c:pt idx="248">
                  <c:v>0.0458279809881465</c:v>
                </c:pt>
                <c:pt idx="249">
                  <c:v>0.0478046550507382</c:v>
                </c:pt>
                <c:pt idx="250">
                  <c:v>0.0479659460714957</c:v>
                </c:pt>
                <c:pt idx="251">
                  <c:v>0.0406749066674018</c:v>
                </c:pt>
                <c:pt idx="252">
                  <c:v>0.0336858254073048</c:v>
                </c:pt>
                <c:pt idx="253">
                  <c:v>0.0267665900105069</c:v>
                </c:pt>
                <c:pt idx="254">
                  <c:v>0.0233089781863709</c:v>
                </c:pt>
                <c:pt idx="255">
                  <c:v>0.0247845139036465</c:v>
                </c:pt>
                <c:pt idx="256">
                  <c:v>0.0300444531679538</c:v>
                </c:pt>
                <c:pt idx="257">
                  <c:v>0.0402432014424294</c:v>
                </c:pt>
                <c:pt idx="258">
                  <c:v>0.044275249110982</c:v>
                </c:pt>
                <c:pt idx="259">
                  <c:v>0.047029713614273</c:v>
                </c:pt>
                <c:pt idx="260">
                  <c:v>0.047584698290446</c:v>
                </c:pt>
                <c:pt idx="261">
                  <c:v>0.0481051979016863</c:v>
                </c:pt>
                <c:pt idx="262">
                  <c:v>0.0463992129597037</c:v>
                </c:pt>
                <c:pt idx="263">
                  <c:v>0.0431074202000815</c:v>
                </c:pt>
                <c:pt idx="264">
                  <c:v>0.0393141710497952</c:v>
                </c:pt>
                <c:pt idx="265">
                  <c:v>0.0365342623242954</c:v>
                </c:pt>
                <c:pt idx="266">
                  <c:v>0.0354748755245956</c:v>
                </c:pt>
                <c:pt idx="267">
                  <c:v>0.0390118104837291</c:v>
                </c:pt>
                <c:pt idx="268">
                  <c:v>0.0503407122517792</c:v>
                </c:pt>
                <c:pt idx="269">
                  <c:v>0.0498025868698308</c:v>
                </c:pt>
                <c:pt idx="270">
                  <c:v>0.0486678946085943</c:v>
                </c:pt>
                <c:pt idx="271">
                  <c:v>0.0451549386770416</c:v>
                </c:pt>
                <c:pt idx="272">
                  <c:v>0.0422450959415564</c:v>
                </c:pt>
                <c:pt idx="273">
                  <c:v>0.0426677914152274</c:v>
                </c:pt>
                <c:pt idx="274">
                  <c:v>0.0468440651209904</c:v>
                </c:pt>
                <c:pt idx="275">
                  <c:v>0.0499271769688903</c:v>
                </c:pt>
                <c:pt idx="276">
                  <c:v>0.0508577323343387</c:v>
                </c:pt>
                <c:pt idx="277">
                  <c:v>0.0485537059399337</c:v>
                </c:pt>
                <c:pt idx="278">
                  <c:v>0.0467788376862788</c:v>
                </c:pt>
                <c:pt idx="279">
                  <c:v>0.0456620568573437</c:v>
                </c:pt>
                <c:pt idx="280">
                  <c:v>0.0430291703545784</c:v>
                </c:pt>
                <c:pt idx="281">
                  <c:v>0.0416066758953773</c:v>
                </c:pt>
                <c:pt idx="282">
                  <c:v>0.0381901781751373</c:v>
                </c:pt>
                <c:pt idx="283">
                  <c:v>0.0235257803126885</c:v>
                </c:pt>
                <c:pt idx="284">
                  <c:v>0.0243581443258745</c:v>
                </c:pt>
                <c:pt idx="285">
                  <c:v>0.0263015178930315</c:v>
                </c:pt>
                <c:pt idx="286">
                  <c:v>0.0300594566724656</c:v>
                </c:pt>
                <c:pt idx="287">
                  <c:v>0.0336819438188104</c:v>
                </c:pt>
                <c:pt idx="288">
                  <c:v>0.0367709602049401</c:v>
                </c:pt>
                <c:pt idx="289">
                  <c:v>0.0390339100987143</c:v>
                </c:pt>
                <c:pt idx="290">
                  <c:v>0.0412876924792515</c:v>
                </c:pt>
                <c:pt idx="291">
                  <c:v>0.0326505629032308</c:v>
                </c:pt>
                <c:pt idx="292">
                  <c:v>0.0283151279538291</c:v>
                </c:pt>
                <c:pt idx="293">
                  <c:v>0.0250958822894376</c:v>
                </c:pt>
                <c:pt idx="294">
                  <c:v>0.0293383863536992</c:v>
                </c:pt>
                <c:pt idx="295">
                  <c:v>0.0367989600823999</c:v>
                </c:pt>
                <c:pt idx="296">
                  <c:v>0.0485137446065542</c:v>
                </c:pt>
                <c:pt idx="297">
                  <c:v>0.0501900697091773</c:v>
                </c:pt>
                <c:pt idx="298">
                  <c:v>0.0500594045908621</c:v>
                </c:pt>
                <c:pt idx="299">
                  <c:v>0.0485951603975009</c:v>
                </c:pt>
                <c:pt idx="300">
                  <c:v>0.0417919116714738</c:v>
                </c:pt>
                <c:pt idx="301">
                  <c:v>0.0400373602749261</c:v>
                </c:pt>
                <c:pt idx="302">
                  <c:v>0.0423273999730458</c:v>
                </c:pt>
                <c:pt idx="303">
                  <c:v>0.0466979389934951</c:v>
                </c:pt>
                <c:pt idx="304">
                  <c:v>0.0492429632090218</c:v>
                </c:pt>
                <c:pt idx="305">
                  <c:v>0.0418087684746469</c:v>
                </c:pt>
                <c:pt idx="306">
                  <c:v>0.0393973714502748</c:v>
                </c:pt>
                <c:pt idx="307">
                  <c:v>0.0361591250145226</c:v>
                </c:pt>
                <c:pt idx="308">
                  <c:v>0.0312883533473501</c:v>
                </c:pt>
                <c:pt idx="309">
                  <c:v>0.0242860894590635</c:v>
                </c:pt>
                <c:pt idx="310">
                  <c:v>0.0242860894590635</c:v>
                </c:pt>
                <c:pt idx="311">
                  <c:v>0.0262856199955917</c:v>
                </c:pt>
                <c:pt idx="312">
                  <c:v>0.029362622784256</c:v>
                </c:pt>
                <c:pt idx="313">
                  <c:v>0.0341010283540179</c:v>
                </c:pt>
                <c:pt idx="314">
                  <c:v>0.0385740892862737</c:v>
                </c:pt>
                <c:pt idx="315">
                  <c:v>0.0441913015710164</c:v>
                </c:pt>
                <c:pt idx="316">
                  <c:v>0.0480234237759392</c:v>
                </c:pt>
                <c:pt idx="317">
                  <c:v>0.0489961021942667</c:v>
                </c:pt>
                <c:pt idx="318">
                  <c:v>0.0453630157553093</c:v>
                </c:pt>
                <c:pt idx="319">
                  <c:v>0.0415032081447577</c:v>
                </c:pt>
                <c:pt idx="320">
                  <c:v>0.0398627658284153</c:v>
                </c:pt>
                <c:pt idx="321">
                  <c:v>0.0393155500166434</c:v>
                </c:pt>
                <c:pt idx="322">
                  <c:v>0.0359806448263037</c:v>
                </c:pt>
                <c:pt idx="323">
                  <c:v>0.0237963563373184</c:v>
                </c:pt>
                <c:pt idx="324">
                  <c:v>0.0221332437605458</c:v>
                </c:pt>
                <c:pt idx="325">
                  <c:v>0.0261475187507541</c:v>
                </c:pt>
                <c:pt idx="326">
                  <c:v>0.0291540884909133</c:v>
                </c:pt>
                <c:pt idx="327">
                  <c:v>0.0332267379508688</c:v>
                </c:pt>
                <c:pt idx="328">
                  <c:v>0.0382297790600938</c:v>
                </c:pt>
                <c:pt idx="329">
                  <c:v>0.0420437581794362</c:v>
                </c:pt>
                <c:pt idx="330">
                  <c:v>0.0469682273386947</c:v>
                </c:pt>
                <c:pt idx="331">
                  <c:v>0.0497556029221052</c:v>
                </c:pt>
                <c:pt idx="332">
                  <c:v>0.0484630003578719</c:v>
                </c:pt>
                <c:pt idx="333">
                  <c:v>0.046788332884378</c:v>
                </c:pt>
                <c:pt idx="334">
                  <c:v>0.045933557757296</c:v>
                </c:pt>
                <c:pt idx="335">
                  <c:v>0.0471300496479648</c:v>
                </c:pt>
                <c:pt idx="336">
                  <c:v>0.0381160723339231</c:v>
                </c:pt>
                <c:pt idx="337">
                  <c:v>0.0316021775164693</c:v>
                </c:pt>
                <c:pt idx="338">
                  <c:v>0.0222490551466111</c:v>
                </c:pt>
                <c:pt idx="339">
                  <c:v>0.0228444011589169</c:v>
                </c:pt>
                <c:pt idx="340">
                  <c:v>0.0251351680153609</c:v>
                </c:pt>
                <c:pt idx="341">
                  <c:v>0.029134264320429</c:v>
                </c:pt>
                <c:pt idx="342">
                  <c:v>0.0351349182567725</c:v>
                </c:pt>
                <c:pt idx="343">
                  <c:v>0.0471426962838233</c:v>
                </c:pt>
                <c:pt idx="344">
                  <c:v>0.0535793270275818</c:v>
                </c:pt>
                <c:pt idx="345">
                  <c:v>0.0494958559233746</c:v>
                </c:pt>
                <c:pt idx="346">
                  <c:v>0.0456961344552751</c:v>
                </c:pt>
                <c:pt idx="347">
                  <c:v>0.041770091695317</c:v>
                </c:pt>
                <c:pt idx="348">
                  <c:v>0.0411941393591716</c:v>
                </c:pt>
                <c:pt idx="349">
                  <c:v>0.0416416930672075</c:v>
                </c:pt>
                <c:pt idx="350">
                  <c:v>0.0440795816618188</c:v>
                </c:pt>
                <c:pt idx="351">
                  <c:v>0.0465431913461723</c:v>
                </c:pt>
                <c:pt idx="352">
                  <c:v>0.0415872703387278</c:v>
                </c:pt>
                <c:pt idx="353">
                  <c:v>0.0228562532713893</c:v>
                </c:pt>
                <c:pt idx="354">
                  <c:v>0.0185002976902454</c:v>
                </c:pt>
                <c:pt idx="355">
                  <c:v>0.0195865776257198</c:v>
                </c:pt>
                <c:pt idx="356">
                  <c:v>0.022492689074116</c:v>
                </c:pt>
                <c:pt idx="357">
                  <c:v>0.0247449569774685</c:v>
                </c:pt>
                <c:pt idx="358">
                  <c:v>0.0258974511809187</c:v>
                </c:pt>
                <c:pt idx="359">
                  <c:v>0.0294824499183349</c:v>
                </c:pt>
                <c:pt idx="360">
                  <c:v>0.0348634113996242</c:v>
                </c:pt>
                <c:pt idx="361">
                  <c:v>0.0396931554386805</c:v>
                </c:pt>
                <c:pt idx="362">
                  <c:v>0.0432905242515129</c:v>
                </c:pt>
                <c:pt idx="363">
                  <c:v>0.0453259993732803</c:v>
                </c:pt>
                <c:pt idx="364">
                  <c:v>0.0427605292923436</c:v>
                </c:pt>
                <c:pt idx="365">
                  <c:v>0.0405214001623427</c:v>
                </c:pt>
                <c:pt idx="366">
                  <c:v>0.0401984694415472</c:v>
                </c:pt>
                <c:pt idx="367">
                  <c:v>0.0327950775811928</c:v>
                </c:pt>
                <c:pt idx="368">
                  <c:v>0.0248690983898348</c:v>
                </c:pt>
                <c:pt idx="369">
                  <c:v>0.0238279089931097</c:v>
                </c:pt>
                <c:pt idx="370">
                  <c:v>0.0282917435729571</c:v>
                </c:pt>
                <c:pt idx="371">
                  <c:v>0.0308983893873536</c:v>
                </c:pt>
                <c:pt idx="372">
                  <c:v>0.0335541621291712</c:v>
                </c:pt>
                <c:pt idx="373">
                  <c:v>0.038408350566579</c:v>
                </c:pt>
                <c:pt idx="374">
                  <c:v>0.0447998953415427</c:v>
                </c:pt>
                <c:pt idx="375">
                  <c:v>0.0414297603135159</c:v>
                </c:pt>
                <c:pt idx="376">
                  <c:v>0.0404783930172946</c:v>
                </c:pt>
                <c:pt idx="377">
                  <c:v>0.0393620531040492</c:v>
                </c:pt>
                <c:pt idx="378">
                  <c:v>0.0380588737712485</c:v>
                </c:pt>
                <c:pt idx="379">
                  <c:v>0.0351008620526512</c:v>
                </c:pt>
                <c:pt idx="380">
                  <c:v>0.0330266395117188</c:v>
                </c:pt>
                <c:pt idx="381">
                  <c:v>0.0298880451978263</c:v>
                </c:pt>
                <c:pt idx="382">
                  <c:v>0.022107875249208</c:v>
                </c:pt>
                <c:pt idx="383">
                  <c:v>0.014090711226201</c:v>
                </c:pt>
                <c:pt idx="384">
                  <c:v>0.0165657104142736</c:v>
                </c:pt>
                <c:pt idx="385">
                  <c:v>0.0188869117592019</c:v>
                </c:pt>
                <c:pt idx="386">
                  <c:v>0.0213393862784629</c:v>
                </c:pt>
                <c:pt idx="387">
                  <c:v>0.0234134767422289</c:v>
                </c:pt>
                <c:pt idx="388">
                  <c:v>0.0226553274435288</c:v>
                </c:pt>
                <c:pt idx="389">
                  <c:v>0.0240901455864047</c:v>
                </c:pt>
                <c:pt idx="390">
                  <c:v>0.025448888072909</c:v>
                </c:pt>
                <c:pt idx="391">
                  <c:v>0.0270015996172627</c:v>
                </c:pt>
                <c:pt idx="392">
                  <c:v>0.0307117220544205</c:v>
                </c:pt>
                <c:pt idx="393">
                  <c:v>0.0297980199347107</c:v>
                </c:pt>
                <c:pt idx="394">
                  <c:v>0.0293417955637733</c:v>
                </c:pt>
                <c:pt idx="395">
                  <c:v>0.0293417955637733</c:v>
                </c:pt>
                <c:pt idx="396">
                  <c:v>0.0228616082049846</c:v>
                </c:pt>
                <c:pt idx="397">
                  <c:v>0.0158482476992775</c:v>
                </c:pt>
                <c:pt idx="398">
                  <c:v>0.0139312199575361</c:v>
                </c:pt>
                <c:pt idx="399">
                  <c:v>0.0162894555361953</c:v>
                </c:pt>
                <c:pt idx="400">
                  <c:v>0.0210829170108225</c:v>
                </c:pt>
                <c:pt idx="401">
                  <c:v>0.0252063118496465</c:v>
                </c:pt>
                <c:pt idx="402">
                  <c:v>0.0290395104660052</c:v>
                </c:pt>
                <c:pt idx="403">
                  <c:v>0.0325437812980683</c:v>
                </c:pt>
                <c:pt idx="404">
                  <c:v>0.0291231615543349</c:v>
                </c:pt>
                <c:pt idx="405">
                  <c:v>0.0266676531848239</c:v>
                </c:pt>
                <c:pt idx="406">
                  <c:v>0.0266818789427594</c:v>
                </c:pt>
                <c:pt idx="407">
                  <c:v>0.027300780207029</c:v>
                </c:pt>
                <c:pt idx="408">
                  <c:v>0.0222566883055981</c:v>
                </c:pt>
                <c:pt idx="409">
                  <c:v>0.0188397394491524</c:v>
                </c:pt>
                <c:pt idx="410">
                  <c:v>0.0168754922641891</c:v>
                </c:pt>
                <c:pt idx="411">
                  <c:v>0.0159161941336177</c:v>
                </c:pt>
                <c:pt idx="412">
                  <c:v>0.0133606831261407</c:v>
                </c:pt>
                <c:pt idx="413">
                  <c:v>0.0151512725267474</c:v>
                </c:pt>
                <c:pt idx="414">
                  <c:v>0.0178856755504471</c:v>
                </c:pt>
                <c:pt idx="415">
                  <c:v>0.0284729550371413</c:v>
                </c:pt>
                <c:pt idx="416">
                  <c:v>0.0258811272132161</c:v>
                </c:pt>
                <c:pt idx="417">
                  <c:v>0.0237278068622077</c:v>
                </c:pt>
                <c:pt idx="418">
                  <c:v>0.0240441844020512</c:v>
                </c:pt>
                <c:pt idx="419">
                  <c:v>0.02023861366373</c:v>
                </c:pt>
                <c:pt idx="420">
                  <c:v>0.020239358882487</c:v>
                </c:pt>
                <c:pt idx="421">
                  <c:v>0.018775731660921</c:v>
                </c:pt>
                <c:pt idx="422">
                  <c:v>0.0141927934602091</c:v>
                </c:pt>
                <c:pt idx="423">
                  <c:v>0.0136581311797722</c:v>
                </c:pt>
                <c:pt idx="424">
                  <c:v>0.0156028085207477</c:v>
                </c:pt>
                <c:pt idx="425">
                  <c:v>0.0178592690618689</c:v>
                </c:pt>
                <c:pt idx="426">
                  <c:v>0.0216646792455833</c:v>
                </c:pt>
                <c:pt idx="427">
                  <c:v>0.0276778420041415</c:v>
                </c:pt>
                <c:pt idx="428">
                  <c:v>0.0340964246231028</c:v>
                </c:pt>
                <c:pt idx="429">
                  <c:v>0.0377561555142811</c:v>
                </c:pt>
                <c:pt idx="430">
                  <c:v>0.0374725519186422</c:v>
                </c:pt>
                <c:pt idx="431">
                  <c:v>0.032778002782335</c:v>
                </c:pt>
                <c:pt idx="432">
                  <c:v>0.0319338349938077</c:v>
                </c:pt>
                <c:pt idx="433">
                  <c:v>0.0279131521174871</c:v>
                </c:pt>
                <c:pt idx="434">
                  <c:v>0.022650402870863</c:v>
                </c:pt>
                <c:pt idx="435">
                  <c:v>0.0204758424065254</c:v>
                </c:pt>
                <c:pt idx="436">
                  <c:v>0.0199746194809322</c:v>
                </c:pt>
                <c:pt idx="437">
                  <c:v>0.0155724907280775</c:v>
                </c:pt>
                <c:pt idx="438">
                  <c:v>0.0138425685922859</c:v>
                </c:pt>
                <c:pt idx="439">
                  <c:v>0.0153748579910235</c:v>
                </c:pt>
                <c:pt idx="440">
                  <c:v>0.0215236319595573</c:v>
                </c:pt>
                <c:pt idx="441">
                  <c:v>0.0243538196438123</c:v>
                </c:pt>
                <c:pt idx="442">
                  <c:v>0.031308797944009</c:v>
                </c:pt>
                <c:pt idx="443">
                  <c:v>0.0354992484403819</c:v>
                </c:pt>
                <c:pt idx="444">
                  <c:v>0.037037064487811</c:v>
                </c:pt>
                <c:pt idx="445">
                  <c:v>0.0369438844149467</c:v>
                </c:pt>
                <c:pt idx="446">
                  <c:v>0.0360095859640343</c:v>
                </c:pt>
                <c:pt idx="447">
                  <c:v>0.035064466230576</c:v>
                </c:pt>
                <c:pt idx="448">
                  <c:v>0.0333597678668049</c:v>
                </c:pt>
                <c:pt idx="449">
                  <c:v>0.0283610821052165</c:v>
                </c:pt>
                <c:pt idx="450">
                  <c:v>0.0239160664964454</c:v>
                </c:pt>
                <c:pt idx="451">
                  <c:v>0.0158925839227507</c:v>
                </c:pt>
                <c:pt idx="452">
                  <c:v>0.0164085414357717</c:v>
                </c:pt>
                <c:pt idx="453">
                  <c:v>0.0203510238655501</c:v>
                </c:pt>
                <c:pt idx="454">
                  <c:v>0.0237106485785794</c:v>
                </c:pt>
                <c:pt idx="455">
                  <c:v>0.0257026762590299</c:v>
                </c:pt>
                <c:pt idx="456">
                  <c:v>0.0309673499944665</c:v>
                </c:pt>
                <c:pt idx="457">
                  <c:v>0.0319980375274706</c:v>
                </c:pt>
                <c:pt idx="458">
                  <c:v>0.0340147503960963</c:v>
                </c:pt>
                <c:pt idx="459">
                  <c:v>0.0349725760409784</c:v>
                </c:pt>
                <c:pt idx="460">
                  <c:v>0.0325745263635604</c:v>
                </c:pt>
                <c:pt idx="461">
                  <c:v>0.0308364639624898</c:v>
                </c:pt>
                <c:pt idx="462">
                  <c:v>0.0298977369730314</c:v>
                </c:pt>
                <c:pt idx="463">
                  <c:v>0.0273297345317086</c:v>
                </c:pt>
                <c:pt idx="464">
                  <c:v>0.0163450523626172</c:v>
                </c:pt>
                <c:pt idx="465">
                  <c:v>0.0266451407770246</c:v>
                </c:pt>
                <c:pt idx="466">
                  <c:v>0.0323556153165663</c:v>
                </c:pt>
                <c:pt idx="467">
                  <c:v>0.0340431984969868</c:v>
                </c:pt>
                <c:pt idx="468">
                  <c:v>0.0380765479833698</c:v>
                </c:pt>
                <c:pt idx="469">
                  <c:v>0.0395364652543849</c:v>
                </c:pt>
                <c:pt idx="470">
                  <c:v>0.0386442907530211</c:v>
                </c:pt>
                <c:pt idx="471">
                  <c:v>0.0371920367458314</c:v>
                </c:pt>
                <c:pt idx="472">
                  <c:v>0.0366008012615641</c:v>
                </c:pt>
                <c:pt idx="473">
                  <c:v>0.0351741133115002</c:v>
                </c:pt>
                <c:pt idx="474">
                  <c:v>0.0343699249813981</c:v>
                </c:pt>
                <c:pt idx="475">
                  <c:v>0.0320312766869934</c:v>
                </c:pt>
                <c:pt idx="476">
                  <c:v>0.0275083593939914</c:v>
                </c:pt>
                <c:pt idx="477">
                  <c:v>0.0225515245670945</c:v>
                </c:pt>
                <c:pt idx="478">
                  <c:v>0.0225515245670945</c:v>
                </c:pt>
                <c:pt idx="479">
                  <c:v>0.0193343550057228</c:v>
                </c:pt>
                <c:pt idx="480">
                  <c:v>0.0230469023192902</c:v>
                </c:pt>
                <c:pt idx="481">
                  <c:v>0.0276943552565887</c:v>
                </c:pt>
                <c:pt idx="482">
                  <c:v>0.0294844970933761</c:v>
                </c:pt>
                <c:pt idx="483">
                  <c:v>0.0316825177648713</c:v>
                </c:pt>
                <c:pt idx="484">
                  <c:v>0.03345115775817</c:v>
                </c:pt>
                <c:pt idx="485">
                  <c:v>0.0348887044923058</c:v>
                </c:pt>
                <c:pt idx="486">
                  <c:v>0.0342894049134426</c:v>
                </c:pt>
                <c:pt idx="487">
                  <c:v>0.0335062517963624</c:v>
                </c:pt>
                <c:pt idx="488">
                  <c:v>0.0348086120592059</c:v>
                </c:pt>
                <c:pt idx="489">
                  <c:v>0.0329260776619976</c:v>
                </c:pt>
                <c:pt idx="490">
                  <c:v>0.0243248021380422</c:v>
                </c:pt>
                <c:pt idx="491">
                  <c:v>0.0201026843406186</c:v>
                </c:pt>
                <c:pt idx="492">
                  <c:v>0.0163774485295487</c:v>
                </c:pt>
                <c:pt idx="493">
                  <c:v>0.0171783268280683</c:v>
                </c:pt>
                <c:pt idx="494">
                  <c:v>0.0204911203762792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'22'!$L$2:$L$531</c:f>
              <c:numCache>
                <c:formatCode>General</c:formatCode>
                <c:ptCount val="530"/>
                <c:pt idx="0">
                  <c:v>0.0478858375256424</c:v>
                </c:pt>
                <c:pt idx="1">
                  <c:v>0.0478858375256424</c:v>
                </c:pt>
                <c:pt idx="2">
                  <c:v>0.0481310557120854</c:v>
                </c:pt>
                <c:pt idx="3">
                  <c:v>0.0481310557120854</c:v>
                </c:pt>
                <c:pt idx="4">
                  <c:v>0.0482454126249499</c:v>
                </c:pt>
                <c:pt idx="5">
                  <c:v>0.0482454126249499</c:v>
                </c:pt>
                <c:pt idx="6">
                  <c:v>0.0481325009692564</c:v>
                </c:pt>
                <c:pt idx="7">
                  <c:v>0.0481325009692564</c:v>
                </c:pt>
                <c:pt idx="8">
                  <c:v>0.0484906472768686</c:v>
                </c:pt>
                <c:pt idx="9">
                  <c:v>0.0484906472768686</c:v>
                </c:pt>
                <c:pt idx="10">
                  <c:v>0.0485311287214735</c:v>
                </c:pt>
                <c:pt idx="11">
                  <c:v>0.0485311287214735</c:v>
                </c:pt>
                <c:pt idx="12">
                  <c:v>0.048552852703031</c:v>
                </c:pt>
                <c:pt idx="13">
                  <c:v>0.048552852703031</c:v>
                </c:pt>
                <c:pt idx="14">
                  <c:v>0.0488048833779494</c:v>
                </c:pt>
                <c:pt idx="15">
                  <c:v>0.0488048833779494</c:v>
                </c:pt>
                <c:pt idx="16">
                  <c:v>0.0491108212537679</c:v>
                </c:pt>
                <c:pt idx="17">
                  <c:v>0.0491108212537679</c:v>
                </c:pt>
                <c:pt idx="18">
                  <c:v>0.05028364741031</c:v>
                </c:pt>
                <c:pt idx="19">
                  <c:v>0.051456473566852</c:v>
                </c:pt>
                <c:pt idx="20">
                  <c:v>0.0526292997233941</c:v>
                </c:pt>
                <c:pt idx="21">
                  <c:v>0.0538021258799361</c:v>
                </c:pt>
                <c:pt idx="22">
                  <c:v>0.0549749520364782</c:v>
                </c:pt>
                <c:pt idx="23">
                  <c:v>0.0561477781930203</c:v>
                </c:pt>
                <c:pt idx="24">
                  <c:v>0.0573206043495623</c:v>
                </c:pt>
                <c:pt idx="25">
                  <c:v>0.0584934305061044</c:v>
                </c:pt>
                <c:pt idx="26">
                  <c:v>0.0596662566626464</c:v>
                </c:pt>
                <c:pt idx="27">
                  <c:v>0.0608390828191885</c:v>
                </c:pt>
                <c:pt idx="28">
                  <c:v>0.0620119089757305</c:v>
                </c:pt>
                <c:pt idx="29">
                  <c:v>0.0631847351322726</c:v>
                </c:pt>
                <c:pt idx="30">
                  <c:v>0.0643575612888147</c:v>
                </c:pt>
                <c:pt idx="31">
                  <c:v>0.0655303874453567</c:v>
                </c:pt>
                <c:pt idx="32">
                  <c:v>0.0667032136018988</c:v>
                </c:pt>
                <c:pt idx="33">
                  <c:v>0.0678760397584409</c:v>
                </c:pt>
                <c:pt idx="34">
                  <c:v>0.0690488659149829</c:v>
                </c:pt>
                <c:pt idx="35">
                  <c:v>0.070221692071525</c:v>
                </c:pt>
                <c:pt idx="36">
                  <c:v>0.071394518228067</c:v>
                </c:pt>
                <c:pt idx="37">
                  <c:v>0.0725673443846091</c:v>
                </c:pt>
                <c:pt idx="38">
                  <c:v>0.0737401705411512</c:v>
                </c:pt>
                <c:pt idx="39">
                  <c:v>0.0719125204722427</c:v>
                </c:pt>
                <c:pt idx="40">
                  <c:v>0.0702939571917636</c:v>
                </c:pt>
                <c:pt idx="41">
                  <c:v>0.0686896308833356</c:v>
                </c:pt>
                <c:pt idx="42">
                  <c:v>0.067075668100495</c:v>
                </c:pt>
                <c:pt idx="43">
                  <c:v>0.0666615497088748</c:v>
                </c:pt>
                <c:pt idx="44">
                  <c:v>0.0670205573018233</c:v>
                </c:pt>
                <c:pt idx="45">
                  <c:v>0.0681036867493677</c:v>
                </c:pt>
                <c:pt idx="46">
                  <c:v>0.0700131848264648</c:v>
                </c:pt>
                <c:pt idx="47">
                  <c:v>0.0713348710288542</c:v>
                </c:pt>
                <c:pt idx="48">
                  <c:v>0.0727658365794002</c:v>
                </c:pt>
                <c:pt idx="49">
                  <c:v>0.0745414776635723</c:v>
                </c:pt>
                <c:pt idx="50">
                  <c:v>0.075426729822999</c:v>
                </c:pt>
                <c:pt idx="51">
                  <c:v>0.0759021605494124</c:v>
                </c:pt>
                <c:pt idx="52">
                  <c:v>0.075090219854474</c:v>
                </c:pt>
                <c:pt idx="53">
                  <c:v>0.0724956588709856</c:v>
                </c:pt>
                <c:pt idx="54">
                  <c:v>0.0687829249832455</c:v>
                </c:pt>
                <c:pt idx="55">
                  <c:v>0.0639923197204953</c:v>
                </c:pt>
                <c:pt idx="56">
                  <c:v>0.0610329905962629</c:v>
                </c:pt>
                <c:pt idx="57">
                  <c:v>0.0595677867983711</c:v>
                </c:pt>
                <c:pt idx="58">
                  <c:v>0.0593246818618471</c:v>
                </c:pt>
                <c:pt idx="59">
                  <c:v>0.0597717352625733</c:v>
                </c:pt>
                <c:pt idx="60">
                  <c:v>0.0603846349861689</c:v>
                </c:pt>
                <c:pt idx="61">
                  <c:v>0.0613820480435899</c:v>
                </c:pt>
                <c:pt idx="62">
                  <c:v>0.0618299655252939</c:v>
                </c:pt>
                <c:pt idx="63">
                  <c:v>0.0635166793031415</c:v>
                </c:pt>
                <c:pt idx="64">
                  <c:v>0.0639515199551698</c:v>
                </c:pt>
                <c:pt idx="65">
                  <c:v>0.0651644783056277</c:v>
                </c:pt>
                <c:pt idx="66">
                  <c:v>0.0658798109958958</c:v>
                </c:pt>
                <c:pt idx="67">
                  <c:v>0.0664923536934741</c:v>
                </c:pt>
                <c:pt idx="68">
                  <c:v>0.0673608162894771</c:v>
                </c:pt>
                <c:pt idx="69">
                  <c:v>0.0682616051410608</c:v>
                </c:pt>
                <c:pt idx="70">
                  <c:v>0.0683831926193133</c:v>
                </c:pt>
                <c:pt idx="71">
                  <c:v>0.0690473305886714</c:v>
                </c:pt>
                <c:pt idx="72">
                  <c:v>0.0695185778384511</c:v>
                </c:pt>
                <c:pt idx="73">
                  <c:v>0.0690628243178668</c:v>
                </c:pt>
                <c:pt idx="74">
                  <c:v>0.0704878249376231</c:v>
                </c:pt>
                <c:pt idx="75">
                  <c:v>0.0706311732461528</c:v>
                </c:pt>
                <c:pt idx="76">
                  <c:v>0.0709463316299732</c:v>
                </c:pt>
                <c:pt idx="77">
                  <c:v>0.0723151825419436</c:v>
                </c:pt>
                <c:pt idx="78">
                  <c:v>0.073684033453914</c:v>
                </c:pt>
                <c:pt idx="79">
                  <c:v>0.0750528843658844</c:v>
                </c:pt>
                <c:pt idx="80">
                  <c:v>0.0764217352778548</c:v>
                </c:pt>
                <c:pt idx="81">
                  <c:v>0.0777905861898252</c:v>
                </c:pt>
                <c:pt idx="82">
                  <c:v>0.0791594371017956</c:v>
                </c:pt>
                <c:pt idx="83">
                  <c:v>0.080528288013766</c:v>
                </c:pt>
                <c:pt idx="84">
                  <c:v>0.0818971389257364</c:v>
                </c:pt>
                <c:pt idx="85">
                  <c:v>0.0811224420097232</c:v>
                </c:pt>
                <c:pt idx="86">
                  <c:v>0.078776297502531</c:v>
                </c:pt>
                <c:pt idx="87">
                  <c:v>0.0760960263441736</c:v>
                </c:pt>
                <c:pt idx="88">
                  <c:v>0.0724051363838776</c:v>
                </c:pt>
                <c:pt idx="89">
                  <c:v>0.0723538988075947</c:v>
                </c:pt>
                <c:pt idx="90">
                  <c:v>0.0724631043928294</c:v>
                </c:pt>
                <c:pt idx="91">
                  <c:v>0.0721489773035895</c:v>
                </c:pt>
                <c:pt idx="92">
                  <c:v>0.0721300262244065</c:v>
                </c:pt>
                <c:pt idx="93">
                  <c:v>0.0713610620195521</c:v>
                </c:pt>
                <c:pt idx="94">
                  <c:v>0.072453021001589</c:v>
                </c:pt>
                <c:pt idx="95">
                  <c:v>0.0758627375097906</c:v>
                </c:pt>
                <c:pt idx="96">
                  <c:v>0.0779299733689773</c:v>
                </c:pt>
                <c:pt idx="97">
                  <c:v>0.0784904470582255</c:v>
                </c:pt>
                <c:pt idx="98">
                  <c:v>0.0785473010015845</c:v>
                </c:pt>
                <c:pt idx="99">
                  <c:v>0.0782301287925424</c:v>
                </c:pt>
                <c:pt idx="100">
                  <c:v>0.0770518621653246</c:v>
                </c:pt>
                <c:pt idx="101">
                  <c:v>0.075914402323093</c:v>
                </c:pt>
                <c:pt idx="102">
                  <c:v>0.075735914429332</c:v>
                </c:pt>
                <c:pt idx="103">
                  <c:v>0.0741033010369235</c:v>
                </c:pt>
                <c:pt idx="104">
                  <c:v>0.0744707448091206</c:v>
                </c:pt>
                <c:pt idx="105">
                  <c:v>0.0742841437434718</c:v>
                </c:pt>
                <c:pt idx="106">
                  <c:v>0.0761665598672423</c:v>
                </c:pt>
                <c:pt idx="107">
                  <c:v>0.0764367683024587</c:v>
                </c:pt>
                <c:pt idx="108">
                  <c:v>0.0762783500353041</c:v>
                </c:pt>
                <c:pt idx="109">
                  <c:v>0.0770772829915062</c:v>
                </c:pt>
                <c:pt idx="110">
                  <c:v>0.0767013146056161</c:v>
                </c:pt>
                <c:pt idx="111">
                  <c:v>0.0771913721585494</c:v>
                </c:pt>
                <c:pt idx="112">
                  <c:v>0.0772757211002658</c:v>
                </c:pt>
                <c:pt idx="113">
                  <c:v>0.0770912138393408</c:v>
                </c:pt>
                <c:pt idx="114">
                  <c:v>0.0771769425530827</c:v>
                </c:pt>
                <c:pt idx="115">
                  <c:v>0.0774074147044063</c:v>
                </c:pt>
                <c:pt idx="116">
                  <c:v>0.0772869357663886</c:v>
                </c:pt>
                <c:pt idx="117">
                  <c:v>0.0773959175419491</c:v>
                </c:pt>
                <c:pt idx="118">
                  <c:v>0.0775002466295601</c:v>
                </c:pt>
                <c:pt idx="119">
                  <c:v>0.0777861009445338</c:v>
                </c:pt>
                <c:pt idx="120">
                  <c:v>0.0776533477743794</c:v>
                </c:pt>
                <c:pt idx="121">
                  <c:v>0.0786412499349518</c:v>
                </c:pt>
                <c:pt idx="122">
                  <c:v>0.0786080069030137</c:v>
                </c:pt>
                <c:pt idx="123">
                  <c:v>0.0791324694655577</c:v>
                </c:pt>
                <c:pt idx="124">
                  <c:v>0.0791637215891017</c:v>
                </c:pt>
                <c:pt idx="125">
                  <c:v>0.0795821388478115</c:v>
                </c:pt>
                <c:pt idx="126">
                  <c:v>0.0795591188251958</c:v>
                </c:pt>
                <c:pt idx="127">
                  <c:v>0.079643714985774</c:v>
                </c:pt>
                <c:pt idx="128">
                  <c:v>0.0797845595027899</c:v>
                </c:pt>
                <c:pt idx="129">
                  <c:v>0.0797845595027899</c:v>
                </c:pt>
                <c:pt idx="130">
                  <c:v>0.0826899780472069</c:v>
                </c:pt>
                <c:pt idx="131">
                  <c:v>0.0843913365898431</c:v>
                </c:pt>
                <c:pt idx="132">
                  <c:v>0.0859010570026012</c:v>
                </c:pt>
                <c:pt idx="133">
                  <c:v>0.0868915712602363</c:v>
                </c:pt>
                <c:pt idx="134">
                  <c:v>0.0881728280107394</c:v>
                </c:pt>
                <c:pt idx="135">
                  <c:v>0.0880722106697753</c:v>
                </c:pt>
                <c:pt idx="136">
                  <c:v>0.0901007811171395</c:v>
                </c:pt>
                <c:pt idx="137">
                  <c:v>0.0935984311238593</c:v>
                </c:pt>
                <c:pt idx="138">
                  <c:v>0.0994240534879031</c:v>
                </c:pt>
                <c:pt idx="139">
                  <c:v>0.104162167492138</c:v>
                </c:pt>
                <c:pt idx="140">
                  <c:v>0.106255966034767</c:v>
                </c:pt>
                <c:pt idx="141">
                  <c:v>0.105929247163676</c:v>
                </c:pt>
                <c:pt idx="142">
                  <c:v>0.102952237654137</c:v>
                </c:pt>
                <c:pt idx="143">
                  <c:v>0.0971212197055854</c:v>
                </c:pt>
                <c:pt idx="144">
                  <c:v>0.092436063754808</c:v>
                </c:pt>
                <c:pt idx="145">
                  <c:v>0.0859423816644186</c:v>
                </c:pt>
                <c:pt idx="146">
                  <c:v>0.0816203566171596</c:v>
                </c:pt>
                <c:pt idx="147">
                  <c:v>0.0816203566171596</c:v>
                </c:pt>
                <c:pt idx="148">
                  <c:v>0.079196430605366</c:v>
                </c:pt>
                <c:pt idx="149">
                  <c:v>0.0829143731898136</c:v>
                </c:pt>
                <c:pt idx="150">
                  <c:v>0.0848685112721088</c:v>
                </c:pt>
                <c:pt idx="151">
                  <c:v>0.0848920353816675</c:v>
                </c:pt>
                <c:pt idx="152">
                  <c:v>0.0837734462204579</c:v>
                </c:pt>
                <c:pt idx="153">
                  <c:v>0.0846561237448708</c:v>
                </c:pt>
                <c:pt idx="154">
                  <c:v>0.0869792905175061</c:v>
                </c:pt>
                <c:pt idx="155">
                  <c:v>0.0893808132499154</c:v>
                </c:pt>
                <c:pt idx="156">
                  <c:v>0.0916971707498353</c:v>
                </c:pt>
                <c:pt idx="157">
                  <c:v>0.0932937585492463</c:v>
                </c:pt>
                <c:pt idx="158">
                  <c:v>0.0947330521809222</c:v>
                </c:pt>
                <c:pt idx="159">
                  <c:v>0.0969603757670329</c:v>
                </c:pt>
                <c:pt idx="160">
                  <c:v>0.0973999507726854</c:v>
                </c:pt>
                <c:pt idx="161">
                  <c:v>0.0965296985407478</c:v>
                </c:pt>
                <c:pt idx="162">
                  <c:v>0.0946662433528491</c:v>
                </c:pt>
                <c:pt idx="163">
                  <c:v>0.0927791610344969</c:v>
                </c:pt>
                <c:pt idx="164">
                  <c:v>0.0899423311930611</c:v>
                </c:pt>
                <c:pt idx="165">
                  <c:v>0.0863778284333028</c:v>
                </c:pt>
                <c:pt idx="166">
                  <c:v>0.0850198849356405</c:v>
                </c:pt>
                <c:pt idx="167">
                  <c:v>0.0835540717093124</c:v>
                </c:pt>
                <c:pt idx="168">
                  <c:v>0.0823945033657245</c:v>
                </c:pt>
                <c:pt idx="169">
                  <c:v>0.081642222665043</c:v>
                </c:pt>
                <c:pt idx="170">
                  <c:v>0.0813890660068393</c:v>
                </c:pt>
                <c:pt idx="171">
                  <c:v>0.0806792318939971</c:v>
                </c:pt>
                <c:pt idx="172">
                  <c:v>0.0800952540501878</c:v>
                </c:pt>
                <c:pt idx="173">
                  <c:v>0.0797781892343602</c:v>
                </c:pt>
                <c:pt idx="174">
                  <c:v>0.0827653944280148</c:v>
                </c:pt>
                <c:pt idx="175">
                  <c:v>0.0860789946879415</c:v>
                </c:pt>
                <c:pt idx="176">
                  <c:v>0.0908314556193845</c:v>
                </c:pt>
                <c:pt idx="177">
                  <c:v>0.0957819171975372</c:v>
                </c:pt>
                <c:pt idx="178">
                  <c:v>0.0998599476675595</c:v>
                </c:pt>
                <c:pt idx="179">
                  <c:v>0.102579683311771</c:v>
                </c:pt>
                <c:pt idx="180">
                  <c:v>0.104378887799993</c:v>
                </c:pt>
                <c:pt idx="181">
                  <c:v>0.104881916098912</c:v>
                </c:pt>
                <c:pt idx="182">
                  <c:v>0.104758184030711</c:v>
                </c:pt>
                <c:pt idx="183">
                  <c:v>0.104685890868006</c:v>
                </c:pt>
                <c:pt idx="184">
                  <c:v>0.104235770380979</c:v>
                </c:pt>
                <c:pt idx="185">
                  <c:v>0.104496707942524</c:v>
                </c:pt>
                <c:pt idx="186">
                  <c:v>0.10448753720918</c:v>
                </c:pt>
                <c:pt idx="187">
                  <c:v>0.105095467064442</c:v>
                </c:pt>
                <c:pt idx="188">
                  <c:v>0.105529304500211</c:v>
                </c:pt>
                <c:pt idx="189">
                  <c:v>0.105225195982212</c:v>
                </c:pt>
                <c:pt idx="190">
                  <c:v>0.10317102192278</c:v>
                </c:pt>
                <c:pt idx="191">
                  <c:v>0.100161960974058</c:v>
                </c:pt>
                <c:pt idx="192">
                  <c:v>0.0967029106506469</c:v>
                </c:pt>
                <c:pt idx="193">
                  <c:v>0.0883918027600002</c:v>
                </c:pt>
                <c:pt idx="194">
                  <c:v>0.0834723037710363</c:v>
                </c:pt>
                <c:pt idx="195">
                  <c:v>0.0849435321199913</c:v>
                </c:pt>
                <c:pt idx="196">
                  <c:v>0.0889478586400106</c:v>
                </c:pt>
                <c:pt idx="197">
                  <c:v>0.0905583747948016</c:v>
                </c:pt>
                <c:pt idx="198">
                  <c:v>0.090156937792201</c:v>
                </c:pt>
                <c:pt idx="199">
                  <c:v>0.0846699414260551</c:v>
                </c:pt>
                <c:pt idx="200">
                  <c:v>0.0869584648362244</c:v>
                </c:pt>
                <c:pt idx="201">
                  <c:v>0.0897213212230435</c:v>
                </c:pt>
                <c:pt idx="202">
                  <c:v>0.090546315970584</c:v>
                </c:pt>
                <c:pt idx="203">
                  <c:v>0.0911778767544759</c:v>
                </c:pt>
                <c:pt idx="204">
                  <c:v>0.0920896747028927</c:v>
                </c:pt>
                <c:pt idx="205">
                  <c:v>0.0922422651315815</c:v>
                </c:pt>
                <c:pt idx="206">
                  <c:v>0.0918240343284055</c:v>
                </c:pt>
                <c:pt idx="207">
                  <c:v>0.0930185514179736</c:v>
                </c:pt>
                <c:pt idx="208">
                  <c:v>0.0940110220977559</c:v>
                </c:pt>
                <c:pt idx="209">
                  <c:v>0.0960761411629535</c:v>
                </c:pt>
                <c:pt idx="210">
                  <c:v>0.096995893440175</c:v>
                </c:pt>
                <c:pt idx="211">
                  <c:v>0.0985827049279363</c:v>
                </c:pt>
                <c:pt idx="212">
                  <c:v>0.099666539329832</c:v>
                </c:pt>
                <c:pt idx="213">
                  <c:v>0.100736200876528</c:v>
                </c:pt>
                <c:pt idx="214">
                  <c:v>0.101224855074473</c:v>
                </c:pt>
                <c:pt idx="215">
                  <c:v>0.10170834137496</c:v>
                </c:pt>
                <c:pt idx="216">
                  <c:v>0.101234401947262</c:v>
                </c:pt>
                <c:pt idx="217">
                  <c:v>0.100082871089884</c:v>
                </c:pt>
                <c:pt idx="218">
                  <c:v>0.0994914269488702</c:v>
                </c:pt>
                <c:pt idx="219">
                  <c:v>0.0997588660561843</c:v>
                </c:pt>
                <c:pt idx="220">
                  <c:v>0.101032353836989</c:v>
                </c:pt>
                <c:pt idx="221">
                  <c:v>0.103433234195628</c:v>
                </c:pt>
                <c:pt idx="222">
                  <c:v>0.106881939427037</c:v>
                </c:pt>
                <c:pt idx="223">
                  <c:v>0.11041027617377</c:v>
                </c:pt>
                <c:pt idx="224">
                  <c:v>0.114339805929679</c:v>
                </c:pt>
                <c:pt idx="225">
                  <c:v>0.115954249630391</c:v>
                </c:pt>
                <c:pt idx="226">
                  <c:v>0.115865822019274</c:v>
                </c:pt>
                <c:pt idx="227">
                  <c:v>0.110593792186201</c:v>
                </c:pt>
                <c:pt idx="228">
                  <c:v>0.103919872116453</c:v>
                </c:pt>
                <c:pt idx="229">
                  <c:v>0.0877999702979123</c:v>
                </c:pt>
                <c:pt idx="230">
                  <c:v>0.0821505474420857</c:v>
                </c:pt>
                <c:pt idx="231">
                  <c:v>0.0867685618750189</c:v>
                </c:pt>
                <c:pt idx="232">
                  <c:v>0.0900050803719892</c:v>
                </c:pt>
                <c:pt idx="233">
                  <c:v>0.0908733416753022</c:v>
                </c:pt>
                <c:pt idx="234">
                  <c:v>0.0900263856471377</c:v>
                </c:pt>
                <c:pt idx="235">
                  <c:v>0.0866798108458808</c:v>
                </c:pt>
                <c:pt idx="236">
                  <c:v>0.0889306266887499</c:v>
                </c:pt>
                <c:pt idx="237">
                  <c:v>0.0920477168137089</c:v>
                </c:pt>
                <c:pt idx="238">
                  <c:v>0.0987766173075864</c:v>
                </c:pt>
                <c:pt idx="239">
                  <c:v>0.102031868529495</c:v>
                </c:pt>
                <c:pt idx="240">
                  <c:v>0.104654046452231</c:v>
                </c:pt>
                <c:pt idx="241">
                  <c:v>0.106163224001576</c:v>
                </c:pt>
                <c:pt idx="242">
                  <c:v>0.104355333352873</c:v>
                </c:pt>
                <c:pt idx="243">
                  <c:v>0.103143067070514</c:v>
                </c:pt>
                <c:pt idx="244">
                  <c:v>0.100248282586381</c:v>
                </c:pt>
                <c:pt idx="245">
                  <c:v>0.0962123153750284</c:v>
                </c:pt>
                <c:pt idx="246">
                  <c:v>0.0945875870075274</c:v>
                </c:pt>
                <c:pt idx="247">
                  <c:v>0.0914709562333392</c:v>
                </c:pt>
                <c:pt idx="248">
                  <c:v>0.0888081979825485</c:v>
                </c:pt>
                <c:pt idx="249">
                  <c:v>0.0865795069993887</c:v>
                </c:pt>
                <c:pt idx="250">
                  <c:v>0.0859036116851529</c:v>
                </c:pt>
                <c:pt idx="251">
                  <c:v>0.0872917951581083</c:v>
                </c:pt>
                <c:pt idx="252">
                  <c:v>0.0876233251819277</c:v>
                </c:pt>
                <c:pt idx="253">
                  <c:v>0.0893017695876163</c:v>
                </c:pt>
                <c:pt idx="254">
                  <c:v>0.0894171327441485</c:v>
                </c:pt>
                <c:pt idx="255">
                  <c:v>0.08788568642058</c:v>
                </c:pt>
                <c:pt idx="256">
                  <c:v>0.08873876084488</c:v>
                </c:pt>
                <c:pt idx="257">
                  <c:v>0.100351818431506</c:v>
                </c:pt>
                <c:pt idx="258">
                  <c:v>0.105076208080385</c:v>
                </c:pt>
                <c:pt idx="259">
                  <c:v>0.107067375185064</c:v>
                </c:pt>
                <c:pt idx="260">
                  <c:v>0.107929710498914</c:v>
                </c:pt>
                <c:pt idx="261">
                  <c:v>0.107496012706345</c:v>
                </c:pt>
                <c:pt idx="262">
                  <c:v>0.106582907385058</c:v>
                </c:pt>
                <c:pt idx="263">
                  <c:v>0.105299234553785</c:v>
                </c:pt>
                <c:pt idx="264">
                  <c:v>0.103905363433877</c:v>
                </c:pt>
                <c:pt idx="265">
                  <c:v>0.102797012411705</c:v>
                </c:pt>
                <c:pt idx="266">
                  <c:v>0.102910127534331</c:v>
                </c:pt>
                <c:pt idx="267">
                  <c:v>0.10426383966093</c:v>
                </c:pt>
                <c:pt idx="268">
                  <c:v>0.109456619766093</c:v>
                </c:pt>
                <c:pt idx="269">
                  <c:v>0.112564234358122</c:v>
                </c:pt>
                <c:pt idx="270">
                  <c:v>0.109353240157591</c:v>
                </c:pt>
                <c:pt idx="271">
                  <c:v>0.103741666100548</c:v>
                </c:pt>
                <c:pt idx="272">
                  <c:v>0.095337153289692</c:v>
                </c:pt>
                <c:pt idx="273">
                  <c:v>0.0866179044017632</c:v>
                </c:pt>
                <c:pt idx="274">
                  <c:v>0.0813630908149918</c:v>
                </c:pt>
                <c:pt idx="275">
                  <c:v>0.0844978375715253</c:v>
                </c:pt>
                <c:pt idx="276">
                  <c:v>0.0853099300707841</c:v>
                </c:pt>
                <c:pt idx="277">
                  <c:v>0.083454094053342</c:v>
                </c:pt>
                <c:pt idx="278">
                  <c:v>0.0791875997665651</c:v>
                </c:pt>
                <c:pt idx="279">
                  <c:v>0.0798534235636612</c:v>
                </c:pt>
                <c:pt idx="280">
                  <c:v>0.0802012261918971</c:v>
                </c:pt>
                <c:pt idx="281">
                  <c:v>0.0808056616516439</c:v>
                </c:pt>
                <c:pt idx="282">
                  <c:v>0.0820640472403769</c:v>
                </c:pt>
                <c:pt idx="283">
                  <c:v>0.0842062453493942</c:v>
                </c:pt>
                <c:pt idx="284">
                  <c:v>0.0823856123602916</c:v>
                </c:pt>
                <c:pt idx="285">
                  <c:v>0.0847516685859864</c:v>
                </c:pt>
                <c:pt idx="286">
                  <c:v>0.0889905095221079</c:v>
                </c:pt>
                <c:pt idx="287">
                  <c:v>0.0929647587280016</c:v>
                </c:pt>
                <c:pt idx="288">
                  <c:v>0.0971702193604129</c:v>
                </c:pt>
                <c:pt idx="289">
                  <c:v>0.0998288827828581</c:v>
                </c:pt>
                <c:pt idx="290">
                  <c:v>0.100854430833028</c:v>
                </c:pt>
                <c:pt idx="291">
                  <c:v>0.0989386143835608</c:v>
                </c:pt>
                <c:pt idx="292">
                  <c:v>0.0967923846164065</c:v>
                </c:pt>
                <c:pt idx="293">
                  <c:v>0.0949225009906935</c:v>
                </c:pt>
                <c:pt idx="294">
                  <c:v>0.0966054207323045</c:v>
                </c:pt>
                <c:pt idx="295">
                  <c:v>0.0992827328795763</c:v>
                </c:pt>
                <c:pt idx="296">
                  <c:v>0.106191215308165</c:v>
                </c:pt>
                <c:pt idx="297">
                  <c:v>0.107791659736764</c:v>
                </c:pt>
                <c:pt idx="298">
                  <c:v>0.107349231732387</c:v>
                </c:pt>
                <c:pt idx="299">
                  <c:v>0.104979475135315</c:v>
                </c:pt>
                <c:pt idx="300">
                  <c:v>0.0988867827481738</c:v>
                </c:pt>
                <c:pt idx="301">
                  <c:v>0.0912339491006508</c:v>
                </c:pt>
                <c:pt idx="302">
                  <c:v>0.0829396062266531</c:v>
                </c:pt>
                <c:pt idx="303">
                  <c:v>0.0819824060275146</c:v>
                </c:pt>
                <c:pt idx="304">
                  <c:v>0.0861214080979979</c:v>
                </c:pt>
                <c:pt idx="305">
                  <c:v>0.0896632510570359</c:v>
                </c:pt>
                <c:pt idx="306">
                  <c:v>0.0866899366832067</c:v>
                </c:pt>
                <c:pt idx="307">
                  <c:v>0.0833230752892029</c:v>
                </c:pt>
                <c:pt idx="308">
                  <c:v>0.0832748031189904</c:v>
                </c:pt>
                <c:pt idx="309">
                  <c:v>0.0855198386009633</c:v>
                </c:pt>
                <c:pt idx="310">
                  <c:v>0.0855198386009633</c:v>
                </c:pt>
                <c:pt idx="311">
                  <c:v>0.0894825828336497</c:v>
                </c:pt>
                <c:pt idx="312">
                  <c:v>0.091780114130282</c:v>
                </c:pt>
                <c:pt idx="313">
                  <c:v>0.0949211695177129</c:v>
                </c:pt>
                <c:pt idx="314">
                  <c:v>0.0996318807463546</c:v>
                </c:pt>
                <c:pt idx="315">
                  <c:v>0.103271267719511</c:v>
                </c:pt>
                <c:pt idx="316">
                  <c:v>0.105010859616592</c:v>
                </c:pt>
                <c:pt idx="317">
                  <c:v>0.102902723292875</c:v>
                </c:pt>
                <c:pt idx="318">
                  <c:v>0.0998463290426447</c:v>
                </c:pt>
                <c:pt idx="319">
                  <c:v>0.0965978797168644</c:v>
                </c:pt>
                <c:pt idx="320">
                  <c:v>0.0928240709128848</c:v>
                </c:pt>
                <c:pt idx="321">
                  <c:v>0.0888722005799877</c:v>
                </c:pt>
                <c:pt idx="322">
                  <c:v>0.0849172173997319</c:v>
                </c:pt>
                <c:pt idx="323">
                  <c:v>0.0795566324747082</c:v>
                </c:pt>
                <c:pt idx="324">
                  <c:v>0.0826405573881953</c:v>
                </c:pt>
                <c:pt idx="325">
                  <c:v>0.0841330033370351</c:v>
                </c:pt>
                <c:pt idx="326">
                  <c:v>0.085850735676505</c:v>
                </c:pt>
                <c:pt idx="327">
                  <c:v>0.089546412107171</c:v>
                </c:pt>
                <c:pt idx="328">
                  <c:v>0.0928082692928178</c:v>
                </c:pt>
                <c:pt idx="329">
                  <c:v>0.0985123839432618</c:v>
                </c:pt>
                <c:pt idx="330">
                  <c:v>0.101318887098796</c:v>
                </c:pt>
                <c:pt idx="331">
                  <c:v>0.101434427683107</c:v>
                </c:pt>
                <c:pt idx="332">
                  <c:v>0.0969322873628695</c:v>
                </c:pt>
                <c:pt idx="333">
                  <c:v>0.0925801179630514</c:v>
                </c:pt>
                <c:pt idx="334">
                  <c:v>0.0875330387179099</c:v>
                </c:pt>
                <c:pt idx="335">
                  <c:v>0.0844408438789628</c:v>
                </c:pt>
                <c:pt idx="336">
                  <c:v>0.0883791622013073</c:v>
                </c:pt>
                <c:pt idx="337">
                  <c:v>0.0880105280858807</c:v>
                </c:pt>
                <c:pt idx="338">
                  <c:v>0.085345299140312</c:v>
                </c:pt>
                <c:pt idx="339">
                  <c:v>0.0835879609972249</c:v>
                </c:pt>
                <c:pt idx="340">
                  <c:v>0.0865783666550489</c:v>
                </c:pt>
                <c:pt idx="341">
                  <c:v>0.0898874273963928</c:v>
                </c:pt>
                <c:pt idx="342">
                  <c:v>0.0945327880722816</c:v>
                </c:pt>
                <c:pt idx="343">
                  <c:v>0.105274245380841</c:v>
                </c:pt>
                <c:pt idx="344">
                  <c:v>0.103878309173803</c:v>
                </c:pt>
                <c:pt idx="345">
                  <c:v>0.0988038893755864</c:v>
                </c:pt>
                <c:pt idx="346">
                  <c:v>0.0924250297436969</c:v>
                </c:pt>
                <c:pt idx="347">
                  <c:v>0.0876727961240299</c:v>
                </c:pt>
                <c:pt idx="348">
                  <c:v>0.0818822037717936</c:v>
                </c:pt>
                <c:pt idx="349">
                  <c:v>0.0780979231804014</c:v>
                </c:pt>
                <c:pt idx="350">
                  <c:v>0.0769574656710453</c:v>
                </c:pt>
                <c:pt idx="351">
                  <c:v>0.076500201500334</c:v>
                </c:pt>
                <c:pt idx="352">
                  <c:v>0.076619163513495</c:v>
                </c:pt>
                <c:pt idx="353">
                  <c:v>0.0760546930023194</c:v>
                </c:pt>
                <c:pt idx="354">
                  <c:v>0.0760074188037364</c:v>
                </c:pt>
                <c:pt idx="355">
                  <c:v>0.0763081557133043</c:v>
                </c:pt>
                <c:pt idx="356">
                  <c:v>0.076320657069378</c:v>
                </c:pt>
                <c:pt idx="357">
                  <c:v>0.0792980477507551</c:v>
                </c:pt>
                <c:pt idx="358">
                  <c:v>0.0844948669449734</c:v>
                </c:pt>
                <c:pt idx="359">
                  <c:v>0.0875207318341103</c:v>
                </c:pt>
                <c:pt idx="360">
                  <c:v>0.0925828306248544</c:v>
                </c:pt>
                <c:pt idx="361">
                  <c:v>0.0935140557494695</c:v>
                </c:pt>
                <c:pt idx="362">
                  <c:v>0.0913706039245791</c:v>
                </c:pt>
                <c:pt idx="363">
                  <c:v>0.0838746497930727</c:v>
                </c:pt>
                <c:pt idx="364">
                  <c:v>0.0805330898603763</c:v>
                </c:pt>
                <c:pt idx="365">
                  <c:v>0.0782407618286206</c:v>
                </c:pt>
                <c:pt idx="366">
                  <c:v>0.0763540710524473</c:v>
                </c:pt>
                <c:pt idx="367">
                  <c:v>0.0775760449900485</c:v>
                </c:pt>
                <c:pt idx="368">
                  <c:v>0.0779620934714719</c:v>
                </c:pt>
                <c:pt idx="369">
                  <c:v>0.0767243008105709</c:v>
                </c:pt>
                <c:pt idx="370">
                  <c:v>0.0821050472711609</c:v>
                </c:pt>
                <c:pt idx="371">
                  <c:v>0.085366790182055</c:v>
                </c:pt>
                <c:pt idx="372">
                  <c:v>0.089094911415566</c:v>
                </c:pt>
                <c:pt idx="373">
                  <c:v>0.0881252271797085</c:v>
                </c:pt>
                <c:pt idx="374">
                  <c:v>0.0798109550529326</c:v>
                </c:pt>
                <c:pt idx="375">
                  <c:v>0.076039360204917</c:v>
                </c:pt>
                <c:pt idx="376">
                  <c:v>0.076005697888913</c:v>
                </c:pt>
                <c:pt idx="377">
                  <c:v>0.0752814948208999</c:v>
                </c:pt>
                <c:pt idx="378">
                  <c:v>0.075241243193492</c:v>
                </c:pt>
                <c:pt idx="379">
                  <c:v>0.0749124965874136</c:v>
                </c:pt>
                <c:pt idx="380">
                  <c:v>0.0747456189006113</c:v>
                </c:pt>
                <c:pt idx="381">
                  <c:v>0.0745550491236283</c:v>
                </c:pt>
                <c:pt idx="382">
                  <c:v>0.0742252678005105</c:v>
                </c:pt>
                <c:pt idx="383">
                  <c:v>0.0747295455171069</c:v>
                </c:pt>
                <c:pt idx="384">
                  <c:v>0.07501642304702</c:v>
                </c:pt>
                <c:pt idx="385">
                  <c:v>0.0750315868873672</c:v>
                </c:pt>
                <c:pt idx="386">
                  <c:v>0.0751953828724116</c:v>
                </c:pt>
                <c:pt idx="387">
                  <c:v>0.0768775870761597</c:v>
                </c:pt>
                <c:pt idx="388">
                  <c:v>0.0772719564476766</c:v>
                </c:pt>
                <c:pt idx="389">
                  <c:v>0.0758622705583508</c:v>
                </c:pt>
                <c:pt idx="390">
                  <c:v>0.0755351143650158</c:v>
                </c:pt>
                <c:pt idx="391">
                  <c:v>0.0755185761802985</c:v>
                </c:pt>
                <c:pt idx="392">
                  <c:v>0.0750351930885771</c:v>
                </c:pt>
                <c:pt idx="393">
                  <c:v>0.0748678775515693</c:v>
                </c:pt>
                <c:pt idx="394">
                  <c:v>0.0746809400687618</c:v>
                </c:pt>
                <c:pt idx="395">
                  <c:v>0.0746809400687618</c:v>
                </c:pt>
                <c:pt idx="396">
                  <c:v>0.0745567491825356</c:v>
                </c:pt>
                <c:pt idx="397">
                  <c:v>0.074804562295937</c:v>
                </c:pt>
                <c:pt idx="398">
                  <c:v>0.0748390170936194</c:v>
                </c:pt>
                <c:pt idx="399">
                  <c:v>0.0752563283746017</c:v>
                </c:pt>
                <c:pt idx="400">
                  <c:v>0.0756258854530462</c:v>
                </c:pt>
                <c:pt idx="401">
                  <c:v>0.0762014491521532</c:v>
                </c:pt>
                <c:pt idx="402">
                  <c:v>0.0764619730886311</c:v>
                </c:pt>
                <c:pt idx="403">
                  <c:v>0.0764475519160977</c:v>
                </c:pt>
                <c:pt idx="404">
                  <c:v>0.0764094941316435</c:v>
                </c:pt>
                <c:pt idx="405">
                  <c:v>0.0763529546867685</c:v>
                </c:pt>
                <c:pt idx="406">
                  <c:v>0.0762591059763102</c:v>
                </c:pt>
                <c:pt idx="407">
                  <c:v>0.0760803993906172</c:v>
                </c:pt>
                <c:pt idx="408">
                  <c:v>0.0756588308535243</c:v>
                </c:pt>
                <c:pt idx="409">
                  <c:v>0.0751169941942741</c:v>
                </c:pt>
                <c:pt idx="410">
                  <c:v>0.0748312149014221</c:v>
                </c:pt>
                <c:pt idx="411">
                  <c:v>0.0745735451239954</c:v>
                </c:pt>
                <c:pt idx="412">
                  <c:v>0.0741122596131453</c:v>
                </c:pt>
                <c:pt idx="413">
                  <c:v>0.0739991386779905</c:v>
                </c:pt>
                <c:pt idx="414">
                  <c:v>0.0735332482260052</c:v>
                </c:pt>
                <c:pt idx="415">
                  <c:v>0.0743551363989786</c:v>
                </c:pt>
                <c:pt idx="416">
                  <c:v>0.0744113074326575</c:v>
                </c:pt>
                <c:pt idx="417">
                  <c:v>0.0757766794570067</c:v>
                </c:pt>
                <c:pt idx="418">
                  <c:v>0.0760035327643663</c:v>
                </c:pt>
                <c:pt idx="419">
                  <c:v>0.0759407331355543</c:v>
                </c:pt>
                <c:pt idx="420">
                  <c:v>0.0750591151991162</c:v>
                </c:pt>
                <c:pt idx="421">
                  <c:v>0.0744110672541233</c:v>
                </c:pt>
                <c:pt idx="422">
                  <c:v>0.0744214261264607</c:v>
                </c:pt>
                <c:pt idx="423">
                  <c:v>0.074824271223311</c:v>
                </c:pt>
                <c:pt idx="424">
                  <c:v>0.0750704263841842</c:v>
                </c:pt>
                <c:pt idx="425">
                  <c:v>0.075481614845227</c:v>
                </c:pt>
                <c:pt idx="426">
                  <c:v>0.0755080879487637</c:v>
                </c:pt>
                <c:pt idx="427">
                  <c:v>0.0764085164954549</c:v>
                </c:pt>
                <c:pt idx="428">
                  <c:v>0.0766920865489705</c:v>
                </c:pt>
                <c:pt idx="429">
                  <c:v>0.0764213193734076</c:v>
                </c:pt>
                <c:pt idx="430">
                  <c:v>0.0756440560962216</c:v>
                </c:pt>
                <c:pt idx="431">
                  <c:v>0.0760781607496176</c:v>
                </c:pt>
                <c:pt idx="432">
                  <c:v>0.0750176257053127</c:v>
                </c:pt>
                <c:pt idx="433">
                  <c:v>0.0750621359326517</c:v>
                </c:pt>
                <c:pt idx="434">
                  <c:v>0.0742674835102588</c:v>
                </c:pt>
                <c:pt idx="435">
                  <c:v>0.0738624900685449</c:v>
                </c:pt>
                <c:pt idx="436">
                  <c:v>0.074338199348942</c:v>
                </c:pt>
                <c:pt idx="437">
                  <c:v>0.0743544490590418</c:v>
                </c:pt>
                <c:pt idx="438">
                  <c:v>0.0746329287711826</c:v>
                </c:pt>
                <c:pt idx="439">
                  <c:v>0.0748763977443784</c:v>
                </c:pt>
                <c:pt idx="440">
                  <c:v>0.0749344610086822</c:v>
                </c:pt>
                <c:pt idx="441">
                  <c:v>0.0744319802079</c:v>
                </c:pt>
                <c:pt idx="442">
                  <c:v>0.0752709794190418</c:v>
                </c:pt>
                <c:pt idx="443">
                  <c:v>0.0749822873476622</c:v>
                </c:pt>
                <c:pt idx="444">
                  <c:v>0.0762107803269792</c:v>
                </c:pt>
                <c:pt idx="445">
                  <c:v>0.0754055533826464</c:v>
                </c:pt>
                <c:pt idx="446">
                  <c:v>0.0747036359245627</c:v>
                </c:pt>
                <c:pt idx="447">
                  <c:v>0.0744475864499024</c:v>
                </c:pt>
                <c:pt idx="448">
                  <c:v>0.0748957513353171</c:v>
                </c:pt>
                <c:pt idx="449">
                  <c:v>0.0742541582002372</c:v>
                </c:pt>
                <c:pt idx="450">
                  <c:v>0.0739562424641926</c:v>
                </c:pt>
                <c:pt idx="451">
                  <c:v>0.0763883973713177</c:v>
                </c:pt>
                <c:pt idx="452">
                  <c:v>0.0762515266722458</c:v>
                </c:pt>
                <c:pt idx="453">
                  <c:v>0.0771111735838927</c:v>
                </c:pt>
                <c:pt idx="454">
                  <c:v>0.0768417910986038</c:v>
                </c:pt>
                <c:pt idx="455">
                  <c:v>0.0779347612216855</c:v>
                </c:pt>
                <c:pt idx="456">
                  <c:v>0.0765122747872427</c:v>
                </c:pt>
                <c:pt idx="457">
                  <c:v>0.0758567304971549</c:v>
                </c:pt>
                <c:pt idx="458">
                  <c:v>0.075856278325726</c:v>
                </c:pt>
                <c:pt idx="459">
                  <c:v>0.0763013099316998</c:v>
                </c:pt>
                <c:pt idx="460">
                  <c:v>0.0753950894053812</c:v>
                </c:pt>
                <c:pt idx="461">
                  <c:v>0.0759628924854212</c:v>
                </c:pt>
                <c:pt idx="462">
                  <c:v>0.0773800794827245</c:v>
                </c:pt>
                <c:pt idx="463">
                  <c:v>0.0818179668979099</c:v>
                </c:pt>
                <c:pt idx="464">
                  <c:v>0.0826978927543926</c:v>
                </c:pt>
                <c:pt idx="465">
                  <c:v>0.0832611556095316</c:v>
                </c:pt>
                <c:pt idx="466">
                  <c:v>0.0861420730836726</c:v>
                </c:pt>
                <c:pt idx="467">
                  <c:v>0.0877282447967534</c:v>
                </c:pt>
                <c:pt idx="468">
                  <c:v>0.0893604267853934</c:v>
                </c:pt>
                <c:pt idx="469">
                  <c:v>0.0897065274872921</c:v>
                </c:pt>
                <c:pt idx="470">
                  <c:v>0.089771210300254</c:v>
                </c:pt>
                <c:pt idx="471">
                  <c:v>0.0895081878259562</c:v>
                </c:pt>
                <c:pt idx="472">
                  <c:v>0.0872761638212697</c:v>
                </c:pt>
                <c:pt idx="473">
                  <c:v>0.0847963071352825</c:v>
                </c:pt>
                <c:pt idx="474">
                  <c:v>0.0806550945443319</c:v>
                </c:pt>
                <c:pt idx="475">
                  <c:v>0.0782873339604418</c:v>
                </c:pt>
                <c:pt idx="476">
                  <c:v>0.0778146906503378</c:v>
                </c:pt>
                <c:pt idx="477">
                  <c:v>0.0780902036970607</c:v>
                </c:pt>
                <c:pt idx="478">
                  <c:v>0.0780902036970607</c:v>
                </c:pt>
                <c:pt idx="479">
                  <c:v>0.0803700877540003</c:v>
                </c:pt>
                <c:pt idx="480">
                  <c:v>0.0821624068630417</c:v>
                </c:pt>
                <c:pt idx="481">
                  <c:v>0.0836169516648243</c:v>
                </c:pt>
                <c:pt idx="482">
                  <c:v>0.0849691102898381</c:v>
                </c:pt>
                <c:pt idx="483">
                  <c:v>0.0866661961065569</c:v>
                </c:pt>
                <c:pt idx="484">
                  <c:v>0.0867196477052962</c:v>
                </c:pt>
                <c:pt idx="485">
                  <c:v>0.0871991140700765</c:v>
                </c:pt>
                <c:pt idx="486">
                  <c:v>0.0858743592676843</c:v>
                </c:pt>
                <c:pt idx="487">
                  <c:v>0.0864273741185969</c:v>
                </c:pt>
                <c:pt idx="488">
                  <c:v>0.0831474733016813</c:v>
                </c:pt>
                <c:pt idx="489">
                  <c:v>0.0770475386333549</c:v>
                </c:pt>
                <c:pt idx="490">
                  <c:v>0.075848202412962</c:v>
                </c:pt>
                <c:pt idx="491">
                  <c:v>0.0751549619052681</c:v>
                </c:pt>
                <c:pt idx="492">
                  <c:v>0.0774841084623066</c:v>
                </c:pt>
                <c:pt idx="493">
                  <c:v>0.0778451486873155</c:v>
                </c:pt>
                <c:pt idx="494">
                  <c:v>0.0770399896196988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0072128"/>
        <c:axId val="150072704"/>
      </c:scatterChart>
      <c:valAx>
        <c:axId val="15007212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7212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'18'!$I$1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'18'!$A$2:$A$399</c:f>
              <c:numCache>
                <c:formatCode>General</c:formatCode>
                <c:ptCount val="398"/>
                <c:pt idx="0">
                  <c:v>1.00399</c:v>
                </c:pt>
                <c:pt idx="1">
                  <c:v>1.04771</c:v>
                </c:pt>
                <c:pt idx="2">
                  <c:v>1.09144</c:v>
                </c:pt>
                <c:pt idx="3">
                  <c:v>1.13516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</c:v>
                </c:pt>
                <c:pt idx="11">
                  <c:v>1.48496</c:v>
                </c:pt>
                <c:pt idx="12">
                  <c:v>1.52868</c:v>
                </c:pt>
                <c:pt idx="13">
                  <c:v>1.57241</c:v>
                </c:pt>
                <c:pt idx="14">
                  <c:v>1.61613</c:v>
                </c:pt>
                <c:pt idx="15">
                  <c:v>1.65986</c:v>
                </c:pt>
                <c:pt idx="16">
                  <c:v>1.70358</c:v>
                </c:pt>
                <c:pt idx="17">
                  <c:v>1.79103</c:v>
                </c:pt>
                <c:pt idx="18">
                  <c:v>1.83476</c:v>
                </c:pt>
                <c:pt idx="19">
                  <c:v>1.87761</c:v>
                </c:pt>
                <c:pt idx="20">
                  <c:v>1.92046</c:v>
                </c:pt>
                <c:pt idx="21">
                  <c:v>1.96331</c:v>
                </c:pt>
                <c:pt idx="22">
                  <c:v>2.00616</c:v>
                </c:pt>
                <c:pt idx="23">
                  <c:v>2.04988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</c:v>
                </c:pt>
                <c:pt idx="34">
                  <c:v>2.53085</c:v>
                </c:pt>
                <c:pt idx="35">
                  <c:v>2.57458</c:v>
                </c:pt>
                <c:pt idx="36">
                  <c:v>2.6183</c:v>
                </c:pt>
                <c:pt idx="37">
                  <c:v>2.66203</c:v>
                </c:pt>
                <c:pt idx="38">
                  <c:v>2.70575</c:v>
                </c:pt>
                <c:pt idx="39">
                  <c:v>2.74948</c:v>
                </c:pt>
                <c:pt idx="40">
                  <c:v>2.7932</c:v>
                </c:pt>
                <c:pt idx="41">
                  <c:v>2.83693</c:v>
                </c:pt>
                <c:pt idx="42">
                  <c:v>2.88065</c:v>
                </c:pt>
                <c:pt idx="43">
                  <c:v>2.92437</c:v>
                </c:pt>
                <c:pt idx="44">
                  <c:v>2.96722</c:v>
                </c:pt>
                <c:pt idx="45">
                  <c:v>3.01095</c:v>
                </c:pt>
                <c:pt idx="46">
                  <c:v>3.05467</c:v>
                </c:pt>
                <c:pt idx="47">
                  <c:v>3.0984</c:v>
                </c:pt>
                <c:pt idx="48">
                  <c:v>3.14212</c:v>
                </c:pt>
                <c:pt idx="49">
                  <c:v>3.18585</c:v>
                </c:pt>
                <c:pt idx="50">
                  <c:v>3.22957</c:v>
                </c:pt>
                <c:pt idx="51">
                  <c:v>3.2733</c:v>
                </c:pt>
                <c:pt idx="52">
                  <c:v>3.31702</c:v>
                </c:pt>
                <c:pt idx="53">
                  <c:v>3.36075</c:v>
                </c:pt>
                <c:pt idx="54">
                  <c:v>3.40447</c:v>
                </c:pt>
                <c:pt idx="55">
                  <c:v>3.4482</c:v>
                </c:pt>
                <c:pt idx="56">
                  <c:v>3.49192</c:v>
                </c:pt>
                <c:pt idx="57">
                  <c:v>3.53564</c:v>
                </c:pt>
                <c:pt idx="58">
                  <c:v>3.57937</c:v>
                </c:pt>
                <c:pt idx="59">
                  <c:v>3.62309</c:v>
                </c:pt>
                <c:pt idx="60">
                  <c:v>3.66682</c:v>
                </c:pt>
                <c:pt idx="61">
                  <c:v>3.71054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</c:v>
                </c:pt>
              </c:numCache>
            </c:numRef>
          </c:xVal>
          <c:yVal>
            <c:numRef>
              <c:f>'18'!$I$2:$I$399</c:f>
              <c:numCache>
                <c:formatCode>General</c:formatCode>
                <c:ptCount val="398"/>
                <c:pt idx="0">
                  <c:v>1.09395974126458</c:v>
                </c:pt>
                <c:pt idx="1">
                  <c:v>1.09138307362011</c:v>
                </c:pt>
                <c:pt idx="2">
                  <c:v>1.08965670521734</c:v>
                </c:pt>
                <c:pt idx="3">
                  <c:v>1.08805923730744</c:v>
                </c:pt>
                <c:pt idx="4">
                  <c:v>1.08582125243071</c:v>
                </c:pt>
                <c:pt idx="5">
                  <c:v>1.08264943717052</c:v>
                </c:pt>
                <c:pt idx="6">
                  <c:v>1.07893926001372</c:v>
                </c:pt>
                <c:pt idx="7">
                  <c:v>1.0753681371652</c:v>
                </c:pt>
                <c:pt idx="8">
                  <c:v>1.07205340488396</c:v>
                </c:pt>
                <c:pt idx="9">
                  <c:v>1.06950006615248</c:v>
                </c:pt>
                <c:pt idx="10">
                  <c:v>1.06765260706768</c:v>
                </c:pt>
                <c:pt idx="11">
                  <c:v>1.06660624394619</c:v>
                </c:pt>
                <c:pt idx="12">
                  <c:v>1.06546400593998</c:v>
                </c:pt>
                <c:pt idx="13">
                  <c:v>1.06414586881655</c:v>
                </c:pt>
                <c:pt idx="14">
                  <c:v>1.06260313463463</c:v>
                </c:pt>
                <c:pt idx="15">
                  <c:v>1.0613706187847</c:v>
                </c:pt>
                <c:pt idx="16">
                  <c:v>1.06033793905422</c:v>
                </c:pt>
                <c:pt idx="17">
                  <c:v>1.05838468021568</c:v>
                </c:pt>
                <c:pt idx="18">
                  <c:v>1.05774332596496</c:v>
                </c:pt>
                <c:pt idx="19">
                  <c:v>1.05673324803451</c:v>
                </c:pt>
                <c:pt idx="20">
                  <c:v>1.05623580679144</c:v>
                </c:pt>
                <c:pt idx="21">
                  <c:v>1.05589785841866</c:v>
                </c:pt>
                <c:pt idx="22">
                  <c:v>1.05543013051508</c:v>
                </c:pt>
                <c:pt idx="23">
                  <c:v>1.05541465127792</c:v>
                </c:pt>
                <c:pt idx="24">
                  <c:v>1.0553602852084</c:v>
                </c:pt>
                <c:pt idx="25">
                  <c:v>1.05510120437406</c:v>
                </c:pt>
                <c:pt idx="26">
                  <c:v>1.05496413426693</c:v>
                </c:pt>
                <c:pt idx="27">
                  <c:v>1.05490192207432</c:v>
                </c:pt>
                <c:pt idx="28">
                  <c:v>1.05473830429008</c:v>
                </c:pt>
                <c:pt idx="29">
                  <c:v>1.05481163577938</c:v>
                </c:pt>
                <c:pt idx="30">
                  <c:v>1.05476198307369</c:v>
                </c:pt>
                <c:pt idx="31">
                  <c:v>1.05477576808155</c:v>
                </c:pt>
                <c:pt idx="32">
                  <c:v>1.05481030691876</c:v>
                </c:pt>
                <c:pt idx="33">
                  <c:v>1.05464417689233</c:v>
                </c:pt>
                <c:pt idx="34">
                  <c:v>1.05480826239204</c:v>
                </c:pt>
                <c:pt idx="35">
                  <c:v>1.05468395016848</c:v>
                </c:pt>
                <c:pt idx="36">
                  <c:v>1.05468395016848</c:v>
                </c:pt>
                <c:pt idx="37">
                  <c:v>1.05481516523662</c:v>
                </c:pt>
                <c:pt idx="38">
                  <c:v>1.05485555357808</c:v>
                </c:pt>
                <c:pt idx="39">
                  <c:v>1.05473395324296</c:v>
                </c:pt>
                <c:pt idx="40">
                  <c:v>1.05480784969579</c:v>
                </c:pt>
                <c:pt idx="41">
                  <c:v>1.05480939520583</c:v>
                </c:pt>
                <c:pt idx="42">
                  <c:v>1.05472785018604</c:v>
                </c:pt>
                <c:pt idx="43">
                  <c:v>1.05476003542091</c:v>
                </c:pt>
                <c:pt idx="44">
                  <c:v>1.05451405370347</c:v>
                </c:pt>
                <c:pt idx="45">
                  <c:v>1.05467925635905</c:v>
                </c:pt>
                <c:pt idx="46">
                  <c:v>1.05479498150483</c:v>
                </c:pt>
                <c:pt idx="47">
                  <c:v>1.05471918359809</c:v>
                </c:pt>
                <c:pt idx="48">
                  <c:v>1.05469308991982</c:v>
                </c:pt>
                <c:pt idx="49">
                  <c:v>1.0546755186116</c:v>
                </c:pt>
                <c:pt idx="50">
                  <c:v>1.05450924354682</c:v>
                </c:pt>
                <c:pt idx="51">
                  <c:v>1.05464490374012</c:v>
                </c:pt>
                <c:pt idx="52">
                  <c:v>1.0547138558583</c:v>
                </c:pt>
                <c:pt idx="53">
                  <c:v>1.05458470131135</c:v>
                </c:pt>
                <c:pt idx="54">
                  <c:v>1.05460421735374</c:v>
                </c:pt>
                <c:pt idx="55">
                  <c:v>1.0546082681095</c:v>
                </c:pt>
                <c:pt idx="56">
                  <c:v>1.0546082681095</c:v>
                </c:pt>
                <c:pt idx="57">
                  <c:v>1.0546845133744</c:v>
                </c:pt>
                <c:pt idx="58">
                  <c:v>1.05463833095931</c:v>
                </c:pt>
                <c:pt idx="59">
                  <c:v>1.05469156701608</c:v>
                </c:pt>
                <c:pt idx="60">
                  <c:v>1.05463345023933</c:v>
                </c:pt>
                <c:pt idx="61">
                  <c:v>1.05458223044651</c:v>
                </c:pt>
                <c:pt idx="62">
                  <c:v>1.05464068781526</c:v>
                </c:pt>
                <c:pt idx="63">
                  <c:v>1.05457091056787</c:v>
                </c:pt>
                <c:pt idx="64">
                  <c:v>1.05452947773994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ax val="1.055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res21!$I$1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res21!$A$2:$A$531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  <c:pt idx="19">
                  <c:v>13.1245</c:v>
                </c:pt>
                <c:pt idx="20">
                  <c:v>13.2437</c:v>
                </c:pt>
                <c:pt idx="21">
                  <c:v>13.3481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</c:v>
                </c:pt>
                <c:pt idx="26">
                  <c:v>14.166</c:v>
                </c:pt>
                <c:pt idx="27">
                  <c:v>14.2686</c:v>
                </c:pt>
                <c:pt idx="28">
                  <c:v>14.3409</c:v>
                </c:pt>
                <c:pt idx="29">
                  <c:v>14.3693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14.402</c:v>
                </c:pt>
                <c:pt idx="34">
                  <c:v>14.4097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14.9157</c:v>
                </c:pt>
                <c:pt idx="41">
                  <c:v>14.9705</c:v>
                </c:pt>
              </c:numCache>
            </c:numRef>
          </c:xVal>
          <c:yVal>
            <c:numRef>
              <c:f>res21!$I$2:$I$531</c:f>
              <c:numCache>
                <c:formatCode>General</c:formatCode>
                <c:ptCount val="530"/>
                <c:pt idx="0">
                  <c:v>1.23973537886026</c:v>
                </c:pt>
                <c:pt idx="1">
                  <c:v>1.19429940575426</c:v>
                </c:pt>
                <c:pt idx="2">
                  <c:v>1.18787476268424</c:v>
                </c:pt>
                <c:pt idx="3">
                  <c:v>1.18450886445824</c:v>
                </c:pt>
                <c:pt idx="4">
                  <c:v>1.18374515896811</c:v>
                </c:pt>
                <c:pt idx="5">
                  <c:v>1.1829257540479</c:v>
                </c:pt>
                <c:pt idx="6">
                  <c:v>1.18292589321015</c:v>
                </c:pt>
                <c:pt idx="7">
                  <c:v>1.18294452591372</c:v>
                </c:pt>
                <c:pt idx="8">
                  <c:v>1.19437513068534</c:v>
                </c:pt>
                <c:pt idx="9">
                  <c:v>1.19806573336213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</c:v>
                </c:pt>
                <c:pt idx="14">
                  <c:v>1.18919551650069</c:v>
                </c:pt>
                <c:pt idx="15">
                  <c:v>1.18752548206046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</c:v>
                </c:pt>
                <c:pt idx="20">
                  <c:v>1.1815367683707</c:v>
                </c:pt>
                <c:pt idx="21">
                  <c:v>1.18442464130261</c:v>
                </c:pt>
                <c:pt idx="22">
                  <c:v>1.21215336790677</c:v>
                </c:pt>
                <c:pt idx="23">
                  <c:v>1.23019596399767</c:v>
                </c:pt>
                <c:pt idx="24">
                  <c:v>1.25547726566155</c:v>
                </c:pt>
                <c:pt idx="25">
                  <c:v>1.2917471632337</c:v>
                </c:pt>
                <c:pt idx="26">
                  <c:v>1.35214782515633</c:v>
                </c:pt>
                <c:pt idx="27">
                  <c:v>1.440498790775</c:v>
                </c:pt>
                <c:pt idx="28">
                  <c:v>1.5346243255212</c:v>
                </c:pt>
                <c:pt idx="29">
                  <c:v>1.58233843302649</c:v>
                </c:pt>
                <c:pt idx="30">
                  <c:v>1.59818823414039</c:v>
                </c:pt>
                <c:pt idx="31">
                  <c:v>1.61166060062256</c:v>
                </c:pt>
                <c:pt idx="32">
                  <c:v>1.57290518862704</c:v>
                </c:pt>
                <c:pt idx="33">
                  <c:v>1.40024446929481</c:v>
                </c:pt>
                <c:pt idx="34">
                  <c:v>1.35580472806471</c:v>
                </c:pt>
                <c:pt idx="35">
                  <c:v>1.37256849207961</c:v>
                </c:pt>
                <c:pt idx="36">
                  <c:v>1.38109339131006</c:v>
                </c:pt>
                <c:pt idx="37">
                  <c:v>1.39033960646002</c:v>
                </c:pt>
                <c:pt idx="38">
                  <c:v>1.4406377944831</c:v>
                </c:pt>
                <c:pt idx="39">
                  <c:v>1.52283641770679</c:v>
                </c:pt>
                <c:pt idx="40">
                  <c:v>1.77296878029375</c:v>
                </c:pt>
                <c:pt idx="41">
                  <c:v>2.80280192504639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0075008"/>
        <c:axId val="150075584"/>
      </c:scatterChart>
      <c:valAx>
        <c:axId val="150075008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075008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0"/>
          <c:order val="0"/>
          <c:tx>
            <c:strRef>
              <c:f>'22'!$E$1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dLbls>
            <c:delete val="true"/>
          </c:dLbls>
          <c:trendline>
            <c:trendlineType val="linear"/>
            <c:dispRSqr val="true"/>
            <c:dispEq val="true"/>
            <c:trendlineLbl>
              <c:layout>
                <c:manualLayout>
                  <c:x val="-0.323771256146688"/>
                  <c:y val="-0.00279078227028978"/>
                </c:manualLayout>
              </c:layout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'22'!$E$2:$E$531</c:f>
              <c:numCache>
                <c:formatCode>General</c:formatCode>
                <c:ptCount val="530"/>
                <c:pt idx="0">
                  <c:v>3.30899453163146</c:v>
                </c:pt>
                <c:pt idx="1">
                  <c:v>3.30899453163146</c:v>
                </c:pt>
                <c:pt idx="2">
                  <c:v>3.35470700263977</c:v>
                </c:pt>
                <c:pt idx="3">
                  <c:v>3.35470700263977</c:v>
                </c:pt>
                <c:pt idx="4">
                  <c:v>3.40044569969177</c:v>
                </c:pt>
                <c:pt idx="5">
                  <c:v>3.40044569969177</c:v>
                </c:pt>
                <c:pt idx="6">
                  <c:v>3.44643425941467</c:v>
                </c:pt>
                <c:pt idx="7">
                  <c:v>3.44643425941467</c:v>
                </c:pt>
                <c:pt idx="8">
                  <c:v>3.4920175075531</c:v>
                </c:pt>
                <c:pt idx="9">
                  <c:v>3.4920175075531</c:v>
                </c:pt>
                <c:pt idx="10">
                  <c:v>3.53786706924438</c:v>
                </c:pt>
                <c:pt idx="11">
                  <c:v>3.53786706924438</c:v>
                </c:pt>
                <c:pt idx="12">
                  <c:v>3.58341860771179</c:v>
                </c:pt>
                <c:pt idx="13">
                  <c:v>3.58341860771179</c:v>
                </c:pt>
                <c:pt idx="14">
                  <c:v>3.62962126731872</c:v>
                </c:pt>
                <c:pt idx="15">
                  <c:v>3.62962126731872</c:v>
                </c:pt>
                <c:pt idx="16">
                  <c:v>3.67504405975341</c:v>
                </c:pt>
                <c:pt idx="17">
                  <c:v>3.67504405975341</c:v>
                </c:pt>
                <c:pt idx="18">
                  <c:v>3.72092747688293</c:v>
                </c:pt>
                <c:pt idx="19">
                  <c:v>3.72092747688293</c:v>
                </c:pt>
                <c:pt idx="20">
                  <c:v>3.76656436920166</c:v>
                </c:pt>
                <c:pt idx="21">
                  <c:v>3.76656436920166</c:v>
                </c:pt>
                <c:pt idx="22">
                  <c:v>3.81229996681213</c:v>
                </c:pt>
                <c:pt idx="23">
                  <c:v>3.81229996681213</c:v>
                </c:pt>
                <c:pt idx="24">
                  <c:v>3.85814380645751</c:v>
                </c:pt>
                <c:pt idx="25">
                  <c:v>3.85814380645751</c:v>
                </c:pt>
                <c:pt idx="26">
                  <c:v>3.90406918525695</c:v>
                </c:pt>
                <c:pt idx="27">
                  <c:v>3.90406918525695</c:v>
                </c:pt>
                <c:pt idx="28">
                  <c:v>3.94543766975402</c:v>
                </c:pt>
                <c:pt idx="29">
                  <c:v>3.94543766975402</c:v>
                </c:pt>
                <c:pt idx="30">
                  <c:v>3.99131035804748</c:v>
                </c:pt>
                <c:pt idx="31">
                  <c:v>3.99131035804748</c:v>
                </c:pt>
                <c:pt idx="32">
                  <c:v>4.03758192062377</c:v>
                </c:pt>
                <c:pt idx="33">
                  <c:v>4.03758192062377</c:v>
                </c:pt>
                <c:pt idx="34">
                  <c:v>4.08338022232055</c:v>
                </c:pt>
                <c:pt idx="35">
                  <c:v>4.08338022232055</c:v>
                </c:pt>
                <c:pt idx="36">
                  <c:v>4.12912797927856</c:v>
                </c:pt>
                <c:pt idx="37">
                  <c:v>4.12912797927856</c:v>
                </c:pt>
                <c:pt idx="38">
                  <c:v>4.17527294158935</c:v>
                </c:pt>
                <c:pt idx="39">
                  <c:v>4.22127866744995</c:v>
                </c:pt>
                <c:pt idx="40">
                  <c:v>4.26701068878173</c:v>
                </c:pt>
                <c:pt idx="41">
                  <c:v>4.31321668624877</c:v>
                </c:pt>
                <c:pt idx="42">
                  <c:v>4.35910987854003</c:v>
                </c:pt>
                <c:pt idx="43">
                  <c:v>4.40500593185424</c:v>
                </c:pt>
                <c:pt idx="44">
                  <c:v>4.45085382461547</c:v>
                </c:pt>
                <c:pt idx="45">
                  <c:v>4.49662446975708</c:v>
                </c:pt>
                <c:pt idx="46">
                  <c:v>4.54238605499267</c:v>
                </c:pt>
                <c:pt idx="47">
                  <c:v>4.58799600601196</c:v>
                </c:pt>
                <c:pt idx="48">
                  <c:v>4.63362979888916</c:v>
                </c:pt>
                <c:pt idx="49">
                  <c:v>4.67911291122436</c:v>
                </c:pt>
                <c:pt idx="50">
                  <c:v>4.72484588623046</c:v>
                </c:pt>
                <c:pt idx="51">
                  <c:v>4.77036571502685</c:v>
                </c:pt>
                <c:pt idx="52">
                  <c:v>4.81598949432373</c:v>
                </c:pt>
                <c:pt idx="53">
                  <c:v>4.8617877960205</c:v>
                </c:pt>
                <c:pt idx="54">
                  <c:v>4.90775537490844</c:v>
                </c:pt>
                <c:pt idx="55">
                  <c:v>4.95355081558227</c:v>
                </c:pt>
                <c:pt idx="56">
                  <c:v>4.99955320358276</c:v>
                </c:pt>
                <c:pt idx="57">
                  <c:v>5.04541015625</c:v>
                </c:pt>
                <c:pt idx="58">
                  <c:v>5.0915675163269</c:v>
                </c:pt>
                <c:pt idx="59">
                  <c:v>5.13748407363891</c:v>
                </c:pt>
                <c:pt idx="60">
                  <c:v>5.18377351760864</c:v>
                </c:pt>
                <c:pt idx="61">
                  <c:v>5.22987794876098</c:v>
                </c:pt>
                <c:pt idx="62">
                  <c:v>5.27604103088378</c:v>
                </c:pt>
                <c:pt idx="63">
                  <c:v>5.32223415374755</c:v>
                </c:pt>
                <c:pt idx="64">
                  <c:v>5.36845874786376</c:v>
                </c:pt>
                <c:pt idx="65">
                  <c:v>5.41465663909912</c:v>
                </c:pt>
                <c:pt idx="66">
                  <c:v>5.46100568771362</c:v>
                </c:pt>
                <c:pt idx="67">
                  <c:v>5.50717687606811</c:v>
                </c:pt>
                <c:pt idx="68">
                  <c:v>5.55342197418212</c:v>
                </c:pt>
                <c:pt idx="69">
                  <c:v>5.59944677352905</c:v>
                </c:pt>
                <c:pt idx="70">
                  <c:v>5.64563274383544</c:v>
                </c:pt>
                <c:pt idx="71">
                  <c:v>5.69165754318237</c:v>
                </c:pt>
                <c:pt idx="72">
                  <c:v>5.7377004623413</c:v>
                </c:pt>
                <c:pt idx="73">
                  <c:v>5.78355979919433</c:v>
                </c:pt>
                <c:pt idx="74">
                  <c:v>5.82949447631835</c:v>
                </c:pt>
                <c:pt idx="75">
                  <c:v>5.87082719802856</c:v>
                </c:pt>
                <c:pt idx="76">
                  <c:v>5.91683483123779</c:v>
                </c:pt>
                <c:pt idx="77">
                  <c:v>5.96276140213012</c:v>
                </c:pt>
                <c:pt idx="78">
                  <c:v>6.00890922546386</c:v>
                </c:pt>
                <c:pt idx="79">
                  <c:v>6.05514526367187</c:v>
                </c:pt>
                <c:pt idx="80">
                  <c:v>6.10109710693359</c:v>
                </c:pt>
                <c:pt idx="81">
                  <c:v>6.14722251892089</c:v>
                </c:pt>
                <c:pt idx="82">
                  <c:v>6.19346618652343</c:v>
                </c:pt>
                <c:pt idx="83">
                  <c:v>6.23969268798828</c:v>
                </c:pt>
                <c:pt idx="84">
                  <c:v>6.28613662719726</c:v>
                </c:pt>
                <c:pt idx="85">
                  <c:v>6.33236503601074</c:v>
                </c:pt>
                <c:pt idx="86">
                  <c:v>6.37843561172485</c:v>
                </c:pt>
                <c:pt idx="87">
                  <c:v>6.42450094223022</c:v>
                </c:pt>
                <c:pt idx="88">
                  <c:v>6.47063827514648</c:v>
                </c:pt>
                <c:pt idx="89">
                  <c:v>6.51696491241455</c:v>
                </c:pt>
                <c:pt idx="90">
                  <c:v>6.56278181076049</c:v>
                </c:pt>
                <c:pt idx="91">
                  <c:v>6.60884618759155</c:v>
                </c:pt>
                <c:pt idx="92">
                  <c:v>6.6550908088684</c:v>
                </c:pt>
                <c:pt idx="93">
                  <c:v>6.70120668411254</c:v>
                </c:pt>
                <c:pt idx="94">
                  <c:v>6.74748563766479</c:v>
                </c:pt>
                <c:pt idx="95">
                  <c:v>6.7935733795166</c:v>
                </c:pt>
                <c:pt idx="96">
                  <c:v>6.83977508544921</c:v>
                </c:pt>
                <c:pt idx="97">
                  <c:v>6.88601684570312</c:v>
                </c:pt>
                <c:pt idx="98">
                  <c:v>6.93223810195922</c:v>
                </c:pt>
                <c:pt idx="99">
                  <c:v>6.97861385345459</c:v>
                </c:pt>
                <c:pt idx="100">
                  <c:v>7.02504730224609</c:v>
                </c:pt>
                <c:pt idx="101">
                  <c:v>7.07143115997314</c:v>
                </c:pt>
                <c:pt idx="102">
                  <c:v>7.11798906326293</c:v>
                </c:pt>
                <c:pt idx="103">
                  <c:v>7.16452646255493</c:v>
                </c:pt>
                <c:pt idx="104">
                  <c:v>7.21101903915405</c:v>
                </c:pt>
                <c:pt idx="105">
                  <c:v>7.25297689437866</c:v>
                </c:pt>
                <c:pt idx="106">
                  <c:v>7.25772094726562</c:v>
                </c:pt>
                <c:pt idx="107">
                  <c:v>7.29962253570556</c:v>
                </c:pt>
                <c:pt idx="108">
                  <c:v>7.30436992645263</c:v>
                </c:pt>
                <c:pt idx="109">
                  <c:v>7.3464560508728</c:v>
                </c:pt>
                <c:pt idx="110">
                  <c:v>7.35117673873901</c:v>
                </c:pt>
                <c:pt idx="111">
                  <c:v>7.39320564270019</c:v>
                </c:pt>
                <c:pt idx="112">
                  <c:v>7.39781236648559</c:v>
                </c:pt>
                <c:pt idx="113">
                  <c:v>7.44002103805542</c:v>
                </c:pt>
                <c:pt idx="114">
                  <c:v>7.4445366859436</c:v>
                </c:pt>
                <c:pt idx="115">
                  <c:v>7.48670148849487</c:v>
                </c:pt>
                <c:pt idx="116">
                  <c:v>7.49130201339721</c:v>
                </c:pt>
                <c:pt idx="117">
                  <c:v>7.53334617614746</c:v>
                </c:pt>
                <c:pt idx="118">
                  <c:v>7.53813552856445</c:v>
                </c:pt>
                <c:pt idx="119">
                  <c:v>7.58023595809936</c:v>
                </c:pt>
                <c:pt idx="120">
                  <c:v>7.58484649658203</c:v>
                </c:pt>
                <c:pt idx="121">
                  <c:v>7.62689399719238</c:v>
                </c:pt>
                <c:pt idx="122">
                  <c:v>7.63180494308471</c:v>
                </c:pt>
                <c:pt idx="123">
                  <c:v>7.67365169525146</c:v>
                </c:pt>
                <c:pt idx="124">
                  <c:v>7.67833995819091</c:v>
                </c:pt>
                <c:pt idx="125">
                  <c:v>7.72025871276855</c:v>
                </c:pt>
                <c:pt idx="126">
                  <c:v>7.72488355636596</c:v>
                </c:pt>
                <c:pt idx="127">
                  <c:v>7.76679611206054</c:v>
                </c:pt>
                <c:pt idx="128">
                  <c:v>7.81355667114257</c:v>
                </c:pt>
                <c:pt idx="129">
                  <c:v>7.81355667114257</c:v>
                </c:pt>
                <c:pt idx="130">
                  <c:v>7.90685319900512</c:v>
                </c:pt>
                <c:pt idx="131">
                  <c:v>7.95330333709716</c:v>
                </c:pt>
                <c:pt idx="132">
                  <c:v>7.99998712539672</c:v>
                </c:pt>
                <c:pt idx="133">
                  <c:v>8.04679775238037</c:v>
                </c:pt>
                <c:pt idx="134">
                  <c:v>8.09336566925048</c:v>
                </c:pt>
                <c:pt idx="135">
                  <c:v>8.1400032043457</c:v>
                </c:pt>
                <c:pt idx="136">
                  <c:v>8.18705654144287</c:v>
                </c:pt>
                <c:pt idx="137">
                  <c:v>8.23350143432617</c:v>
                </c:pt>
                <c:pt idx="138">
                  <c:v>8.28063678741455</c:v>
                </c:pt>
                <c:pt idx="139">
                  <c:v>8.32246494293212</c:v>
                </c:pt>
                <c:pt idx="140">
                  <c:v>8.36959171295166</c:v>
                </c:pt>
                <c:pt idx="141">
                  <c:v>8.41616630554199</c:v>
                </c:pt>
                <c:pt idx="142">
                  <c:v>8.46314144134521</c:v>
                </c:pt>
                <c:pt idx="143">
                  <c:v>8.5098295211792</c:v>
                </c:pt>
                <c:pt idx="144">
                  <c:v>8.55685234069824</c:v>
                </c:pt>
                <c:pt idx="145">
                  <c:v>8.60347270965576</c:v>
                </c:pt>
                <c:pt idx="146">
                  <c:v>8.65038585662841</c:v>
                </c:pt>
                <c:pt idx="147">
                  <c:v>8.65038585662841</c:v>
                </c:pt>
                <c:pt idx="148">
                  <c:v>8.69707870483398</c:v>
                </c:pt>
                <c:pt idx="149">
                  <c:v>8.74384212493896</c:v>
                </c:pt>
                <c:pt idx="150">
                  <c:v>8.7904691696167</c:v>
                </c:pt>
                <c:pt idx="151">
                  <c:v>8.83720207214355</c:v>
                </c:pt>
                <c:pt idx="152">
                  <c:v>8.88363265991211</c:v>
                </c:pt>
                <c:pt idx="153">
                  <c:v>8.93028450012207</c:v>
                </c:pt>
                <c:pt idx="154">
                  <c:v>8.97697448730468</c:v>
                </c:pt>
                <c:pt idx="155">
                  <c:v>9.02380180358886</c:v>
                </c:pt>
                <c:pt idx="156">
                  <c:v>9.07074832916259</c:v>
                </c:pt>
                <c:pt idx="157">
                  <c:v>9.11782073974609</c:v>
                </c:pt>
                <c:pt idx="158">
                  <c:v>9.16465663909912</c:v>
                </c:pt>
                <c:pt idx="159">
                  <c:v>9.21167564392089</c:v>
                </c:pt>
                <c:pt idx="160">
                  <c:v>9.25864028930664</c:v>
                </c:pt>
                <c:pt idx="161">
                  <c:v>9.30547142028808</c:v>
                </c:pt>
                <c:pt idx="162">
                  <c:v>9.35257530212402</c:v>
                </c:pt>
                <c:pt idx="163">
                  <c:v>9.39990043640136</c:v>
                </c:pt>
                <c:pt idx="164">
                  <c:v>9.44703483581543</c:v>
                </c:pt>
                <c:pt idx="165">
                  <c:v>9.4943675994873</c:v>
                </c:pt>
                <c:pt idx="166">
                  <c:v>9.54153442382812</c:v>
                </c:pt>
                <c:pt idx="167">
                  <c:v>9.58874034881591</c:v>
                </c:pt>
                <c:pt idx="168">
                  <c:v>9.63581562042236</c:v>
                </c:pt>
                <c:pt idx="169">
                  <c:v>9.68288707733154</c:v>
                </c:pt>
                <c:pt idx="170">
                  <c:v>9.73002529144287</c:v>
                </c:pt>
                <c:pt idx="171">
                  <c:v>9.77706623077392</c:v>
                </c:pt>
                <c:pt idx="172">
                  <c:v>9.82409572601318</c:v>
                </c:pt>
                <c:pt idx="173">
                  <c:v>9.87111663818359</c:v>
                </c:pt>
                <c:pt idx="174">
                  <c:v>9.96459579467773</c:v>
                </c:pt>
                <c:pt idx="175">
                  <c:v>10.0113582611083</c:v>
                </c:pt>
                <c:pt idx="176">
                  <c:v>10.0586738586425</c:v>
                </c:pt>
                <c:pt idx="177">
                  <c:v>10.1055631637573</c:v>
                </c:pt>
                <c:pt idx="178">
                  <c:v>10.1526594161987</c:v>
                </c:pt>
                <c:pt idx="179">
                  <c:v>10.1995496749877</c:v>
                </c:pt>
                <c:pt idx="180">
                  <c:v>10.2468843460083</c:v>
                </c:pt>
                <c:pt idx="181">
                  <c:v>10.2890748977661</c:v>
                </c:pt>
                <c:pt idx="182">
                  <c:v>10.3360471725463</c:v>
                </c:pt>
                <c:pt idx="183">
                  <c:v>10.3833580017089</c:v>
                </c:pt>
                <c:pt idx="184">
                  <c:v>10.4305343627929</c:v>
                </c:pt>
                <c:pt idx="185">
                  <c:v>10.4774360656738</c:v>
                </c:pt>
                <c:pt idx="186">
                  <c:v>10.524432182312</c:v>
                </c:pt>
                <c:pt idx="187">
                  <c:v>10.571457862854</c:v>
                </c:pt>
                <c:pt idx="188">
                  <c:v>10.6183834075927</c:v>
                </c:pt>
                <c:pt idx="189">
                  <c:v>10.6652097702026</c:v>
                </c:pt>
                <c:pt idx="190">
                  <c:v>10.7122211456298</c:v>
                </c:pt>
                <c:pt idx="191">
                  <c:v>10.7588720321655</c:v>
                </c:pt>
                <c:pt idx="192">
                  <c:v>10.8057260513305</c:v>
                </c:pt>
                <c:pt idx="193">
                  <c:v>10.8526344299316</c:v>
                </c:pt>
                <c:pt idx="194">
                  <c:v>10.8994588851928</c:v>
                </c:pt>
                <c:pt idx="195">
                  <c:v>10.946455001831</c:v>
                </c:pt>
                <c:pt idx="196">
                  <c:v>10.9933938980102</c:v>
                </c:pt>
                <c:pt idx="197">
                  <c:v>11.0407629013061</c:v>
                </c:pt>
                <c:pt idx="198">
                  <c:v>11.087737083435</c:v>
                </c:pt>
                <c:pt idx="199">
                  <c:v>11.1348485946655</c:v>
                </c:pt>
                <c:pt idx="200">
                  <c:v>11.1818180084228</c:v>
                </c:pt>
                <c:pt idx="201">
                  <c:v>11.2292299270629</c:v>
                </c:pt>
                <c:pt idx="202">
                  <c:v>11.2761669158935</c:v>
                </c:pt>
                <c:pt idx="203">
                  <c:v>11.3232831954956</c:v>
                </c:pt>
                <c:pt idx="204">
                  <c:v>11.3706064224243</c:v>
                </c:pt>
                <c:pt idx="205">
                  <c:v>11.4178705215454</c:v>
                </c:pt>
                <c:pt idx="206">
                  <c:v>11.5122985839843</c:v>
                </c:pt>
                <c:pt idx="207">
                  <c:v>11.6069507598876</c:v>
                </c:pt>
                <c:pt idx="208">
                  <c:v>11.6541023254394</c:v>
                </c:pt>
                <c:pt idx="209">
                  <c:v>11.7013578414917</c:v>
                </c:pt>
                <c:pt idx="210">
                  <c:v>11.748342514038</c:v>
                </c:pt>
                <c:pt idx="211">
                  <c:v>11.7955627441406</c:v>
                </c:pt>
                <c:pt idx="212">
                  <c:v>11.8425197601318</c:v>
                </c:pt>
                <c:pt idx="213">
                  <c:v>11.8848276138305</c:v>
                </c:pt>
                <c:pt idx="214">
                  <c:v>11.9320058822631</c:v>
                </c:pt>
                <c:pt idx="215">
                  <c:v>11.9790830612182</c:v>
                </c:pt>
                <c:pt idx="216">
                  <c:v>12.0259809494018</c:v>
                </c:pt>
                <c:pt idx="217">
                  <c:v>12.0734071731567</c:v>
                </c:pt>
                <c:pt idx="218">
                  <c:v>12.1203393936157</c:v>
                </c:pt>
                <c:pt idx="219">
                  <c:v>12.1673974990844</c:v>
                </c:pt>
                <c:pt idx="220">
                  <c:v>12.2145948410034</c:v>
                </c:pt>
                <c:pt idx="221">
                  <c:v>12.2612771987915</c:v>
                </c:pt>
                <c:pt idx="222">
                  <c:v>12.3083219528198</c:v>
                </c:pt>
                <c:pt idx="223">
                  <c:v>12.3555440902709</c:v>
                </c:pt>
                <c:pt idx="224">
                  <c:v>12.4024066925048</c:v>
                </c:pt>
                <c:pt idx="225">
                  <c:v>12.4495019912719</c:v>
                </c:pt>
                <c:pt idx="226">
                  <c:v>12.4967250823974</c:v>
                </c:pt>
                <c:pt idx="227">
                  <c:v>12.5910120010375</c:v>
                </c:pt>
                <c:pt idx="228">
                  <c:v>12.6385259628295</c:v>
                </c:pt>
                <c:pt idx="229">
                  <c:v>12.7326011657714</c:v>
                </c:pt>
                <c:pt idx="230">
                  <c:v>12.7794713973999</c:v>
                </c:pt>
                <c:pt idx="231">
                  <c:v>12.8262434005737</c:v>
                </c:pt>
                <c:pt idx="232">
                  <c:v>12.8731174468994</c:v>
                </c:pt>
                <c:pt idx="233">
                  <c:v>12.9200887680053</c:v>
                </c:pt>
                <c:pt idx="234">
                  <c:v>12.9668617248535</c:v>
                </c:pt>
                <c:pt idx="235">
                  <c:v>13.0139188766479</c:v>
                </c:pt>
                <c:pt idx="236">
                  <c:v>13.0606870651245</c:v>
                </c:pt>
                <c:pt idx="237">
                  <c:v>13.1076698303222</c:v>
                </c:pt>
                <c:pt idx="238">
                  <c:v>13.2018966674804</c:v>
                </c:pt>
                <c:pt idx="239">
                  <c:v>13.2490949630737</c:v>
                </c:pt>
                <c:pt idx="240">
                  <c:v>13.2961816787719</c:v>
                </c:pt>
                <c:pt idx="241">
                  <c:v>13.343331336975</c:v>
                </c:pt>
                <c:pt idx="242">
                  <c:v>13.3904390335083</c:v>
                </c:pt>
                <c:pt idx="243">
                  <c:v>13.4376916885375</c:v>
                </c:pt>
                <c:pt idx="244">
                  <c:v>13.4851598739624</c:v>
                </c:pt>
                <c:pt idx="245">
                  <c:v>13.532525062561</c:v>
                </c:pt>
                <c:pt idx="246">
                  <c:v>13.5798215866088</c:v>
                </c:pt>
                <c:pt idx="247">
                  <c:v>13.6270599365234</c:v>
                </c:pt>
                <c:pt idx="248">
                  <c:v>13.6744909286499</c:v>
                </c:pt>
                <c:pt idx="249">
                  <c:v>13.721694946289</c:v>
                </c:pt>
                <c:pt idx="250">
                  <c:v>13.7690668106079</c:v>
                </c:pt>
                <c:pt idx="251">
                  <c:v>13.816062927246</c:v>
                </c:pt>
                <c:pt idx="252">
                  <c:v>13.8585491180419</c:v>
                </c:pt>
                <c:pt idx="253">
                  <c:v>13.9057111740112</c:v>
                </c:pt>
                <c:pt idx="254">
                  <c:v>13.9527225494384</c:v>
                </c:pt>
                <c:pt idx="255">
                  <c:v>14.0468740463256</c:v>
                </c:pt>
                <c:pt idx="256">
                  <c:v>14.0938854217529</c:v>
                </c:pt>
                <c:pt idx="257">
                  <c:v>14.1876773834228</c:v>
                </c:pt>
                <c:pt idx="258">
                  <c:v>14.2348918914794</c:v>
                </c:pt>
                <c:pt idx="259">
                  <c:v>14.2821617126464</c:v>
                </c:pt>
                <c:pt idx="260">
                  <c:v>14.3293695449829</c:v>
                </c:pt>
                <c:pt idx="261">
                  <c:v>14.376742362976</c:v>
                </c:pt>
                <c:pt idx="262">
                  <c:v>14.423973083496</c:v>
                </c:pt>
                <c:pt idx="263">
                  <c:v>14.4714012145996</c:v>
                </c:pt>
                <c:pt idx="264">
                  <c:v>14.5185251235961</c:v>
                </c:pt>
                <c:pt idx="265">
                  <c:v>14.5653753280639</c:v>
                </c:pt>
                <c:pt idx="266">
                  <c:v>14.6594924926757</c:v>
                </c:pt>
                <c:pt idx="267">
                  <c:v>14.7064743041992</c:v>
                </c:pt>
                <c:pt idx="268">
                  <c:v>14.8001651763916</c:v>
                </c:pt>
                <c:pt idx="269">
                  <c:v>14.8938970565795</c:v>
                </c:pt>
                <c:pt idx="270">
                  <c:v>14.9407024383544</c:v>
                </c:pt>
                <c:pt idx="271">
                  <c:v>14.9879169464111</c:v>
                </c:pt>
                <c:pt idx="272">
                  <c:v>15.0347719192504</c:v>
                </c:pt>
                <c:pt idx="273">
                  <c:v>15.0820360183715</c:v>
                </c:pt>
                <c:pt idx="274">
                  <c:v>15.1291198730468</c:v>
                </c:pt>
                <c:pt idx="275">
                  <c:v>15.1763477325439</c:v>
                </c:pt>
                <c:pt idx="276">
                  <c:v>15.2236680984497</c:v>
                </c:pt>
                <c:pt idx="277">
                  <c:v>15.2707948684692</c:v>
                </c:pt>
                <c:pt idx="278">
                  <c:v>15.3179273605346</c:v>
                </c:pt>
                <c:pt idx="279">
                  <c:v>15.364893913269</c:v>
                </c:pt>
                <c:pt idx="280">
                  <c:v>15.412088394165</c:v>
                </c:pt>
                <c:pt idx="281">
                  <c:v>15.459168434143</c:v>
                </c:pt>
                <c:pt idx="282">
                  <c:v>15.5064659118652</c:v>
                </c:pt>
                <c:pt idx="283">
                  <c:v>15.6946811676025</c:v>
                </c:pt>
                <c:pt idx="284">
                  <c:v>15.7369937896728</c:v>
                </c:pt>
                <c:pt idx="285">
                  <c:v>15.7839784622192</c:v>
                </c:pt>
                <c:pt idx="286">
                  <c:v>15.8311204910278</c:v>
                </c:pt>
                <c:pt idx="287">
                  <c:v>15.8777179718017</c:v>
                </c:pt>
                <c:pt idx="288">
                  <c:v>15.9249677658081</c:v>
                </c:pt>
                <c:pt idx="289">
                  <c:v>15.9720611572265</c:v>
                </c:pt>
                <c:pt idx="290">
                  <c:v>16.0662994384765</c:v>
                </c:pt>
                <c:pt idx="291">
                  <c:v>16.1603279113769</c:v>
                </c:pt>
                <c:pt idx="292">
                  <c:v>16.2076148986816</c:v>
                </c:pt>
                <c:pt idx="293">
                  <c:v>16.2549076080322</c:v>
                </c:pt>
                <c:pt idx="294">
                  <c:v>16.3488941192626</c:v>
                </c:pt>
                <c:pt idx="295">
                  <c:v>16.3955326080322</c:v>
                </c:pt>
                <c:pt idx="296">
                  <c:v>16.4899158477783</c:v>
                </c:pt>
                <c:pt idx="297">
                  <c:v>16.5368213653564</c:v>
                </c:pt>
                <c:pt idx="298">
                  <c:v>16.5835132598876</c:v>
                </c:pt>
                <c:pt idx="299">
                  <c:v>16.6307048797607</c:v>
                </c:pt>
                <c:pt idx="300">
                  <c:v>16.6778755187988</c:v>
                </c:pt>
                <c:pt idx="301">
                  <c:v>16.7248859405517</c:v>
                </c:pt>
                <c:pt idx="302">
                  <c:v>16.7721729278564</c:v>
                </c:pt>
                <c:pt idx="303">
                  <c:v>16.8191299438476</c:v>
                </c:pt>
                <c:pt idx="304">
                  <c:v>16.8664588928222</c:v>
                </c:pt>
                <c:pt idx="305">
                  <c:v>16.9605751037597</c:v>
                </c:pt>
                <c:pt idx="306">
                  <c:v>17.0076084136962</c:v>
                </c:pt>
                <c:pt idx="307">
                  <c:v>17.054443359375</c:v>
                </c:pt>
                <c:pt idx="308">
                  <c:v>17.1015014648437</c:v>
                </c:pt>
                <c:pt idx="309">
                  <c:v>17.1955871582031</c:v>
                </c:pt>
                <c:pt idx="310">
                  <c:v>17.1955871582031</c:v>
                </c:pt>
                <c:pt idx="311">
                  <c:v>17.2899551391601</c:v>
                </c:pt>
                <c:pt idx="312">
                  <c:v>17.3372745513916</c:v>
                </c:pt>
                <c:pt idx="313">
                  <c:v>17.3840808868408</c:v>
                </c:pt>
                <c:pt idx="314">
                  <c:v>17.4309558868408</c:v>
                </c:pt>
                <c:pt idx="315">
                  <c:v>17.4780597686767</c:v>
                </c:pt>
                <c:pt idx="316">
                  <c:v>17.5252304077148</c:v>
                </c:pt>
                <c:pt idx="317">
                  <c:v>17.6144561767578</c:v>
                </c:pt>
                <c:pt idx="318">
                  <c:v>17.6617126464843</c:v>
                </c:pt>
                <c:pt idx="319">
                  <c:v>17.7091960906982</c:v>
                </c:pt>
                <c:pt idx="320">
                  <c:v>17.756362915039</c:v>
                </c:pt>
                <c:pt idx="321">
                  <c:v>17.8035736083984</c:v>
                </c:pt>
                <c:pt idx="322">
                  <c:v>17.8504943847656</c:v>
                </c:pt>
                <c:pt idx="323">
                  <c:v>17.9443435668945</c:v>
                </c:pt>
                <c:pt idx="324">
                  <c:v>17.9912433624267</c:v>
                </c:pt>
                <c:pt idx="325">
                  <c:v>18.0380954742431</c:v>
                </c:pt>
                <c:pt idx="326">
                  <c:v>18.0851287841796</c:v>
                </c:pt>
                <c:pt idx="327">
                  <c:v>18.1321792602539</c:v>
                </c:pt>
                <c:pt idx="328">
                  <c:v>18.1791820526123</c:v>
                </c:pt>
                <c:pt idx="329">
                  <c:v>18.226146697998</c:v>
                </c:pt>
                <c:pt idx="330">
                  <c:v>18.273000717163</c:v>
                </c:pt>
                <c:pt idx="331">
                  <c:v>18.3200340270996</c:v>
                </c:pt>
                <c:pt idx="332">
                  <c:v>18.3674812316894</c:v>
                </c:pt>
                <c:pt idx="333">
                  <c:v>18.4147911071777</c:v>
                </c:pt>
                <c:pt idx="334">
                  <c:v>18.4621181488037</c:v>
                </c:pt>
                <c:pt idx="335">
                  <c:v>18.5089607238769</c:v>
                </c:pt>
                <c:pt idx="336">
                  <c:v>18.6503543853759</c:v>
                </c:pt>
                <c:pt idx="337">
                  <c:v>18.6974220275878</c:v>
                </c:pt>
                <c:pt idx="338">
                  <c:v>18.7912464141845</c:v>
                </c:pt>
                <c:pt idx="339">
                  <c:v>18.837999343872</c:v>
                </c:pt>
                <c:pt idx="340">
                  <c:v>18.8850307464599</c:v>
                </c:pt>
                <c:pt idx="341">
                  <c:v>18.9320526123046</c:v>
                </c:pt>
                <c:pt idx="342">
                  <c:v>18.9792613983154</c:v>
                </c:pt>
                <c:pt idx="343">
                  <c:v>19.0731868743896</c:v>
                </c:pt>
                <c:pt idx="344">
                  <c:v>19.1677436828613</c:v>
                </c:pt>
                <c:pt idx="345">
                  <c:v>19.214521408081</c:v>
                </c:pt>
                <c:pt idx="346">
                  <c:v>19.2620105743408</c:v>
                </c:pt>
                <c:pt idx="347">
                  <c:v>19.304552078247</c:v>
                </c:pt>
                <c:pt idx="348">
                  <c:v>19.3514995574951</c:v>
                </c:pt>
                <c:pt idx="349">
                  <c:v>19.3942012786865</c:v>
                </c:pt>
                <c:pt idx="350">
                  <c:v>19.4416694641113</c:v>
                </c:pt>
                <c:pt idx="351">
                  <c:v>19.4887619018554</c:v>
                </c:pt>
                <c:pt idx="352">
                  <c:v>19.5355854034423</c:v>
                </c:pt>
                <c:pt idx="353">
                  <c:v>19.6295299530029</c:v>
                </c:pt>
                <c:pt idx="354">
                  <c:v>19.6764163970947</c:v>
                </c:pt>
                <c:pt idx="355">
                  <c:v>19.7237148284912</c:v>
                </c:pt>
                <c:pt idx="356">
                  <c:v>19.7705669403076</c:v>
                </c:pt>
                <c:pt idx="357">
                  <c:v>19.8176212310791</c:v>
                </c:pt>
                <c:pt idx="358">
                  <c:v>19.8642330169677</c:v>
                </c:pt>
                <c:pt idx="359">
                  <c:v>19.9111595153808</c:v>
                </c:pt>
                <c:pt idx="360">
                  <c:v>19.9579925537109</c:v>
                </c:pt>
                <c:pt idx="361">
                  <c:v>20.005235671997</c:v>
                </c:pt>
                <c:pt idx="362">
                  <c:v>20.052297592163</c:v>
                </c:pt>
                <c:pt idx="363">
                  <c:v>20.146629333496</c:v>
                </c:pt>
                <c:pt idx="364">
                  <c:v>20.1938285827636</c:v>
                </c:pt>
                <c:pt idx="365">
                  <c:v>20.2409496307373</c:v>
                </c:pt>
                <c:pt idx="366">
                  <c:v>20.2885036468505</c:v>
                </c:pt>
                <c:pt idx="367">
                  <c:v>20.3351306915283</c:v>
                </c:pt>
                <c:pt idx="368">
                  <c:v>20.3823413848876</c:v>
                </c:pt>
                <c:pt idx="369">
                  <c:v>20.5228023529052</c:v>
                </c:pt>
                <c:pt idx="370">
                  <c:v>20.6166095733642</c:v>
                </c:pt>
                <c:pt idx="371">
                  <c:v>20.6635723114013</c:v>
                </c:pt>
                <c:pt idx="372">
                  <c:v>20.7106571197509</c:v>
                </c:pt>
                <c:pt idx="373">
                  <c:v>20.7577590942382</c:v>
                </c:pt>
                <c:pt idx="374">
                  <c:v>20.8516216278076</c:v>
                </c:pt>
                <c:pt idx="375">
                  <c:v>20.9461364746093</c:v>
                </c:pt>
                <c:pt idx="376">
                  <c:v>20.9933433532714</c:v>
                </c:pt>
                <c:pt idx="377">
                  <c:v>21.0407638549804</c:v>
                </c:pt>
                <c:pt idx="378">
                  <c:v>21.0881309509277</c:v>
                </c:pt>
                <c:pt idx="379">
                  <c:v>21.1352672576904</c:v>
                </c:pt>
                <c:pt idx="380">
                  <c:v>21.1821575164794</c:v>
                </c:pt>
                <c:pt idx="381">
                  <c:v>21.2245082855224</c:v>
                </c:pt>
                <c:pt idx="382">
                  <c:v>21.2716064453125</c:v>
                </c:pt>
                <c:pt idx="383">
                  <c:v>21.318504333496</c:v>
                </c:pt>
                <c:pt idx="384">
                  <c:v>21.3654537200927</c:v>
                </c:pt>
                <c:pt idx="385">
                  <c:v>21.4126377105712</c:v>
                </c:pt>
                <c:pt idx="386">
                  <c:v>21.4597053527832</c:v>
                </c:pt>
                <c:pt idx="387">
                  <c:v>21.5066986083984</c:v>
                </c:pt>
                <c:pt idx="388">
                  <c:v>21.6008319854736</c:v>
                </c:pt>
                <c:pt idx="389">
                  <c:v>21.6475639343261</c:v>
                </c:pt>
                <c:pt idx="390">
                  <c:v>21.6947708129882</c:v>
                </c:pt>
                <c:pt idx="391">
                  <c:v>21.7416839599609</c:v>
                </c:pt>
                <c:pt idx="392">
                  <c:v>21.7889251708984</c:v>
                </c:pt>
                <c:pt idx="393">
                  <c:v>21.8360786437988</c:v>
                </c:pt>
                <c:pt idx="394">
                  <c:v>21.8831672668457</c:v>
                </c:pt>
                <c:pt idx="395">
                  <c:v>21.8831672668457</c:v>
                </c:pt>
                <c:pt idx="396">
                  <c:v>21.9776096343994</c:v>
                </c:pt>
                <c:pt idx="397">
                  <c:v>22.0244960784912</c:v>
                </c:pt>
                <c:pt idx="398">
                  <c:v>22.0717868804931</c:v>
                </c:pt>
                <c:pt idx="399">
                  <c:v>22.1185207366943</c:v>
                </c:pt>
                <c:pt idx="400">
                  <c:v>22.1608982086181</c:v>
                </c:pt>
                <c:pt idx="401">
                  <c:v>22.2076683044433</c:v>
                </c:pt>
                <c:pt idx="402">
                  <c:v>22.2546405792236</c:v>
                </c:pt>
                <c:pt idx="403">
                  <c:v>22.3487548828125</c:v>
                </c:pt>
                <c:pt idx="404">
                  <c:v>22.4428405761718</c:v>
                </c:pt>
                <c:pt idx="405">
                  <c:v>22.4897518157959</c:v>
                </c:pt>
                <c:pt idx="406">
                  <c:v>22.5368919372558</c:v>
                </c:pt>
                <c:pt idx="407">
                  <c:v>22.5841464996337</c:v>
                </c:pt>
                <c:pt idx="408">
                  <c:v>22.6312026977539</c:v>
                </c:pt>
                <c:pt idx="409">
                  <c:v>22.6784038543701</c:v>
                </c:pt>
                <c:pt idx="410">
                  <c:v>22.7253398895263</c:v>
                </c:pt>
                <c:pt idx="411">
                  <c:v>22.7725925445556</c:v>
                </c:pt>
                <c:pt idx="412">
                  <c:v>22.8668174743652</c:v>
                </c:pt>
                <c:pt idx="413">
                  <c:v>22.9137496948242</c:v>
                </c:pt>
                <c:pt idx="414">
                  <c:v>22.9610347747802</c:v>
                </c:pt>
                <c:pt idx="415">
                  <c:v>23.1023750305175</c:v>
                </c:pt>
                <c:pt idx="416">
                  <c:v>23.1494331359863</c:v>
                </c:pt>
                <c:pt idx="417">
                  <c:v>23.1965389251709</c:v>
                </c:pt>
                <c:pt idx="418">
                  <c:v>23.290843963623</c:v>
                </c:pt>
                <c:pt idx="419">
                  <c:v>23.3850307464599</c:v>
                </c:pt>
                <c:pt idx="420">
                  <c:v>23.4321670532226</c:v>
                </c:pt>
                <c:pt idx="421">
                  <c:v>23.4792518615722</c:v>
                </c:pt>
                <c:pt idx="422">
                  <c:v>23.5262985229492</c:v>
                </c:pt>
                <c:pt idx="423">
                  <c:v>23.6205406188964</c:v>
                </c:pt>
                <c:pt idx="424">
                  <c:v>23.6679801940917</c:v>
                </c:pt>
                <c:pt idx="425">
                  <c:v>23.7147769927978</c:v>
                </c:pt>
                <c:pt idx="426">
                  <c:v>23.7571182250976</c:v>
                </c:pt>
                <c:pt idx="427">
                  <c:v>23.8042640686035</c:v>
                </c:pt>
                <c:pt idx="428">
                  <c:v>23.8512268066406</c:v>
                </c:pt>
                <c:pt idx="429">
                  <c:v>23.8982563018798</c:v>
                </c:pt>
                <c:pt idx="430">
                  <c:v>23.9456939697265</c:v>
                </c:pt>
                <c:pt idx="431">
                  <c:v>23.992618560791</c:v>
                </c:pt>
                <c:pt idx="432">
                  <c:v>24.0394630432128</c:v>
                </c:pt>
                <c:pt idx="433">
                  <c:v>24.0868301391601</c:v>
                </c:pt>
                <c:pt idx="434">
                  <c:v>24.1337184906005</c:v>
                </c:pt>
                <c:pt idx="435">
                  <c:v>24.1809387207031</c:v>
                </c:pt>
                <c:pt idx="436">
                  <c:v>24.2279376983642</c:v>
                </c:pt>
                <c:pt idx="437">
                  <c:v>24.2750358581542</c:v>
                </c:pt>
                <c:pt idx="438">
                  <c:v>24.3218345642089</c:v>
                </c:pt>
                <c:pt idx="439">
                  <c:v>24.3688030242919</c:v>
                </c:pt>
                <c:pt idx="440">
                  <c:v>24.4161205291748</c:v>
                </c:pt>
                <c:pt idx="441">
                  <c:v>24.4629154205322</c:v>
                </c:pt>
                <c:pt idx="442">
                  <c:v>24.5570030212402</c:v>
                </c:pt>
                <c:pt idx="443">
                  <c:v>24.6040306091308</c:v>
                </c:pt>
                <c:pt idx="444">
                  <c:v>24.6512775421142</c:v>
                </c:pt>
                <c:pt idx="445">
                  <c:v>24.6981620788574</c:v>
                </c:pt>
                <c:pt idx="446">
                  <c:v>24.7925567626953</c:v>
                </c:pt>
                <c:pt idx="447">
                  <c:v>24.8396186828613</c:v>
                </c:pt>
                <c:pt idx="448">
                  <c:v>24.8866271972656</c:v>
                </c:pt>
                <c:pt idx="449">
                  <c:v>24.9337043762207</c:v>
                </c:pt>
                <c:pt idx="450">
                  <c:v>24.9806938171386</c:v>
                </c:pt>
                <c:pt idx="451">
                  <c:v>25.0747089385986</c:v>
                </c:pt>
                <c:pt idx="452">
                  <c:v>25.1217555999755</c:v>
                </c:pt>
                <c:pt idx="453">
                  <c:v>25.1688423156738</c:v>
                </c:pt>
                <c:pt idx="454">
                  <c:v>25.2156257629394</c:v>
                </c:pt>
                <c:pt idx="455">
                  <c:v>25.2626285552978</c:v>
                </c:pt>
                <c:pt idx="456">
                  <c:v>25.4038429260253</c:v>
                </c:pt>
                <c:pt idx="457">
                  <c:v>25.450735092163</c:v>
                </c:pt>
                <c:pt idx="458">
                  <c:v>25.4978065490722</c:v>
                </c:pt>
                <c:pt idx="459">
                  <c:v>25.545087814331</c:v>
                </c:pt>
                <c:pt idx="460">
                  <c:v>25.6344547271728</c:v>
                </c:pt>
                <c:pt idx="461">
                  <c:v>25.6815471649169</c:v>
                </c:pt>
                <c:pt idx="462">
                  <c:v>25.728401184082</c:v>
                </c:pt>
                <c:pt idx="463">
                  <c:v>25.7753982543945</c:v>
                </c:pt>
                <c:pt idx="464">
                  <c:v>25.8695735931396</c:v>
                </c:pt>
                <c:pt idx="465">
                  <c:v>25.9631805419921</c:v>
                </c:pt>
                <c:pt idx="466">
                  <c:v>26.0571994781494</c:v>
                </c:pt>
                <c:pt idx="467">
                  <c:v>26.1043109893798</c:v>
                </c:pt>
                <c:pt idx="468">
                  <c:v>26.1511783599853</c:v>
                </c:pt>
                <c:pt idx="469">
                  <c:v>26.1982898712158</c:v>
                </c:pt>
                <c:pt idx="470">
                  <c:v>26.2452163696289</c:v>
                </c:pt>
                <c:pt idx="471">
                  <c:v>26.2926063537597</c:v>
                </c:pt>
                <c:pt idx="472">
                  <c:v>26.3396682739257</c:v>
                </c:pt>
                <c:pt idx="473">
                  <c:v>26.3867073059082</c:v>
                </c:pt>
                <c:pt idx="474">
                  <c:v>26.4337444305419</c:v>
                </c:pt>
                <c:pt idx="475">
                  <c:v>26.4808292388916</c:v>
                </c:pt>
                <c:pt idx="476">
                  <c:v>26.5279846191406</c:v>
                </c:pt>
                <c:pt idx="477">
                  <c:v>26.5750350952148</c:v>
                </c:pt>
                <c:pt idx="478">
                  <c:v>26.5750350952148</c:v>
                </c:pt>
                <c:pt idx="479">
                  <c:v>26.669147491455</c:v>
                </c:pt>
                <c:pt idx="480">
                  <c:v>26.7160587310791</c:v>
                </c:pt>
                <c:pt idx="481">
                  <c:v>26.7630386352539</c:v>
                </c:pt>
                <c:pt idx="482">
                  <c:v>26.8102626800537</c:v>
                </c:pt>
                <c:pt idx="483">
                  <c:v>26.8570041656494</c:v>
                </c:pt>
                <c:pt idx="484">
                  <c:v>26.904146194458</c:v>
                </c:pt>
                <c:pt idx="485">
                  <c:v>26.9512367248535</c:v>
                </c:pt>
                <c:pt idx="486">
                  <c:v>27.0455150604248</c:v>
                </c:pt>
                <c:pt idx="487">
                  <c:v>27.0925540924072</c:v>
                </c:pt>
                <c:pt idx="488">
                  <c:v>27.1398181915283</c:v>
                </c:pt>
                <c:pt idx="489">
                  <c:v>27.1870498657226</c:v>
                </c:pt>
                <c:pt idx="490">
                  <c:v>27.2814311981201</c:v>
                </c:pt>
                <c:pt idx="491">
                  <c:v>27.3285541534423</c:v>
                </c:pt>
                <c:pt idx="492">
                  <c:v>27.3707656860351</c:v>
                </c:pt>
                <c:pt idx="493">
                  <c:v>27.464952468872</c:v>
                </c:pt>
                <c:pt idx="494">
                  <c:v>27.5119571685791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'22'!$B$1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'22'!$B$2:$B$531</c:f>
              <c:numCache>
                <c:formatCode>General</c:formatCode>
                <c:ptCount val="530"/>
                <c:pt idx="0">
                  <c:v>1.9246768951416</c:v>
                </c:pt>
                <c:pt idx="1">
                  <c:v>1.9246768951416</c:v>
                </c:pt>
                <c:pt idx="2">
                  <c:v>1.99788033962249</c:v>
                </c:pt>
                <c:pt idx="3">
                  <c:v>1.99788033962249</c:v>
                </c:pt>
                <c:pt idx="4">
                  <c:v>2.0699405670166</c:v>
                </c:pt>
                <c:pt idx="5">
                  <c:v>2.0699405670166</c:v>
                </c:pt>
                <c:pt idx="6">
                  <c:v>2.13617658615112</c:v>
                </c:pt>
                <c:pt idx="7">
                  <c:v>2.13617658615112</c:v>
                </c:pt>
                <c:pt idx="8">
                  <c:v>2.20647072792053</c:v>
                </c:pt>
                <c:pt idx="9">
                  <c:v>2.20647072792053</c:v>
                </c:pt>
                <c:pt idx="10">
                  <c:v>2.27367424964904</c:v>
                </c:pt>
                <c:pt idx="11">
                  <c:v>2.27367424964904</c:v>
                </c:pt>
                <c:pt idx="12">
                  <c:v>2.33543300628662</c:v>
                </c:pt>
                <c:pt idx="13">
                  <c:v>2.33543300628662</c:v>
                </c:pt>
                <c:pt idx="14">
                  <c:v>2.39535212516784</c:v>
                </c:pt>
                <c:pt idx="15">
                  <c:v>2.39535212516784</c:v>
                </c:pt>
                <c:pt idx="16">
                  <c:v>2.45156645774841</c:v>
                </c:pt>
                <c:pt idx="17">
                  <c:v>2.45156645774841</c:v>
                </c:pt>
                <c:pt idx="18">
                  <c:v>2.49824428558349</c:v>
                </c:pt>
                <c:pt idx="19">
                  <c:v>2.49824428558349</c:v>
                </c:pt>
                <c:pt idx="20">
                  <c:v>2.54041290283203</c:v>
                </c:pt>
                <c:pt idx="21">
                  <c:v>2.54041290283203</c:v>
                </c:pt>
                <c:pt idx="22">
                  <c:v>2.5826871395111</c:v>
                </c:pt>
                <c:pt idx="23">
                  <c:v>2.5826871395111</c:v>
                </c:pt>
                <c:pt idx="24">
                  <c:v>2.62711691856384</c:v>
                </c:pt>
                <c:pt idx="25">
                  <c:v>2.62711691856384</c:v>
                </c:pt>
                <c:pt idx="26">
                  <c:v>2.67532086372375</c:v>
                </c:pt>
                <c:pt idx="27">
                  <c:v>2.67532086372375</c:v>
                </c:pt>
                <c:pt idx="28">
                  <c:v>2.71919560432434</c:v>
                </c:pt>
                <c:pt idx="29">
                  <c:v>2.71919560432434</c:v>
                </c:pt>
                <c:pt idx="30">
                  <c:v>2.76788663864135</c:v>
                </c:pt>
                <c:pt idx="31">
                  <c:v>2.76788663864135</c:v>
                </c:pt>
                <c:pt idx="32">
                  <c:v>2.81880068778991</c:v>
                </c:pt>
                <c:pt idx="33">
                  <c:v>2.81880068778991</c:v>
                </c:pt>
                <c:pt idx="34">
                  <c:v>2.8681902885437</c:v>
                </c:pt>
                <c:pt idx="35">
                  <c:v>2.8681902885437</c:v>
                </c:pt>
                <c:pt idx="36">
                  <c:v>2.92045664787292</c:v>
                </c:pt>
                <c:pt idx="37">
                  <c:v>2.92045664787292</c:v>
                </c:pt>
                <c:pt idx="38">
                  <c:v>2.97001385688781</c:v>
                </c:pt>
                <c:pt idx="39">
                  <c:v>3.01527643203735</c:v>
                </c:pt>
                <c:pt idx="40">
                  <c:v>3.05298161506652</c:v>
                </c:pt>
                <c:pt idx="41">
                  <c:v>3.08684849739074</c:v>
                </c:pt>
                <c:pt idx="42">
                  <c:v>3.10983800888061</c:v>
                </c:pt>
                <c:pt idx="43">
                  <c:v>3.12523460388183</c:v>
                </c:pt>
                <c:pt idx="44">
                  <c:v>3.13116383552551</c:v>
                </c:pt>
                <c:pt idx="45">
                  <c:v>3.12896251678466</c:v>
                </c:pt>
                <c:pt idx="46">
                  <c:v>3.13163566589355</c:v>
                </c:pt>
                <c:pt idx="47">
                  <c:v>3.14400696754455</c:v>
                </c:pt>
                <c:pt idx="48">
                  <c:v>3.16507577896118</c:v>
                </c:pt>
                <c:pt idx="49">
                  <c:v>3.1928424835205</c:v>
                </c:pt>
                <c:pt idx="50">
                  <c:v>3.22513794898986</c:v>
                </c:pt>
                <c:pt idx="51">
                  <c:v>3.26108241081237</c:v>
                </c:pt>
                <c:pt idx="52">
                  <c:v>3.29985427856445</c:v>
                </c:pt>
                <c:pt idx="53">
                  <c:v>3.3408830165863</c:v>
                </c:pt>
                <c:pt idx="54">
                  <c:v>3.38552927970886</c:v>
                </c:pt>
                <c:pt idx="55">
                  <c:v>3.43348884582519</c:v>
                </c:pt>
                <c:pt idx="56">
                  <c:v>3.48436713218688</c:v>
                </c:pt>
                <c:pt idx="57">
                  <c:v>3.53585195541381</c:v>
                </c:pt>
                <c:pt idx="58">
                  <c:v>3.58705425262451</c:v>
                </c:pt>
                <c:pt idx="59">
                  <c:v>3.63871335983276</c:v>
                </c:pt>
                <c:pt idx="60">
                  <c:v>3.68884897232055</c:v>
                </c:pt>
                <c:pt idx="61">
                  <c:v>3.73557424545288</c:v>
                </c:pt>
                <c:pt idx="62">
                  <c:v>3.78631496429443</c:v>
                </c:pt>
                <c:pt idx="63">
                  <c:v>3.83374094963073</c:v>
                </c:pt>
                <c:pt idx="64">
                  <c:v>3.88140249252319</c:v>
                </c:pt>
                <c:pt idx="65">
                  <c:v>3.93154287338256</c:v>
                </c:pt>
                <c:pt idx="66">
                  <c:v>3.98631525039672</c:v>
                </c:pt>
                <c:pt idx="67">
                  <c:v>4.04719829559326</c:v>
                </c:pt>
                <c:pt idx="68">
                  <c:v>4.11532926559448</c:v>
                </c:pt>
                <c:pt idx="69">
                  <c:v>4.18063688278198</c:v>
                </c:pt>
                <c:pt idx="70">
                  <c:v>4.24854946136474</c:v>
                </c:pt>
                <c:pt idx="71">
                  <c:v>4.31257772445678</c:v>
                </c:pt>
                <c:pt idx="72">
                  <c:v>4.37835931777954</c:v>
                </c:pt>
                <c:pt idx="73">
                  <c:v>4.44356822967529</c:v>
                </c:pt>
                <c:pt idx="74">
                  <c:v>4.50833129882812</c:v>
                </c:pt>
                <c:pt idx="75">
                  <c:v>4.56269693374633</c:v>
                </c:pt>
                <c:pt idx="76">
                  <c:v>4.6213583946228</c:v>
                </c:pt>
                <c:pt idx="77">
                  <c:v>4.67438554763793</c:v>
                </c:pt>
                <c:pt idx="78">
                  <c:v>4.73150396347045</c:v>
                </c:pt>
                <c:pt idx="79">
                  <c:v>4.78005027770996</c:v>
                </c:pt>
                <c:pt idx="80">
                  <c:v>4.8282880783081</c:v>
                </c:pt>
                <c:pt idx="81">
                  <c:v>4.87185716629028</c:v>
                </c:pt>
                <c:pt idx="82">
                  <c:v>4.90990447998046</c:v>
                </c:pt>
                <c:pt idx="83">
                  <c:v>4.94329071044921</c:v>
                </c:pt>
                <c:pt idx="84">
                  <c:v>4.97503280639648</c:v>
                </c:pt>
                <c:pt idx="85">
                  <c:v>5.00384140014648</c:v>
                </c:pt>
                <c:pt idx="86">
                  <c:v>5.02941608428955</c:v>
                </c:pt>
                <c:pt idx="87">
                  <c:v>5.05679178237915</c:v>
                </c:pt>
                <c:pt idx="88">
                  <c:v>5.08522987365722</c:v>
                </c:pt>
                <c:pt idx="89">
                  <c:v>5.11395025253295</c:v>
                </c:pt>
                <c:pt idx="90">
                  <c:v>5.14423942565918</c:v>
                </c:pt>
                <c:pt idx="91">
                  <c:v>5.17622566223144</c:v>
                </c:pt>
                <c:pt idx="92">
                  <c:v>5.20385980606079</c:v>
                </c:pt>
                <c:pt idx="93">
                  <c:v>5.23464918136596</c:v>
                </c:pt>
                <c:pt idx="94">
                  <c:v>5.26572036743164</c:v>
                </c:pt>
                <c:pt idx="95">
                  <c:v>5.2969102859497</c:v>
                </c:pt>
                <c:pt idx="96">
                  <c:v>5.32898569107055</c:v>
                </c:pt>
                <c:pt idx="97">
                  <c:v>5.36273479461669</c:v>
                </c:pt>
                <c:pt idx="98">
                  <c:v>5.39841985702514</c:v>
                </c:pt>
                <c:pt idx="99">
                  <c:v>5.43654441833496</c:v>
                </c:pt>
                <c:pt idx="100">
                  <c:v>5.47750568389892</c:v>
                </c:pt>
                <c:pt idx="101">
                  <c:v>5.5218448638916</c:v>
                </c:pt>
                <c:pt idx="102">
                  <c:v>5.5697693824768</c:v>
                </c:pt>
                <c:pt idx="103">
                  <c:v>5.61798667907714</c:v>
                </c:pt>
                <c:pt idx="104">
                  <c:v>5.66494750976562</c:v>
                </c:pt>
                <c:pt idx="105">
                  <c:v>5.70495271682739</c:v>
                </c:pt>
                <c:pt idx="106">
                  <c:v>5.70915555953979</c:v>
                </c:pt>
                <c:pt idx="107">
                  <c:v>5.74780797958374</c:v>
                </c:pt>
                <c:pt idx="108">
                  <c:v>5.75193786621093</c:v>
                </c:pt>
                <c:pt idx="109">
                  <c:v>5.78915977478027</c:v>
                </c:pt>
                <c:pt idx="110">
                  <c:v>5.7932276725769</c:v>
                </c:pt>
                <c:pt idx="111">
                  <c:v>5.83246135711669</c:v>
                </c:pt>
                <c:pt idx="112">
                  <c:v>5.83547210693359</c:v>
                </c:pt>
                <c:pt idx="113">
                  <c:v>5.87836074829101</c:v>
                </c:pt>
                <c:pt idx="114">
                  <c:v>5.88399696350097</c:v>
                </c:pt>
                <c:pt idx="115">
                  <c:v>5.93486738204956</c:v>
                </c:pt>
                <c:pt idx="116">
                  <c:v>5.94281435012817</c:v>
                </c:pt>
                <c:pt idx="117">
                  <c:v>6.00417566299438</c:v>
                </c:pt>
                <c:pt idx="118">
                  <c:v>6.01163911819458</c:v>
                </c:pt>
                <c:pt idx="119">
                  <c:v>6.08168983459472</c:v>
                </c:pt>
                <c:pt idx="120">
                  <c:v>6.08949708938598</c:v>
                </c:pt>
                <c:pt idx="121">
                  <c:v>6.15646314620971</c:v>
                </c:pt>
                <c:pt idx="122">
                  <c:v>6.16366863250732</c:v>
                </c:pt>
                <c:pt idx="123">
                  <c:v>6.22615909576416</c:v>
                </c:pt>
                <c:pt idx="124">
                  <c:v>6.23256587982177</c:v>
                </c:pt>
                <c:pt idx="125">
                  <c:v>6.29047584533691</c:v>
                </c:pt>
                <c:pt idx="126">
                  <c:v>6.29612207412719</c:v>
                </c:pt>
                <c:pt idx="127">
                  <c:v>6.35071468353271</c:v>
                </c:pt>
                <c:pt idx="128">
                  <c:v>6.40861177444458</c:v>
                </c:pt>
                <c:pt idx="129">
                  <c:v>6.40861177444458</c:v>
                </c:pt>
                <c:pt idx="130">
                  <c:v>6.51499366760253</c:v>
                </c:pt>
                <c:pt idx="131">
                  <c:v>6.56811380386352</c:v>
                </c:pt>
                <c:pt idx="132">
                  <c:v>6.6191668510437</c:v>
                </c:pt>
                <c:pt idx="133">
                  <c:v>6.66967487335205</c:v>
                </c:pt>
                <c:pt idx="134">
                  <c:v>6.71771335601806</c:v>
                </c:pt>
                <c:pt idx="135">
                  <c:v>6.76731300354003</c:v>
                </c:pt>
                <c:pt idx="136">
                  <c:v>6.80946683883667</c:v>
                </c:pt>
                <c:pt idx="137">
                  <c:v>6.85376644134521</c:v>
                </c:pt>
                <c:pt idx="138">
                  <c:v>6.89197206497192</c:v>
                </c:pt>
                <c:pt idx="139">
                  <c:v>6.92493867874145</c:v>
                </c:pt>
                <c:pt idx="140">
                  <c:v>6.96221542358398</c:v>
                </c:pt>
                <c:pt idx="141">
                  <c:v>7.0034909248352</c:v>
                </c:pt>
                <c:pt idx="142">
                  <c:v>7.04663133621215</c:v>
                </c:pt>
                <c:pt idx="143">
                  <c:v>7.08811283111572</c:v>
                </c:pt>
                <c:pt idx="144">
                  <c:v>7.12494659423828</c:v>
                </c:pt>
                <c:pt idx="145">
                  <c:v>7.15510082244873</c:v>
                </c:pt>
                <c:pt idx="146">
                  <c:v>7.18312978744506</c:v>
                </c:pt>
                <c:pt idx="147">
                  <c:v>7.18312978744506</c:v>
                </c:pt>
                <c:pt idx="148">
                  <c:v>7.20513343811035</c:v>
                </c:pt>
                <c:pt idx="149">
                  <c:v>7.22346830368042</c:v>
                </c:pt>
                <c:pt idx="150">
                  <c:v>7.24244785308837</c:v>
                </c:pt>
                <c:pt idx="151">
                  <c:v>7.26441192626953</c:v>
                </c:pt>
                <c:pt idx="152">
                  <c:v>7.29126691818237</c:v>
                </c:pt>
                <c:pt idx="153">
                  <c:v>7.32317590713501</c:v>
                </c:pt>
                <c:pt idx="154">
                  <c:v>7.36207151412963</c:v>
                </c:pt>
                <c:pt idx="155">
                  <c:v>7.40601539611816</c:v>
                </c:pt>
                <c:pt idx="156">
                  <c:v>7.45858764648437</c:v>
                </c:pt>
                <c:pt idx="157">
                  <c:v>7.51945304870605</c:v>
                </c:pt>
                <c:pt idx="158">
                  <c:v>7.59680128097534</c:v>
                </c:pt>
                <c:pt idx="159">
                  <c:v>7.67355108261108</c:v>
                </c:pt>
                <c:pt idx="160">
                  <c:v>7.73971700668335</c:v>
                </c:pt>
                <c:pt idx="161">
                  <c:v>7.79863691329956</c:v>
                </c:pt>
                <c:pt idx="162">
                  <c:v>7.85050201416015</c:v>
                </c:pt>
                <c:pt idx="163">
                  <c:v>7.8972692489624</c:v>
                </c:pt>
                <c:pt idx="164">
                  <c:v>7.9403977394104</c:v>
                </c:pt>
                <c:pt idx="165">
                  <c:v>7.98073673248291</c:v>
                </c:pt>
                <c:pt idx="166">
                  <c:v>8.01841640472412</c:v>
                </c:pt>
                <c:pt idx="167">
                  <c:v>8.05517673492431</c:v>
                </c:pt>
                <c:pt idx="168">
                  <c:v>8.09358119964599</c:v>
                </c:pt>
                <c:pt idx="169">
                  <c:v>8.13436317443847</c:v>
                </c:pt>
                <c:pt idx="170">
                  <c:v>8.18599987030029</c:v>
                </c:pt>
                <c:pt idx="171">
                  <c:v>8.24770450592041</c:v>
                </c:pt>
                <c:pt idx="172">
                  <c:v>8.31868553161621</c:v>
                </c:pt>
                <c:pt idx="173">
                  <c:v>8.39352512359619</c:v>
                </c:pt>
                <c:pt idx="174">
                  <c:v>8.53822708129882</c:v>
                </c:pt>
                <c:pt idx="175">
                  <c:v>8.610689163208</c:v>
                </c:pt>
                <c:pt idx="176">
                  <c:v>8.67564392089843</c:v>
                </c:pt>
                <c:pt idx="177">
                  <c:v>8.73586368560791</c:v>
                </c:pt>
                <c:pt idx="178">
                  <c:v>8.79121017456054</c:v>
                </c:pt>
                <c:pt idx="179">
                  <c:v>8.84245777130127</c:v>
                </c:pt>
                <c:pt idx="180">
                  <c:v>8.88913631439209</c:v>
                </c:pt>
                <c:pt idx="181">
                  <c:v>8.92973232269287</c:v>
                </c:pt>
                <c:pt idx="182">
                  <c:v>8.96590709686279</c:v>
                </c:pt>
                <c:pt idx="183">
                  <c:v>9.00181007385253</c:v>
                </c:pt>
                <c:pt idx="184">
                  <c:v>9.02693843841552</c:v>
                </c:pt>
                <c:pt idx="185">
                  <c:v>9.04885864257812</c:v>
                </c:pt>
                <c:pt idx="186">
                  <c:v>9.06544685363769</c:v>
                </c:pt>
                <c:pt idx="187">
                  <c:v>9.08236217498779</c:v>
                </c:pt>
                <c:pt idx="188">
                  <c:v>9.1035737991333</c:v>
                </c:pt>
                <c:pt idx="189">
                  <c:v>9.13234615325927</c:v>
                </c:pt>
                <c:pt idx="190">
                  <c:v>9.16791439056396</c:v>
                </c:pt>
                <c:pt idx="191">
                  <c:v>9.21043968200683</c:v>
                </c:pt>
                <c:pt idx="192">
                  <c:v>9.25851345062255</c:v>
                </c:pt>
                <c:pt idx="193">
                  <c:v>9.3091402053833</c:v>
                </c:pt>
                <c:pt idx="194">
                  <c:v>9.35766887664795</c:v>
                </c:pt>
                <c:pt idx="195">
                  <c:v>9.40541076660156</c:v>
                </c:pt>
                <c:pt idx="196">
                  <c:v>9.44862174987793</c:v>
                </c:pt>
                <c:pt idx="197">
                  <c:v>9.48687839508056</c:v>
                </c:pt>
                <c:pt idx="198">
                  <c:v>9.52137184143066</c:v>
                </c:pt>
                <c:pt idx="199">
                  <c:v>9.55230712890625</c:v>
                </c:pt>
                <c:pt idx="200">
                  <c:v>9.58218955993652</c:v>
                </c:pt>
                <c:pt idx="201">
                  <c:v>9.6129732131958</c:v>
                </c:pt>
                <c:pt idx="202">
                  <c:v>9.64582347869873</c:v>
                </c:pt>
                <c:pt idx="203">
                  <c:v>9.68742179870605</c:v>
                </c:pt>
                <c:pt idx="204">
                  <c:v>9.73739910125732</c:v>
                </c:pt>
                <c:pt idx="205">
                  <c:v>9.79620742797851</c:v>
                </c:pt>
                <c:pt idx="206">
                  <c:v>9.94694900512695</c:v>
                </c:pt>
                <c:pt idx="207">
                  <c:v>10.0770683288574</c:v>
                </c:pt>
                <c:pt idx="208">
                  <c:v>10.1357917785644</c:v>
                </c:pt>
                <c:pt idx="209">
                  <c:v>10.1969661712646</c:v>
                </c:pt>
                <c:pt idx="210">
                  <c:v>10.2574548721313</c:v>
                </c:pt>
                <c:pt idx="211">
                  <c:v>10.3235168457031</c:v>
                </c:pt>
                <c:pt idx="212">
                  <c:v>10.3899917602539</c:v>
                </c:pt>
                <c:pt idx="213">
                  <c:v>10.4472122192382</c:v>
                </c:pt>
                <c:pt idx="214">
                  <c:v>10.5066614151</c:v>
                </c:pt>
                <c:pt idx="215">
                  <c:v>10.5631942749023</c:v>
                </c:pt>
                <c:pt idx="216">
                  <c:v>10.615005493164</c:v>
                </c:pt>
                <c:pt idx="217">
                  <c:v>10.6619472503662</c:v>
                </c:pt>
                <c:pt idx="218">
                  <c:v>10.7056579589843</c:v>
                </c:pt>
                <c:pt idx="219">
                  <c:v>10.7471351623535</c:v>
                </c:pt>
                <c:pt idx="220">
                  <c:v>10.7868900299072</c:v>
                </c:pt>
                <c:pt idx="221">
                  <c:v>10.8274145126342</c:v>
                </c:pt>
                <c:pt idx="222">
                  <c:v>10.8703908920288</c:v>
                </c:pt>
                <c:pt idx="223">
                  <c:v>10.9196825027465</c:v>
                </c:pt>
                <c:pt idx="224">
                  <c:v>10.9695501327514</c:v>
                </c:pt>
                <c:pt idx="225">
                  <c:v>11.0170545578002</c:v>
                </c:pt>
                <c:pt idx="226">
                  <c:v>11.0649681091308</c:v>
                </c:pt>
                <c:pt idx="227">
                  <c:v>11.1452474594116</c:v>
                </c:pt>
                <c:pt idx="228">
                  <c:v>11.1786241531372</c:v>
                </c:pt>
                <c:pt idx="229">
                  <c:v>11.2316188812255</c:v>
                </c:pt>
                <c:pt idx="230">
                  <c:v>11.2514963150024</c:v>
                </c:pt>
                <c:pt idx="231">
                  <c:v>11.2713270187377</c:v>
                </c:pt>
                <c:pt idx="232">
                  <c:v>11.2916278839111</c:v>
                </c:pt>
                <c:pt idx="233">
                  <c:v>11.3157300949096</c:v>
                </c:pt>
                <c:pt idx="234">
                  <c:v>11.3447408676147</c:v>
                </c:pt>
                <c:pt idx="235">
                  <c:v>11.3786172866821</c:v>
                </c:pt>
                <c:pt idx="236">
                  <c:v>11.4177064895629</c:v>
                </c:pt>
                <c:pt idx="237">
                  <c:v>11.4602146148681</c:v>
                </c:pt>
                <c:pt idx="238">
                  <c:v>11.5696554183959</c:v>
                </c:pt>
                <c:pt idx="239">
                  <c:v>11.6569719314575</c:v>
                </c:pt>
                <c:pt idx="240">
                  <c:v>11.7574186325073</c:v>
                </c:pt>
                <c:pt idx="241">
                  <c:v>11.8374118804931</c:v>
                </c:pt>
                <c:pt idx="242">
                  <c:v>11.9049501419067</c:v>
                </c:pt>
                <c:pt idx="243">
                  <c:v>11.9595718383789</c:v>
                </c:pt>
                <c:pt idx="244">
                  <c:v>12.0088891983032</c:v>
                </c:pt>
                <c:pt idx="245">
                  <c:v>12.0531978607177</c:v>
                </c:pt>
                <c:pt idx="246">
                  <c:v>12.0913619995117</c:v>
                </c:pt>
                <c:pt idx="247">
                  <c:v>12.125054359436</c:v>
                </c:pt>
                <c:pt idx="248">
                  <c:v>12.1539688110351</c:v>
                </c:pt>
                <c:pt idx="249">
                  <c:v>12.1825790405273</c:v>
                </c:pt>
                <c:pt idx="250">
                  <c:v>12.2139272689819</c:v>
                </c:pt>
                <c:pt idx="251">
                  <c:v>12.2520008087158</c:v>
                </c:pt>
                <c:pt idx="252">
                  <c:v>12.2949533462524</c:v>
                </c:pt>
                <c:pt idx="253">
                  <c:v>12.3554573059082</c:v>
                </c:pt>
                <c:pt idx="254">
                  <c:v>12.4276809692382</c:v>
                </c:pt>
                <c:pt idx="255">
                  <c:v>12.5857238769531</c:v>
                </c:pt>
                <c:pt idx="256">
                  <c:v>12.6609096527099</c:v>
                </c:pt>
                <c:pt idx="257">
                  <c:v>12.795654296875</c:v>
                </c:pt>
                <c:pt idx="258">
                  <c:v>12.8564147949218</c:v>
                </c:pt>
                <c:pt idx="259">
                  <c:v>12.9074163436889</c:v>
                </c:pt>
                <c:pt idx="260">
                  <c:v>12.9555034637451</c:v>
                </c:pt>
                <c:pt idx="261">
                  <c:v>13.001760482788</c:v>
                </c:pt>
                <c:pt idx="262">
                  <c:v>13.0368185043334</c:v>
                </c:pt>
                <c:pt idx="263">
                  <c:v>13.0699882507324</c:v>
                </c:pt>
                <c:pt idx="264">
                  <c:v>13.0965023040771</c:v>
                </c:pt>
                <c:pt idx="265">
                  <c:v>13.112319946289</c:v>
                </c:pt>
                <c:pt idx="266">
                  <c:v>13.1330614089965</c:v>
                </c:pt>
                <c:pt idx="267">
                  <c:v>13.1521673202514</c:v>
                </c:pt>
                <c:pt idx="268">
                  <c:v>13.2177677154541</c:v>
                </c:pt>
                <c:pt idx="269">
                  <c:v>13.323992729187</c:v>
                </c:pt>
                <c:pt idx="270">
                  <c:v>13.3920993804931</c:v>
                </c:pt>
                <c:pt idx="271">
                  <c:v>13.462890625</c:v>
                </c:pt>
                <c:pt idx="272">
                  <c:v>13.5257377624511</c:v>
                </c:pt>
                <c:pt idx="273">
                  <c:v>13.5777349472045</c:v>
                </c:pt>
                <c:pt idx="274">
                  <c:v>13.6272048950195</c:v>
                </c:pt>
                <c:pt idx="275">
                  <c:v>13.6663389205932</c:v>
                </c:pt>
                <c:pt idx="276">
                  <c:v>13.7017374038696</c:v>
                </c:pt>
                <c:pt idx="277">
                  <c:v>13.7295923233032</c:v>
                </c:pt>
                <c:pt idx="278">
                  <c:v>13.7521810531616</c:v>
                </c:pt>
                <c:pt idx="279">
                  <c:v>13.7746353149414</c:v>
                </c:pt>
                <c:pt idx="280">
                  <c:v>13.7977304458618</c:v>
                </c:pt>
                <c:pt idx="281">
                  <c:v>13.8313245773315</c:v>
                </c:pt>
                <c:pt idx="282">
                  <c:v>13.8704328536987</c:v>
                </c:pt>
                <c:pt idx="283">
                  <c:v>14.1976528167724</c:v>
                </c:pt>
                <c:pt idx="284">
                  <c:v>14.2660627365112</c:v>
                </c:pt>
                <c:pt idx="285">
                  <c:v>14.3350286483764</c:v>
                </c:pt>
                <c:pt idx="286">
                  <c:v>14.3997983932495</c:v>
                </c:pt>
                <c:pt idx="287">
                  <c:v>14.4632158279418</c:v>
                </c:pt>
                <c:pt idx="288">
                  <c:v>14.5253915786743</c:v>
                </c:pt>
                <c:pt idx="289">
                  <c:v>14.5796537399292</c:v>
                </c:pt>
                <c:pt idx="290">
                  <c:v>14.679533958435</c:v>
                </c:pt>
                <c:pt idx="291">
                  <c:v>14.7575607299804</c:v>
                </c:pt>
                <c:pt idx="292">
                  <c:v>14.7893533706665</c:v>
                </c:pt>
                <c:pt idx="293">
                  <c:v>14.814826965332</c:v>
                </c:pt>
                <c:pt idx="294">
                  <c:v>14.8662061691284</c:v>
                </c:pt>
                <c:pt idx="295">
                  <c:v>14.8955402374267</c:v>
                </c:pt>
                <c:pt idx="296">
                  <c:v>14.9761133193969</c:v>
                </c:pt>
                <c:pt idx="297">
                  <c:v>15.0314140319824</c:v>
                </c:pt>
                <c:pt idx="298">
                  <c:v>15.0935106277465</c:v>
                </c:pt>
                <c:pt idx="299">
                  <c:v>15.1544723510742</c:v>
                </c:pt>
                <c:pt idx="300">
                  <c:v>15.2098093032836</c:v>
                </c:pt>
                <c:pt idx="301">
                  <c:v>15.2591981887817</c:v>
                </c:pt>
                <c:pt idx="302">
                  <c:v>15.2980012893676</c:v>
                </c:pt>
                <c:pt idx="303">
                  <c:v>15.3325214385986</c:v>
                </c:pt>
                <c:pt idx="304">
                  <c:v>15.3608684539794</c:v>
                </c:pt>
                <c:pt idx="305">
                  <c:v>15.3979969024658</c:v>
                </c:pt>
                <c:pt idx="306">
                  <c:v>15.4134702682495</c:v>
                </c:pt>
                <c:pt idx="307">
                  <c:v>15.4346551895141</c:v>
                </c:pt>
                <c:pt idx="308">
                  <c:v>15.4644174575805</c:v>
                </c:pt>
                <c:pt idx="309">
                  <c:v>15.546926498413</c:v>
                </c:pt>
                <c:pt idx="310">
                  <c:v>15.546926498413</c:v>
                </c:pt>
                <c:pt idx="311">
                  <c:v>15.7080488204956</c:v>
                </c:pt>
                <c:pt idx="312">
                  <c:v>15.8173551559448</c:v>
                </c:pt>
                <c:pt idx="313">
                  <c:v>15.9021797180175</c:v>
                </c:pt>
                <c:pt idx="314">
                  <c:v>15.97456741333</c:v>
                </c:pt>
                <c:pt idx="315">
                  <c:v>16.0389595031738</c:v>
                </c:pt>
                <c:pt idx="316">
                  <c:v>16.1000232696533</c:v>
                </c:pt>
                <c:pt idx="317">
                  <c:v>16.1991958618164</c:v>
                </c:pt>
                <c:pt idx="318">
                  <c:v>16.2434902191162</c:v>
                </c:pt>
                <c:pt idx="319">
                  <c:v>16.2829875946044</c:v>
                </c:pt>
                <c:pt idx="320">
                  <c:v>16.3159160614013</c:v>
                </c:pt>
                <c:pt idx="321">
                  <c:v>16.3435249328613</c:v>
                </c:pt>
                <c:pt idx="322">
                  <c:v>16.3665027618408</c:v>
                </c:pt>
                <c:pt idx="323">
                  <c:v>16.4192333221435</c:v>
                </c:pt>
                <c:pt idx="324">
                  <c:v>16.4556941986084</c:v>
                </c:pt>
                <c:pt idx="325">
                  <c:v>16.5042877197265</c:v>
                </c:pt>
                <c:pt idx="326">
                  <c:v>16.5578689575195</c:v>
                </c:pt>
                <c:pt idx="327">
                  <c:v>16.6273002624511</c:v>
                </c:pt>
                <c:pt idx="328">
                  <c:v>16.7048435211181</c:v>
                </c:pt>
                <c:pt idx="329">
                  <c:v>16.7793350219726</c:v>
                </c:pt>
                <c:pt idx="330">
                  <c:v>16.8475475311279</c:v>
                </c:pt>
                <c:pt idx="331">
                  <c:v>16.9089832305908</c:v>
                </c:pt>
                <c:pt idx="332">
                  <c:v>16.9633560180664</c:v>
                </c:pt>
                <c:pt idx="333">
                  <c:v>17.0094013214111</c:v>
                </c:pt>
                <c:pt idx="334">
                  <c:v>17.0494804382324</c:v>
                </c:pt>
                <c:pt idx="335">
                  <c:v>17.0821361541748</c:v>
                </c:pt>
                <c:pt idx="336">
                  <c:v>17.136417388916</c:v>
                </c:pt>
                <c:pt idx="337">
                  <c:v>17.1458988189697</c:v>
                </c:pt>
                <c:pt idx="338">
                  <c:v>17.1907730102539</c:v>
                </c:pt>
                <c:pt idx="339">
                  <c:v>17.2246627807617</c:v>
                </c:pt>
                <c:pt idx="340">
                  <c:v>17.2683906555175</c:v>
                </c:pt>
                <c:pt idx="341">
                  <c:v>17.3202209472656</c:v>
                </c:pt>
                <c:pt idx="342">
                  <c:v>17.4010314941406</c:v>
                </c:pt>
                <c:pt idx="343">
                  <c:v>17.5986976623535</c:v>
                </c:pt>
                <c:pt idx="344">
                  <c:v>17.7451572418212</c:v>
                </c:pt>
                <c:pt idx="345">
                  <c:v>17.801321029663</c:v>
                </c:pt>
                <c:pt idx="346">
                  <c:v>17.8470382690429</c:v>
                </c:pt>
                <c:pt idx="347">
                  <c:v>17.8829460144042</c:v>
                </c:pt>
                <c:pt idx="348">
                  <c:v>17.9165515899658</c:v>
                </c:pt>
                <c:pt idx="349">
                  <c:v>17.9416751861572</c:v>
                </c:pt>
                <c:pt idx="350">
                  <c:v>17.9620513916015</c:v>
                </c:pt>
                <c:pt idx="351">
                  <c:v>17.9745731353759</c:v>
                </c:pt>
                <c:pt idx="352">
                  <c:v>17.9791774749755</c:v>
                </c:pt>
                <c:pt idx="353">
                  <c:v>18.031229019165</c:v>
                </c:pt>
                <c:pt idx="354">
                  <c:v>18.0753669738769</c:v>
                </c:pt>
                <c:pt idx="355">
                  <c:v>18.1329536437988</c:v>
                </c:pt>
                <c:pt idx="356">
                  <c:v>18.2165775299072</c:v>
                </c:pt>
                <c:pt idx="357">
                  <c:v>18.3265972137451</c:v>
                </c:pt>
                <c:pt idx="358">
                  <c:v>18.4231967926025</c:v>
                </c:pt>
                <c:pt idx="359">
                  <c:v>18.5054454803466</c:v>
                </c:pt>
                <c:pt idx="360">
                  <c:v>18.5737781524658</c:v>
                </c:pt>
                <c:pt idx="361">
                  <c:v>18.6363010406494</c:v>
                </c:pt>
                <c:pt idx="362">
                  <c:v>18.6930809020996</c:v>
                </c:pt>
                <c:pt idx="363">
                  <c:v>18.7818222045898</c:v>
                </c:pt>
                <c:pt idx="364">
                  <c:v>18.8194866180419</c:v>
                </c:pt>
                <c:pt idx="365">
                  <c:v>18.8494148254394</c:v>
                </c:pt>
                <c:pt idx="366">
                  <c:v>18.8696365356445</c:v>
                </c:pt>
                <c:pt idx="367">
                  <c:v>18.8795375823974</c:v>
                </c:pt>
                <c:pt idx="368">
                  <c:v>18.8828678131103</c:v>
                </c:pt>
                <c:pt idx="369">
                  <c:v>18.9423809051513</c:v>
                </c:pt>
                <c:pt idx="370">
                  <c:v>19.0321140289306</c:v>
                </c:pt>
                <c:pt idx="371">
                  <c:v>19.0966739654541</c:v>
                </c:pt>
                <c:pt idx="372">
                  <c:v>19.1875305175781</c:v>
                </c:pt>
                <c:pt idx="373">
                  <c:v>19.2830390930175</c:v>
                </c:pt>
                <c:pt idx="374">
                  <c:v>19.4334850311279</c:v>
                </c:pt>
                <c:pt idx="375">
                  <c:v>19.5298519134521</c:v>
                </c:pt>
                <c:pt idx="376">
                  <c:v>19.5662498474121</c:v>
                </c:pt>
                <c:pt idx="377">
                  <c:v>19.5942077636718</c:v>
                </c:pt>
                <c:pt idx="378">
                  <c:v>19.6152992248535</c:v>
                </c:pt>
                <c:pt idx="379">
                  <c:v>19.6266593933105</c:v>
                </c:pt>
                <c:pt idx="380">
                  <c:v>19.6374988555908</c:v>
                </c:pt>
                <c:pt idx="381">
                  <c:v>19.6533641815185</c:v>
                </c:pt>
                <c:pt idx="382">
                  <c:v>19.6760997772216</c:v>
                </c:pt>
                <c:pt idx="383">
                  <c:v>19.707103729248</c:v>
                </c:pt>
                <c:pt idx="384">
                  <c:v>19.7518501281738</c:v>
                </c:pt>
                <c:pt idx="385">
                  <c:v>19.8106803894042</c:v>
                </c:pt>
                <c:pt idx="386">
                  <c:v>19.8947582244873</c:v>
                </c:pt>
                <c:pt idx="387">
                  <c:v>19.9982776641845</c:v>
                </c:pt>
                <c:pt idx="388">
                  <c:v>20.17502784729</c:v>
                </c:pt>
                <c:pt idx="389">
                  <c:v>20.2487030029296</c:v>
                </c:pt>
                <c:pt idx="390">
                  <c:v>20.3152847290039</c:v>
                </c:pt>
                <c:pt idx="391">
                  <c:v>20.3722686767578</c:v>
                </c:pt>
                <c:pt idx="392">
                  <c:v>20.4198341369628</c:v>
                </c:pt>
                <c:pt idx="393">
                  <c:v>20.4598674774169</c:v>
                </c:pt>
                <c:pt idx="394">
                  <c:v>20.4919662475585</c:v>
                </c:pt>
                <c:pt idx="395">
                  <c:v>20.4919662475585</c:v>
                </c:pt>
                <c:pt idx="396">
                  <c:v>20.5274295806884</c:v>
                </c:pt>
                <c:pt idx="397">
                  <c:v>20.5469589233398</c:v>
                </c:pt>
                <c:pt idx="398">
                  <c:v>20.5731296539306</c:v>
                </c:pt>
                <c:pt idx="399">
                  <c:v>20.6049823760986</c:v>
                </c:pt>
                <c:pt idx="400">
                  <c:v>20.6373043060302</c:v>
                </c:pt>
                <c:pt idx="401">
                  <c:v>20.6778297424316</c:v>
                </c:pt>
                <c:pt idx="402">
                  <c:v>20.724266052246</c:v>
                </c:pt>
                <c:pt idx="403">
                  <c:v>20.8423461914062</c:v>
                </c:pt>
                <c:pt idx="404">
                  <c:v>20.9898815155029</c:v>
                </c:pt>
                <c:pt idx="405">
                  <c:v>21.0554466247558</c:v>
                </c:pt>
                <c:pt idx="406">
                  <c:v>21.107795715332</c:v>
                </c:pt>
                <c:pt idx="407">
                  <c:v>21.1534881591796</c:v>
                </c:pt>
                <c:pt idx="408">
                  <c:v>21.1877403259277</c:v>
                </c:pt>
                <c:pt idx="409">
                  <c:v>21.2153549194335</c:v>
                </c:pt>
                <c:pt idx="410">
                  <c:v>21.2324104309082</c:v>
                </c:pt>
                <c:pt idx="411">
                  <c:v>21.2531185150146</c:v>
                </c:pt>
                <c:pt idx="412">
                  <c:v>21.3126850128173</c:v>
                </c:pt>
                <c:pt idx="413">
                  <c:v>21.3529434204101</c:v>
                </c:pt>
                <c:pt idx="414">
                  <c:v>21.3989448547363</c:v>
                </c:pt>
                <c:pt idx="415">
                  <c:v>21.5742015838623</c:v>
                </c:pt>
                <c:pt idx="416">
                  <c:v>21.6380062103271</c:v>
                </c:pt>
                <c:pt idx="417">
                  <c:v>21.7046127319335</c:v>
                </c:pt>
                <c:pt idx="418">
                  <c:v>21.8380050659179</c:v>
                </c:pt>
                <c:pt idx="419">
                  <c:v>21.9467067718505</c:v>
                </c:pt>
                <c:pt idx="420">
                  <c:v>21.9859390258789</c:v>
                </c:pt>
                <c:pt idx="421">
                  <c:v>22.0205917358398</c:v>
                </c:pt>
                <c:pt idx="422">
                  <c:v>22.0546569824218</c:v>
                </c:pt>
                <c:pt idx="423">
                  <c:v>22.1351776123046</c:v>
                </c:pt>
                <c:pt idx="424">
                  <c:v>22.1827163696289</c:v>
                </c:pt>
                <c:pt idx="425">
                  <c:v>22.2309188842773</c:v>
                </c:pt>
                <c:pt idx="426">
                  <c:v>22.2752132415771</c:v>
                </c:pt>
                <c:pt idx="427">
                  <c:v>22.3244895935058</c:v>
                </c:pt>
                <c:pt idx="428">
                  <c:v>22.3765087127685</c:v>
                </c:pt>
                <c:pt idx="429">
                  <c:v>22.4290790557861</c:v>
                </c:pt>
                <c:pt idx="430">
                  <c:v>22.4795169830322</c:v>
                </c:pt>
                <c:pt idx="431">
                  <c:v>22.5292568206787</c:v>
                </c:pt>
                <c:pt idx="432">
                  <c:v>22.5800533294677</c:v>
                </c:pt>
                <c:pt idx="433">
                  <c:v>22.6293926239013</c:v>
                </c:pt>
                <c:pt idx="434">
                  <c:v>22.6742553710937</c:v>
                </c:pt>
                <c:pt idx="435">
                  <c:v>22.7130126953125</c:v>
                </c:pt>
                <c:pt idx="436">
                  <c:v>22.7467002868652</c:v>
                </c:pt>
                <c:pt idx="437">
                  <c:v>22.7767963409423</c:v>
                </c:pt>
                <c:pt idx="438">
                  <c:v>22.8099174499511</c:v>
                </c:pt>
                <c:pt idx="439">
                  <c:v>22.8487854003906</c:v>
                </c:pt>
                <c:pt idx="440">
                  <c:v>22.8940143585205</c:v>
                </c:pt>
                <c:pt idx="441">
                  <c:v>22.946081161499</c:v>
                </c:pt>
                <c:pt idx="442">
                  <c:v>23.0617866516113</c:v>
                </c:pt>
                <c:pt idx="443">
                  <c:v>23.1208152770996</c:v>
                </c:pt>
                <c:pt idx="444">
                  <c:v>23.1742038726806</c:v>
                </c:pt>
                <c:pt idx="445">
                  <c:v>23.2287082672119</c:v>
                </c:pt>
                <c:pt idx="446">
                  <c:v>23.3194313049316</c:v>
                </c:pt>
                <c:pt idx="447">
                  <c:v>23.3616847991943</c:v>
                </c:pt>
                <c:pt idx="448">
                  <c:v>23.4032382965087</c:v>
                </c:pt>
                <c:pt idx="449">
                  <c:v>23.4437885284423</c:v>
                </c:pt>
                <c:pt idx="450">
                  <c:v>23.4822978973388</c:v>
                </c:pt>
                <c:pt idx="451">
                  <c:v>23.5566158294677</c:v>
                </c:pt>
                <c:pt idx="452">
                  <c:v>23.5954360961914</c:v>
                </c:pt>
                <c:pt idx="453">
                  <c:v>23.6392269134521</c:v>
                </c:pt>
                <c:pt idx="454">
                  <c:v>23.690969467163</c:v>
                </c:pt>
                <c:pt idx="455">
                  <c:v>23.7485389709472</c:v>
                </c:pt>
                <c:pt idx="456">
                  <c:v>23.9434452056884</c:v>
                </c:pt>
                <c:pt idx="457">
                  <c:v>24.0050258636474</c:v>
                </c:pt>
                <c:pt idx="458">
                  <c:v>24.0585422515869</c:v>
                </c:pt>
                <c:pt idx="459">
                  <c:v>24.1047992706298</c:v>
                </c:pt>
                <c:pt idx="460">
                  <c:v>24.1761131286621</c:v>
                </c:pt>
                <c:pt idx="461">
                  <c:v>24.208927154541</c:v>
                </c:pt>
                <c:pt idx="462">
                  <c:v>24.2409324645996</c:v>
                </c:pt>
                <c:pt idx="463">
                  <c:v>24.274658203125</c:v>
                </c:pt>
                <c:pt idx="464">
                  <c:v>24.3509273529052</c:v>
                </c:pt>
                <c:pt idx="465">
                  <c:v>24.4437065124511</c:v>
                </c:pt>
                <c:pt idx="466">
                  <c:v>24.552038192749</c:v>
                </c:pt>
                <c:pt idx="467">
                  <c:v>24.6118183135986</c:v>
                </c:pt>
                <c:pt idx="468">
                  <c:v>24.6750431060791</c:v>
                </c:pt>
                <c:pt idx="469">
                  <c:v>24.7369728088378</c:v>
                </c:pt>
                <c:pt idx="470">
                  <c:v>24.7961483001709</c:v>
                </c:pt>
                <c:pt idx="471">
                  <c:v>24.8491764068603</c:v>
                </c:pt>
                <c:pt idx="472">
                  <c:v>24.8962020874023</c:v>
                </c:pt>
                <c:pt idx="473">
                  <c:v>24.9358024597167</c:v>
                </c:pt>
                <c:pt idx="474">
                  <c:v>24.9665851593017</c:v>
                </c:pt>
                <c:pt idx="475">
                  <c:v>24.9943180084228</c:v>
                </c:pt>
                <c:pt idx="476">
                  <c:v>25.0166912078857</c:v>
                </c:pt>
                <c:pt idx="477">
                  <c:v>25.0410175323486</c:v>
                </c:pt>
                <c:pt idx="478">
                  <c:v>25.0410175323486</c:v>
                </c:pt>
                <c:pt idx="479">
                  <c:v>25.1057243347167</c:v>
                </c:pt>
                <c:pt idx="480">
                  <c:v>25.1478843688964</c:v>
                </c:pt>
                <c:pt idx="481">
                  <c:v>25.1994895935058</c:v>
                </c:pt>
                <c:pt idx="482">
                  <c:v>25.2581691741943</c:v>
                </c:pt>
                <c:pt idx="483">
                  <c:v>25.3289031982421</c:v>
                </c:pt>
                <c:pt idx="484">
                  <c:v>25.4010124206542</c:v>
                </c:pt>
                <c:pt idx="485">
                  <c:v>25.4708881378173</c:v>
                </c:pt>
                <c:pt idx="486">
                  <c:v>25.594139099121</c:v>
                </c:pt>
                <c:pt idx="487">
                  <c:v>25.6473522186279</c:v>
                </c:pt>
                <c:pt idx="488">
                  <c:v>25.6947803497314</c:v>
                </c:pt>
                <c:pt idx="489">
                  <c:v>25.7348670959472</c:v>
                </c:pt>
                <c:pt idx="490">
                  <c:v>25.7978858947753</c:v>
                </c:pt>
                <c:pt idx="491">
                  <c:v>25.8219165802001</c:v>
                </c:pt>
                <c:pt idx="492">
                  <c:v>25.8439216613769</c:v>
                </c:pt>
                <c:pt idx="493">
                  <c:v>25.907901763916</c:v>
                </c:pt>
                <c:pt idx="494">
                  <c:v>25.9509468078613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'22'!$C$1</c:f>
              <c:strCache>
                <c:ptCount val="1"/>
                <c:pt idx="0">
                  <c:v>x_peak</c:v>
                </c:pt>
              </c:strCache>
            </c:strRef>
          </c:tx>
          <c:marker>
            <c:symbol val="none"/>
          </c:marker>
          <c:dLbls>
            <c:delete val="true"/>
          </c:dLbls>
          <c:trendline>
            <c:trendlineType val="linear"/>
            <c:dispRSqr val="true"/>
            <c:dispEq val="true"/>
            <c:trendlineLbl>
              <c:layout/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0.0336825</c:v>
                </c:pt>
                <c:pt idx="2">
                  <c:v>0.0707664</c:v>
                </c:pt>
                <c:pt idx="3">
                  <c:v>0.0707664</c:v>
                </c:pt>
                <c:pt idx="4">
                  <c:v>0.107851</c:v>
                </c:pt>
                <c:pt idx="5">
                  <c:v>0.107851</c:v>
                </c:pt>
                <c:pt idx="6">
                  <c:v>0.144935</c:v>
                </c:pt>
                <c:pt idx="7">
                  <c:v>0.144935</c:v>
                </c:pt>
                <c:pt idx="8">
                  <c:v>0.182019</c:v>
                </c:pt>
                <c:pt idx="9">
                  <c:v>0.182019</c:v>
                </c:pt>
                <c:pt idx="10">
                  <c:v>0.219103</c:v>
                </c:pt>
                <c:pt idx="11">
                  <c:v>0.219103</c:v>
                </c:pt>
                <c:pt idx="12">
                  <c:v>0.256188</c:v>
                </c:pt>
                <c:pt idx="13">
                  <c:v>0.256188</c:v>
                </c:pt>
                <c:pt idx="14">
                  <c:v>0.293272</c:v>
                </c:pt>
                <c:pt idx="15">
                  <c:v>0.293272</c:v>
                </c:pt>
                <c:pt idx="16">
                  <c:v>0.330356</c:v>
                </c:pt>
                <c:pt idx="17">
                  <c:v>0.330356</c:v>
                </c:pt>
                <c:pt idx="18">
                  <c:v>0.367441</c:v>
                </c:pt>
                <c:pt idx="19">
                  <c:v>0.367441</c:v>
                </c:pt>
                <c:pt idx="20">
                  <c:v>0.404525</c:v>
                </c:pt>
                <c:pt idx="21">
                  <c:v>0.404525</c:v>
                </c:pt>
                <c:pt idx="22">
                  <c:v>0.441609</c:v>
                </c:pt>
                <c:pt idx="23">
                  <c:v>0.441609</c:v>
                </c:pt>
                <c:pt idx="24">
                  <c:v>0.478693</c:v>
                </c:pt>
                <c:pt idx="25">
                  <c:v>0.478693</c:v>
                </c:pt>
                <c:pt idx="26">
                  <c:v>0.515778</c:v>
                </c:pt>
                <c:pt idx="27">
                  <c:v>0.515778</c:v>
                </c:pt>
                <c:pt idx="28">
                  <c:v>0.549154</c:v>
                </c:pt>
                <c:pt idx="29">
                  <c:v>0.549154</c:v>
                </c:pt>
                <c:pt idx="30">
                  <c:v>0.586237</c:v>
                </c:pt>
                <c:pt idx="31">
                  <c:v>0.586237</c:v>
                </c:pt>
                <c:pt idx="32">
                  <c:v>0.623322</c:v>
                </c:pt>
                <c:pt idx="33">
                  <c:v>0.623322</c:v>
                </c:pt>
                <c:pt idx="34">
                  <c:v>0.660406</c:v>
                </c:pt>
                <c:pt idx="35">
                  <c:v>0.660406</c:v>
                </c:pt>
                <c:pt idx="36">
                  <c:v>0.69749</c:v>
                </c:pt>
                <c:pt idx="37">
                  <c:v>0.69749</c:v>
                </c:pt>
                <c:pt idx="38">
                  <c:v>0.734575</c:v>
                </c:pt>
                <c:pt idx="39">
                  <c:v>0.771659</c:v>
                </c:pt>
                <c:pt idx="40">
                  <c:v>0.808743</c:v>
                </c:pt>
                <c:pt idx="41">
                  <c:v>0.845827</c:v>
                </c:pt>
                <c:pt idx="42">
                  <c:v>0.882912</c:v>
                </c:pt>
                <c:pt idx="43">
                  <c:v>0.919996</c:v>
                </c:pt>
                <c:pt idx="44">
                  <c:v>0.95708</c:v>
                </c:pt>
                <c:pt idx="45">
                  <c:v>0.994164</c:v>
                </c:pt>
                <c:pt idx="46">
                  <c:v>1.03125</c:v>
                </c:pt>
                <c:pt idx="47">
                  <c:v>1.06833</c:v>
                </c:pt>
                <c:pt idx="48">
                  <c:v>1.10542</c:v>
                </c:pt>
                <c:pt idx="49">
                  <c:v>1.1425</c:v>
                </c:pt>
                <c:pt idx="50">
                  <c:v>1.17959</c:v>
                </c:pt>
                <c:pt idx="51">
                  <c:v>1.21667</c:v>
                </c:pt>
                <c:pt idx="52">
                  <c:v>1.25375</c:v>
                </c:pt>
                <c:pt idx="53">
                  <c:v>1.29084</c:v>
                </c:pt>
                <c:pt idx="54">
                  <c:v>1.32792</c:v>
                </c:pt>
                <c:pt idx="55">
                  <c:v>1.36501</c:v>
                </c:pt>
                <c:pt idx="56">
                  <c:v>1.40209</c:v>
                </c:pt>
                <c:pt idx="57">
                  <c:v>1.43918</c:v>
                </c:pt>
                <c:pt idx="58">
                  <c:v>1.47626</c:v>
                </c:pt>
                <c:pt idx="59">
                  <c:v>1.51334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1.69877</c:v>
                </c:pt>
                <c:pt idx="65">
                  <c:v>1.73585</c:v>
                </c:pt>
                <c:pt idx="66">
                  <c:v>1.77293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</c:v>
                </c:pt>
                <c:pt idx="72">
                  <c:v>1.99544</c:v>
                </c:pt>
                <c:pt idx="73">
                  <c:v>2.03252</c:v>
                </c:pt>
                <c:pt idx="74">
                  <c:v>2.06961</c:v>
                </c:pt>
                <c:pt idx="75">
                  <c:v>2.10298</c:v>
                </c:pt>
                <c:pt idx="76">
                  <c:v>2.14007</c:v>
                </c:pt>
                <c:pt idx="77">
                  <c:v>2.17715</c:v>
                </c:pt>
                <c:pt idx="78">
                  <c:v>2.21424</c:v>
                </c:pt>
                <c:pt idx="79">
                  <c:v>2.25132</c:v>
                </c:pt>
                <c:pt idx="80">
                  <c:v>2.2884</c:v>
                </c:pt>
                <c:pt idx="81">
                  <c:v>2.32549</c:v>
                </c:pt>
                <c:pt idx="82">
                  <c:v>2.36257</c:v>
                </c:pt>
                <c:pt idx="83">
                  <c:v>2.39966</c:v>
                </c:pt>
                <c:pt idx="84">
                  <c:v>2.43674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</c:v>
                </c:pt>
                <c:pt idx="91">
                  <c:v>2.69633</c:v>
                </c:pt>
                <c:pt idx="92">
                  <c:v>2.73342</c:v>
                </c:pt>
                <c:pt idx="93">
                  <c:v>2.7705</c:v>
                </c:pt>
                <c:pt idx="94">
                  <c:v>2.80758</c:v>
                </c:pt>
                <c:pt idx="95">
                  <c:v>2.84467</c:v>
                </c:pt>
                <c:pt idx="96">
                  <c:v>2.88175</c:v>
                </c:pt>
                <c:pt idx="97">
                  <c:v>2.91884</c:v>
                </c:pt>
                <c:pt idx="98">
                  <c:v>2.95592</c:v>
                </c:pt>
                <c:pt idx="99">
                  <c:v>2.99301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</c:v>
                </c:pt>
                <c:pt idx="105">
                  <c:v>3.2118</c:v>
                </c:pt>
                <c:pt idx="106">
                  <c:v>3.21551</c:v>
                </c:pt>
                <c:pt idx="107">
                  <c:v>3.24889</c:v>
                </c:pt>
                <c:pt idx="108">
                  <c:v>3.2526</c:v>
                </c:pt>
                <c:pt idx="109">
                  <c:v>3.28597</c:v>
                </c:pt>
                <c:pt idx="110">
                  <c:v>3.28968</c:v>
                </c:pt>
                <c:pt idx="111">
                  <c:v>3.32306</c:v>
                </c:pt>
                <c:pt idx="112">
                  <c:v>3.32676</c:v>
                </c:pt>
                <c:pt idx="113">
                  <c:v>3.36014</c:v>
                </c:pt>
                <c:pt idx="114">
                  <c:v>3.36385</c:v>
                </c:pt>
                <c:pt idx="115">
                  <c:v>3.39722</c:v>
                </c:pt>
                <c:pt idx="116">
                  <c:v>3.40093</c:v>
                </c:pt>
                <c:pt idx="117">
                  <c:v>3.43431</c:v>
                </c:pt>
                <c:pt idx="118">
                  <c:v>3.43802</c:v>
                </c:pt>
                <c:pt idx="119">
                  <c:v>3.47139</c:v>
                </c:pt>
                <c:pt idx="120">
                  <c:v>3.4751</c:v>
                </c:pt>
                <c:pt idx="121">
                  <c:v>3.50848</c:v>
                </c:pt>
                <c:pt idx="122">
                  <c:v>3.51219</c:v>
                </c:pt>
                <c:pt idx="123">
                  <c:v>3.54556</c:v>
                </c:pt>
                <c:pt idx="124">
                  <c:v>3.54927</c:v>
                </c:pt>
                <c:pt idx="125">
                  <c:v>3.58265</c:v>
                </c:pt>
                <c:pt idx="126">
                  <c:v>3.58635</c:v>
                </c:pt>
                <c:pt idx="127">
                  <c:v>3.61973</c:v>
                </c:pt>
                <c:pt idx="128">
                  <c:v>3.65681</c:v>
                </c:pt>
                <c:pt idx="129">
                  <c:v>3.6939</c:v>
                </c:pt>
                <c:pt idx="130">
                  <c:v>3.73098</c:v>
                </c:pt>
                <c:pt idx="131">
                  <c:v>3.76807</c:v>
                </c:pt>
                <c:pt idx="132">
                  <c:v>3.80515</c:v>
                </c:pt>
                <c:pt idx="133">
                  <c:v>3.84224</c:v>
                </c:pt>
                <c:pt idx="134">
                  <c:v>3.87932</c:v>
                </c:pt>
                <c:pt idx="135">
                  <c:v>3.9164</c:v>
                </c:pt>
                <c:pt idx="136">
                  <c:v>3.95349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4.06103</c:v>
                </c:pt>
                <c:pt idx="140">
                  <c:v>4.09812</c:v>
                </c:pt>
                <c:pt idx="141">
                  <c:v>4.1352</c:v>
                </c:pt>
                <c:pt idx="142">
                  <c:v>4.17228</c:v>
                </c:pt>
                <c:pt idx="143">
                  <c:v>4.20937</c:v>
                </c:pt>
                <c:pt idx="144">
                  <c:v>4.24645</c:v>
                </c:pt>
                <c:pt idx="145">
                  <c:v>4.28354</c:v>
                </c:pt>
                <c:pt idx="146">
                  <c:v>4.32062</c:v>
                </c:pt>
                <c:pt idx="147">
                  <c:v>4.32433</c:v>
                </c:pt>
                <c:pt idx="148">
                  <c:v>4.35771</c:v>
                </c:pt>
                <c:pt idx="149">
                  <c:v>4.39479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4.50604</c:v>
                </c:pt>
                <c:pt idx="153">
                  <c:v>4.54313</c:v>
                </c:pt>
                <c:pt idx="154">
                  <c:v>4.58021</c:v>
                </c:pt>
                <c:pt idx="155">
                  <c:v>4.6173</c:v>
                </c:pt>
                <c:pt idx="156">
                  <c:v>4.65438</c:v>
                </c:pt>
                <c:pt idx="157">
                  <c:v>4.69146</c:v>
                </c:pt>
                <c:pt idx="158">
                  <c:v>4.72855</c:v>
                </c:pt>
                <c:pt idx="159">
                  <c:v>4.76563</c:v>
                </c:pt>
                <c:pt idx="160">
                  <c:v>4.80272</c:v>
                </c:pt>
                <c:pt idx="161">
                  <c:v>4.8398</c:v>
                </c:pt>
                <c:pt idx="162">
                  <c:v>4.87689</c:v>
                </c:pt>
                <c:pt idx="163">
                  <c:v>4.91397</c:v>
                </c:pt>
                <c:pt idx="164">
                  <c:v>4.95105</c:v>
                </c:pt>
                <c:pt idx="165">
                  <c:v>4.98814</c:v>
                </c:pt>
                <c:pt idx="166">
                  <c:v>5.02522</c:v>
                </c:pt>
                <c:pt idx="167">
                  <c:v>5.06231</c:v>
                </c:pt>
                <c:pt idx="168">
                  <c:v>5.09939</c:v>
                </c:pt>
                <c:pt idx="169">
                  <c:v>5.13648</c:v>
                </c:pt>
                <c:pt idx="170">
                  <c:v>5.17356</c:v>
                </c:pt>
                <c:pt idx="171">
                  <c:v>5.21064</c:v>
                </c:pt>
                <c:pt idx="172">
                  <c:v>5.24773</c:v>
                </c:pt>
                <c:pt idx="173">
                  <c:v>5.28481</c:v>
                </c:pt>
                <c:pt idx="174">
                  <c:v>5.35898</c:v>
                </c:pt>
                <c:pt idx="175">
                  <c:v>5.39607</c:v>
                </c:pt>
                <c:pt idx="176">
                  <c:v>5.43315</c:v>
                </c:pt>
                <c:pt idx="177">
                  <c:v>5.47023</c:v>
                </c:pt>
                <c:pt idx="178">
                  <c:v>5.50732</c:v>
                </c:pt>
                <c:pt idx="179">
                  <c:v>5.5444</c:v>
                </c:pt>
                <c:pt idx="180">
                  <c:v>5.58149</c:v>
                </c:pt>
                <c:pt idx="181">
                  <c:v>5.61486</c:v>
                </c:pt>
                <c:pt idx="182">
                  <c:v>5.65195</c:v>
                </c:pt>
                <c:pt idx="183">
                  <c:v>5.68903</c:v>
                </c:pt>
                <c:pt idx="184">
                  <c:v>5.72612</c:v>
                </c:pt>
                <c:pt idx="185">
                  <c:v>5.7632</c:v>
                </c:pt>
                <c:pt idx="186">
                  <c:v>5.80028</c:v>
                </c:pt>
                <c:pt idx="187">
                  <c:v>5.83737</c:v>
                </c:pt>
                <c:pt idx="188">
                  <c:v>5.87445</c:v>
                </c:pt>
                <c:pt idx="189">
                  <c:v>5.91154</c:v>
                </c:pt>
                <c:pt idx="190">
                  <c:v>5.94862</c:v>
                </c:pt>
                <c:pt idx="191">
                  <c:v>5.98571</c:v>
                </c:pt>
                <c:pt idx="192">
                  <c:v>6.02279</c:v>
                </c:pt>
                <c:pt idx="193">
                  <c:v>6.05987</c:v>
                </c:pt>
                <c:pt idx="194">
                  <c:v>6.09696</c:v>
                </c:pt>
                <c:pt idx="195">
                  <c:v>6.13404</c:v>
                </c:pt>
                <c:pt idx="196">
                  <c:v>6.17113</c:v>
                </c:pt>
                <c:pt idx="197">
                  <c:v>6.20821</c:v>
                </c:pt>
                <c:pt idx="198">
                  <c:v>6.2453</c:v>
                </c:pt>
                <c:pt idx="199">
                  <c:v>6.28238</c:v>
                </c:pt>
                <c:pt idx="200">
                  <c:v>6.31946</c:v>
                </c:pt>
                <c:pt idx="201">
                  <c:v>6.35655</c:v>
                </c:pt>
                <c:pt idx="202">
                  <c:v>6.39363</c:v>
                </c:pt>
                <c:pt idx="203">
                  <c:v>6.43072</c:v>
                </c:pt>
                <c:pt idx="204">
                  <c:v>6.4678</c:v>
                </c:pt>
                <c:pt idx="205">
                  <c:v>6.50488</c:v>
                </c:pt>
                <c:pt idx="206">
                  <c:v>6.57905</c:v>
                </c:pt>
                <c:pt idx="207">
                  <c:v>6.65322</c:v>
                </c:pt>
                <c:pt idx="208">
                  <c:v>6.69031</c:v>
                </c:pt>
                <c:pt idx="209">
                  <c:v>6.72739</c:v>
                </c:pt>
                <c:pt idx="210">
                  <c:v>6.76447</c:v>
                </c:pt>
                <c:pt idx="211">
                  <c:v>6.80156</c:v>
                </c:pt>
                <c:pt idx="212">
                  <c:v>6.83864</c:v>
                </c:pt>
                <c:pt idx="213">
                  <c:v>6.87202</c:v>
                </c:pt>
                <c:pt idx="214">
                  <c:v>6.9091</c:v>
                </c:pt>
                <c:pt idx="215">
                  <c:v>6.94619</c:v>
                </c:pt>
                <c:pt idx="216">
                  <c:v>6.98327</c:v>
                </c:pt>
                <c:pt idx="217">
                  <c:v>7.02036</c:v>
                </c:pt>
                <c:pt idx="218">
                  <c:v>7.05744</c:v>
                </c:pt>
                <c:pt idx="219">
                  <c:v>7.09452</c:v>
                </c:pt>
                <c:pt idx="220">
                  <c:v>7.13161</c:v>
                </c:pt>
                <c:pt idx="221">
                  <c:v>7.16869</c:v>
                </c:pt>
                <c:pt idx="222">
                  <c:v>7.20578</c:v>
                </c:pt>
                <c:pt idx="223">
                  <c:v>7.24286</c:v>
                </c:pt>
                <c:pt idx="224">
                  <c:v>7.27995</c:v>
                </c:pt>
                <c:pt idx="225">
                  <c:v>7.31703</c:v>
                </c:pt>
                <c:pt idx="226">
                  <c:v>7.3912</c:v>
                </c:pt>
                <c:pt idx="227">
                  <c:v>7.42828</c:v>
                </c:pt>
                <c:pt idx="228">
                  <c:v>7.46537</c:v>
                </c:pt>
                <c:pt idx="229">
                  <c:v>7.53954</c:v>
                </c:pt>
                <c:pt idx="230">
                  <c:v>7.57662</c:v>
                </c:pt>
                <c:pt idx="231">
                  <c:v>7.6137</c:v>
                </c:pt>
                <c:pt idx="232">
                  <c:v>7.65079</c:v>
                </c:pt>
                <c:pt idx="233">
                  <c:v>7.68787</c:v>
                </c:pt>
                <c:pt idx="234">
                  <c:v>7.72496</c:v>
                </c:pt>
                <c:pt idx="235">
                  <c:v>7.76204</c:v>
                </c:pt>
                <c:pt idx="236">
                  <c:v>7.79913</c:v>
                </c:pt>
                <c:pt idx="237">
                  <c:v>7.83621</c:v>
                </c:pt>
                <c:pt idx="238">
                  <c:v>7.91038</c:v>
                </c:pt>
                <c:pt idx="239">
                  <c:v>7.94746</c:v>
                </c:pt>
                <c:pt idx="240">
                  <c:v>7.98455</c:v>
                </c:pt>
                <c:pt idx="241">
                  <c:v>8.02163</c:v>
                </c:pt>
                <c:pt idx="242">
                  <c:v>8.05872</c:v>
                </c:pt>
                <c:pt idx="243">
                  <c:v>8.0958</c:v>
                </c:pt>
                <c:pt idx="244">
                  <c:v>8.13288</c:v>
                </c:pt>
                <c:pt idx="245">
                  <c:v>8.16997</c:v>
                </c:pt>
                <c:pt idx="246">
                  <c:v>8.20705</c:v>
                </c:pt>
                <c:pt idx="247">
                  <c:v>8.24414</c:v>
                </c:pt>
                <c:pt idx="248">
                  <c:v>8.28122</c:v>
                </c:pt>
                <c:pt idx="249">
                  <c:v>8.31831</c:v>
                </c:pt>
                <c:pt idx="250">
                  <c:v>8.35539</c:v>
                </c:pt>
                <c:pt idx="251">
                  <c:v>8.39247</c:v>
                </c:pt>
                <c:pt idx="252">
                  <c:v>8.42585</c:v>
                </c:pt>
                <c:pt idx="253">
                  <c:v>8.46293</c:v>
                </c:pt>
                <c:pt idx="254">
                  <c:v>8.50002</c:v>
                </c:pt>
                <c:pt idx="255">
                  <c:v>8.57419</c:v>
                </c:pt>
                <c:pt idx="256">
                  <c:v>8.61127</c:v>
                </c:pt>
                <c:pt idx="257">
                  <c:v>8.68544</c:v>
                </c:pt>
                <c:pt idx="258">
                  <c:v>8.72252</c:v>
                </c:pt>
                <c:pt idx="259">
                  <c:v>8.75961</c:v>
                </c:pt>
                <c:pt idx="260">
                  <c:v>8.79669</c:v>
                </c:pt>
                <c:pt idx="261">
                  <c:v>8.83378</c:v>
                </c:pt>
                <c:pt idx="262">
                  <c:v>8.87086</c:v>
                </c:pt>
                <c:pt idx="263">
                  <c:v>8.90794</c:v>
                </c:pt>
                <c:pt idx="264">
                  <c:v>8.94503</c:v>
                </c:pt>
                <c:pt idx="265">
                  <c:v>8.98211</c:v>
                </c:pt>
                <c:pt idx="266">
                  <c:v>9.05628</c:v>
                </c:pt>
                <c:pt idx="267">
                  <c:v>9.09337</c:v>
                </c:pt>
                <c:pt idx="268">
                  <c:v>9.16753</c:v>
                </c:pt>
                <c:pt idx="269">
                  <c:v>9.2417</c:v>
                </c:pt>
                <c:pt idx="270">
                  <c:v>9.27879</c:v>
                </c:pt>
                <c:pt idx="271">
                  <c:v>9.31587</c:v>
                </c:pt>
                <c:pt idx="272">
                  <c:v>9.35296</c:v>
                </c:pt>
                <c:pt idx="273">
                  <c:v>9.39004</c:v>
                </c:pt>
                <c:pt idx="274">
                  <c:v>9.42712</c:v>
                </c:pt>
                <c:pt idx="275">
                  <c:v>9.46421</c:v>
                </c:pt>
                <c:pt idx="276">
                  <c:v>9.50129</c:v>
                </c:pt>
                <c:pt idx="277">
                  <c:v>9.53838</c:v>
                </c:pt>
                <c:pt idx="278">
                  <c:v>9.57546</c:v>
                </c:pt>
                <c:pt idx="279">
                  <c:v>9.61255</c:v>
                </c:pt>
                <c:pt idx="280">
                  <c:v>9.64963</c:v>
                </c:pt>
                <c:pt idx="281">
                  <c:v>9.68671</c:v>
                </c:pt>
                <c:pt idx="282">
                  <c:v>9.7238</c:v>
                </c:pt>
                <c:pt idx="283">
                  <c:v>9.87214</c:v>
                </c:pt>
                <c:pt idx="284">
                  <c:v>9.90551</c:v>
                </c:pt>
                <c:pt idx="285">
                  <c:v>9.9426</c:v>
                </c:pt>
                <c:pt idx="286">
                  <c:v>9.97968</c:v>
                </c:pt>
                <c:pt idx="287">
                  <c:v>10.0168</c:v>
                </c:pt>
                <c:pt idx="288">
                  <c:v>10.0538</c:v>
                </c:pt>
                <c:pt idx="289">
                  <c:v>10.0909</c:v>
                </c:pt>
                <c:pt idx="290">
                  <c:v>10.1651</c:v>
                </c:pt>
                <c:pt idx="291">
                  <c:v>10.2393</c:v>
                </c:pt>
                <c:pt idx="292">
                  <c:v>10.2764</c:v>
                </c:pt>
                <c:pt idx="293">
                  <c:v>10.3134</c:v>
                </c:pt>
                <c:pt idx="294">
                  <c:v>10.3876</c:v>
                </c:pt>
                <c:pt idx="295">
                  <c:v>10.4247</c:v>
                </c:pt>
                <c:pt idx="296">
                  <c:v>10.4989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10.6101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10.7214</c:v>
                </c:pt>
                <c:pt idx="303">
                  <c:v>10.7584</c:v>
                </c:pt>
                <c:pt idx="304">
                  <c:v>10.7955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11.3852</c:v>
                </c:pt>
                <c:pt idx="318">
                  <c:v>11.4223</c:v>
                </c:pt>
                <c:pt idx="319">
                  <c:v>11.4593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</c:v>
                </c:pt>
                <c:pt idx="323">
                  <c:v>11.6448</c:v>
                </c:pt>
                <c:pt idx="324">
                  <c:v>11.6818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12.0156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</c:v>
                </c:pt>
                <c:pt idx="337">
                  <c:v>12.2381</c:v>
                </c:pt>
                <c:pt idx="338">
                  <c:v>12.3123</c:v>
                </c:pt>
                <c:pt idx="339">
                  <c:v>12.3494</c:v>
                </c:pt>
                <c:pt idx="340">
                  <c:v>12.3864</c:v>
                </c:pt>
                <c:pt idx="341">
                  <c:v>12.4235</c:v>
                </c:pt>
                <c:pt idx="342">
                  <c:v>12.4606</c:v>
                </c:pt>
                <c:pt idx="343">
                  <c:v>12.5348</c:v>
                </c:pt>
                <c:pt idx="344">
                  <c:v>12.609</c:v>
                </c:pt>
                <c:pt idx="345">
                  <c:v>12.646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12.8982</c:v>
                </c:pt>
                <c:pt idx="353">
                  <c:v>12.9724</c:v>
                </c:pt>
                <c:pt idx="354">
                  <c:v>13.0095</c:v>
                </c:pt>
                <c:pt idx="355">
                  <c:v>13.0465</c:v>
                </c:pt>
                <c:pt idx="356">
                  <c:v>13.0836</c:v>
                </c:pt>
                <c:pt idx="357">
                  <c:v>13.1207</c:v>
                </c:pt>
                <c:pt idx="358">
                  <c:v>13.1578</c:v>
                </c:pt>
                <c:pt idx="359">
                  <c:v>13.1949</c:v>
                </c:pt>
                <c:pt idx="360">
                  <c:v>13.232</c:v>
                </c:pt>
                <c:pt idx="361">
                  <c:v>13.2691</c:v>
                </c:pt>
                <c:pt idx="362">
                  <c:v>13.3061</c:v>
                </c:pt>
                <c:pt idx="363">
                  <c:v>13.3803</c:v>
                </c:pt>
                <c:pt idx="364">
                  <c:v>13.4174</c:v>
                </c:pt>
                <c:pt idx="365">
                  <c:v>13.4545</c:v>
                </c:pt>
                <c:pt idx="366">
                  <c:v>13.4916</c:v>
                </c:pt>
                <c:pt idx="367">
                  <c:v>13.5286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13.7511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13.8624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</c:v>
                </c:pt>
                <c:pt idx="377">
                  <c:v>14.0849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14.1962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14.3037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14.415</c:v>
                </c:pt>
                <c:pt idx="387">
                  <c:v>14.452</c:v>
                </c:pt>
                <c:pt idx="388">
                  <c:v>14.5262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14.6375</c:v>
                </c:pt>
                <c:pt idx="392">
                  <c:v>14.6745</c:v>
                </c:pt>
                <c:pt idx="393">
                  <c:v>14.7116</c:v>
                </c:pt>
                <c:pt idx="394">
                  <c:v>14.7487</c:v>
                </c:pt>
                <c:pt idx="395">
                  <c:v>14.7858</c:v>
                </c:pt>
                <c:pt idx="396">
                  <c:v>14.8229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</c:v>
                </c:pt>
                <c:pt idx="400">
                  <c:v>14.9675</c:v>
                </c:pt>
                <c:pt idx="401">
                  <c:v>15.0046</c:v>
                </c:pt>
                <c:pt idx="402">
                  <c:v>15.0417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</c:v>
                </c:pt>
                <c:pt idx="407">
                  <c:v>15.3013</c:v>
                </c:pt>
                <c:pt idx="408">
                  <c:v>15.3384</c:v>
                </c:pt>
                <c:pt idx="409">
                  <c:v>15.3754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15.5979</c:v>
                </c:pt>
                <c:pt idx="415">
                  <c:v>15.7092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15.9317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16.043</c:v>
                </c:pt>
                <c:pt idx="423">
                  <c:v>16.1171</c:v>
                </c:pt>
                <c:pt idx="424">
                  <c:v>16.1542</c:v>
                </c:pt>
                <c:pt idx="425">
                  <c:v>16.1913</c:v>
                </c:pt>
                <c:pt idx="426">
                  <c:v>16.2247</c:v>
                </c:pt>
                <c:pt idx="427">
                  <c:v>16.2618</c:v>
                </c:pt>
                <c:pt idx="428">
                  <c:v>16.2988</c:v>
                </c:pt>
                <c:pt idx="429">
                  <c:v>16.3359</c:v>
                </c:pt>
                <c:pt idx="430">
                  <c:v>16.373</c:v>
                </c:pt>
                <c:pt idx="431">
                  <c:v>16.4101</c:v>
                </c:pt>
                <c:pt idx="432">
                  <c:v>16.4472</c:v>
                </c:pt>
                <c:pt idx="433">
                  <c:v>16.4843</c:v>
                </c:pt>
                <c:pt idx="434">
                  <c:v>16.5213</c:v>
                </c:pt>
                <c:pt idx="435">
                  <c:v>16.5584</c:v>
                </c:pt>
                <c:pt idx="436">
                  <c:v>16.5955</c:v>
                </c:pt>
                <c:pt idx="437">
                  <c:v>16.6326</c:v>
                </c:pt>
                <c:pt idx="438">
                  <c:v>16.6697</c:v>
                </c:pt>
                <c:pt idx="439">
                  <c:v>16.7068</c:v>
                </c:pt>
                <c:pt idx="440">
                  <c:v>16.7438</c:v>
                </c:pt>
                <c:pt idx="441">
                  <c:v>16.7809</c:v>
                </c:pt>
                <c:pt idx="442">
                  <c:v>16.8551</c:v>
                </c:pt>
                <c:pt idx="443">
                  <c:v>16.8922</c:v>
                </c:pt>
                <c:pt idx="444">
                  <c:v>16.9293</c:v>
                </c:pt>
                <c:pt idx="445">
                  <c:v>16.9664</c:v>
                </c:pt>
                <c:pt idx="446">
                  <c:v>17.0405</c:v>
                </c:pt>
                <c:pt idx="447">
                  <c:v>17.0776</c:v>
                </c:pt>
                <c:pt idx="448">
                  <c:v>17.1147</c:v>
                </c:pt>
                <c:pt idx="449">
                  <c:v>17.1518</c:v>
                </c:pt>
                <c:pt idx="450">
                  <c:v>17.1889</c:v>
                </c:pt>
                <c:pt idx="451">
                  <c:v>17.263</c:v>
                </c:pt>
                <c:pt idx="452">
                  <c:v>17.3001</c:v>
                </c:pt>
                <c:pt idx="453">
                  <c:v>17.3372</c:v>
                </c:pt>
                <c:pt idx="454">
                  <c:v>17.3743</c:v>
                </c:pt>
                <c:pt idx="455">
                  <c:v>17.4114</c:v>
                </c:pt>
                <c:pt idx="456">
                  <c:v>17.5226</c:v>
                </c:pt>
                <c:pt idx="457">
                  <c:v>17.5597</c:v>
                </c:pt>
                <c:pt idx="458">
                  <c:v>17.5968</c:v>
                </c:pt>
                <c:pt idx="459">
                  <c:v>17.6339</c:v>
                </c:pt>
                <c:pt idx="460">
                  <c:v>17.7043</c:v>
                </c:pt>
                <c:pt idx="461">
                  <c:v>17.7414</c:v>
                </c:pt>
                <c:pt idx="462">
                  <c:v>17.7785</c:v>
                </c:pt>
                <c:pt idx="463">
                  <c:v>17.8156</c:v>
                </c:pt>
                <c:pt idx="464">
                  <c:v>17.8897</c:v>
                </c:pt>
                <c:pt idx="465">
                  <c:v>17.9639</c:v>
                </c:pt>
                <c:pt idx="466">
                  <c:v>18.0381</c:v>
                </c:pt>
                <c:pt idx="467">
                  <c:v>18.0752</c:v>
                </c:pt>
                <c:pt idx="468">
                  <c:v>18.1123</c:v>
                </c:pt>
                <c:pt idx="469">
                  <c:v>18.1493</c:v>
                </c:pt>
                <c:pt idx="470">
                  <c:v>18.1864</c:v>
                </c:pt>
                <c:pt idx="471">
                  <c:v>18.2235</c:v>
                </c:pt>
                <c:pt idx="472">
                  <c:v>18.2606</c:v>
                </c:pt>
                <c:pt idx="473">
                  <c:v>18.2977</c:v>
                </c:pt>
                <c:pt idx="474">
                  <c:v>18.3348</c:v>
                </c:pt>
                <c:pt idx="475">
                  <c:v>18.3718</c:v>
                </c:pt>
                <c:pt idx="476">
                  <c:v>18.4089</c:v>
                </c:pt>
                <c:pt idx="477">
                  <c:v>18.446</c:v>
                </c:pt>
                <c:pt idx="478">
                  <c:v>18.4831</c:v>
                </c:pt>
                <c:pt idx="479">
                  <c:v>18.5202</c:v>
                </c:pt>
                <c:pt idx="480">
                  <c:v>18.5573</c:v>
                </c:pt>
                <c:pt idx="481">
                  <c:v>18.5944</c:v>
                </c:pt>
                <c:pt idx="482">
                  <c:v>18.6314</c:v>
                </c:pt>
                <c:pt idx="483">
                  <c:v>18.6685</c:v>
                </c:pt>
                <c:pt idx="484">
                  <c:v>18.7056</c:v>
                </c:pt>
                <c:pt idx="485">
                  <c:v>18.7427</c:v>
                </c:pt>
                <c:pt idx="486">
                  <c:v>18.8169</c:v>
                </c:pt>
                <c:pt idx="487">
                  <c:v>18.8539</c:v>
                </c:pt>
                <c:pt idx="488">
                  <c:v>18.891</c:v>
                </c:pt>
                <c:pt idx="489">
                  <c:v>18.9281</c:v>
                </c:pt>
                <c:pt idx="490">
                  <c:v>19.0023</c:v>
                </c:pt>
                <c:pt idx="491">
                  <c:v>19.0394</c:v>
                </c:pt>
                <c:pt idx="492">
                  <c:v>19.0727</c:v>
                </c:pt>
                <c:pt idx="493">
                  <c:v>19.1469</c:v>
                </c:pt>
                <c:pt idx="494">
                  <c:v>19.184</c:v>
                </c:pt>
              </c:numCache>
            </c:numRef>
          </c:xVal>
          <c:yVal>
            <c:numRef>
              <c:f>'22'!$C$2:$C$531</c:f>
              <c:numCache>
                <c:formatCode>General</c:formatCode>
                <c:ptCount val="530"/>
                <c:pt idx="0">
                  <c:v>2.35573720932006</c:v>
                </c:pt>
                <c:pt idx="1">
                  <c:v>2.35573720932006</c:v>
                </c:pt>
                <c:pt idx="2">
                  <c:v>2.34056425094604</c:v>
                </c:pt>
                <c:pt idx="3">
                  <c:v>2.34056425094604</c:v>
                </c:pt>
                <c:pt idx="4">
                  <c:v>2.39907073974609</c:v>
                </c:pt>
                <c:pt idx="5">
                  <c:v>2.39907073974609</c:v>
                </c:pt>
                <c:pt idx="6">
                  <c:v>2.44215559959411</c:v>
                </c:pt>
                <c:pt idx="7">
                  <c:v>2.44215559959411</c:v>
                </c:pt>
                <c:pt idx="8">
                  <c:v>2.39942121505737</c:v>
                </c:pt>
                <c:pt idx="9">
                  <c:v>2.39942121505737</c:v>
                </c:pt>
                <c:pt idx="10">
                  <c:v>2.40533375740051</c:v>
                </c:pt>
                <c:pt idx="11">
                  <c:v>2.40533375740051</c:v>
                </c:pt>
                <c:pt idx="12">
                  <c:v>2.44185614585876</c:v>
                </c:pt>
                <c:pt idx="13">
                  <c:v>2.44185614585876</c:v>
                </c:pt>
                <c:pt idx="14">
                  <c:v>2.43827843666076</c:v>
                </c:pt>
                <c:pt idx="15">
                  <c:v>2.43827843666076</c:v>
                </c:pt>
                <c:pt idx="16">
                  <c:v>2.45597553253173</c:v>
                </c:pt>
                <c:pt idx="17">
                  <c:v>2.45597553253173</c:v>
                </c:pt>
                <c:pt idx="18">
                  <c:v>2.48479962348938</c:v>
                </c:pt>
                <c:pt idx="19">
                  <c:v>2.48479962348938</c:v>
                </c:pt>
                <c:pt idx="20">
                  <c:v>2.52178955078125</c:v>
                </c:pt>
                <c:pt idx="21">
                  <c:v>2.52178955078125</c:v>
                </c:pt>
                <c:pt idx="22">
                  <c:v>2.55548858642578</c:v>
                </c:pt>
                <c:pt idx="23">
                  <c:v>2.55548858642578</c:v>
                </c:pt>
                <c:pt idx="24">
                  <c:v>2.60568928718566</c:v>
                </c:pt>
                <c:pt idx="25">
                  <c:v>2.60568928718566</c:v>
                </c:pt>
                <c:pt idx="26">
                  <c:v>2.64230322837829</c:v>
                </c:pt>
                <c:pt idx="27">
                  <c:v>2.64230322837829</c:v>
                </c:pt>
                <c:pt idx="28">
                  <c:v>2.69444370269775</c:v>
                </c:pt>
                <c:pt idx="29">
                  <c:v>2.69444370269775</c:v>
                </c:pt>
                <c:pt idx="30">
                  <c:v>2.74904823303222</c:v>
                </c:pt>
                <c:pt idx="31">
                  <c:v>2.74904823303222</c:v>
                </c:pt>
                <c:pt idx="32">
                  <c:v>2.80492687225341</c:v>
                </c:pt>
                <c:pt idx="33">
                  <c:v>2.80492687225341</c:v>
                </c:pt>
                <c:pt idx="34">
                  <c:v>2.8705997467041</c:v>
                </c:pt>
                <c:pt idx="35">
                  <c:v>2.8705997467041</c:v>
                </c:pt>
                <c:pt idx="36">
                  <c:v>2.92514204978942</c:v>
                </c:pt>
                <c:pt idx="37">
                  <c:v>2.92514204978942</c:v>
                </c:pt>
                <c:pt idx="38">
                  <c:v>2.97965621948242</c:v>
                </c:pt>
                <c:pt idx="39">
                  <c:v>3.02458000183105</c:v>
                </c:pt>
                <c:pt idx="40">
                  <c:v>3.08011507987976</c:v>
                </c:pt>
                <c:pt idx="41">
                  <c:v>3.13617718219757</c:v>
                </c:pt>
                <c:pt idx="42">
                  <c:v>3.19223928451538</c:v>
                </c:pt>
                <c:pt idx="43">
                  <c:v>3.23305463790893</c:v>
                </c:pt>
                <c:pt idx="44">
                  <c:v>3.28439378738403</c:v>
                </c:pt>
                <c:pt idx="45">
                  <c:v>3.32952523231506</c:v>
                </c:pt>
                <c:pt idx="46">
                  <c:v>3.3828911781311</c:v>
                </c:pt>
                <c:pt idx="47">
                  <c:v>3.43121743202209</c:v>
                </c:pt>
                <c:pt idx="48">
                  <c:v>3.48261880874633</c:v>
                </c:pt>
                <c:pt idx="49">
                  <c:v>3.54135632514953</c:v>
                </c:pt>
                <c:pt idx="50">
                  <c:v>3.60078334808349</c:v>
                </c:pt>
                <c:pt idx="51">
                  <c:v>3.66615223884582</c:v>
                </c:pt>
                <c:pt idx="52">
                  <c:v>3.71748447418212</c:v>
                </c:pt>
                <c:pt idx="53">
                  <c:v>3.77615594863891</c:v>
                </c:pt>
                <c:pt idx="54">
                  <c:v>3.836345911026</c:v>
                </c:pt>
                <c:pt idx="55">
                  <c:v>3.90082335472106</c:v>
                </c:pt>
                <c:pt idx="56">
                  <c:v>3.94920492172241</c:v>
                </c:pt>
                <c:pt idx="57">
                  <c:v>4.00493335723876</c:v>
                </c:pt>
                <c:pt idx="58">
                  <c:v>4.05019569396972</c:v>
                </c:pt>
                <c:pt idx="59">
                  <c:v>4.0838508605957</c:v>
                </c:pt>
                <c:pt idx="60">
                  <c:v>4.12481975555419</c:v>
                </c:pt>
                <c:pt idx="61">
                  <c:v>4.17242717742919</c:v>
                </c:pt>
                <c:pt idx="62">
                  <c:v>4.20822286605835</c:v>
                </c:pt>
                <c:pt idx="63">
                  <c:v>4.25290060043335</c:v>
                </c:pt>
                <c:pt idx="64">
                  <c:v>4.27398443222045</c:v>
                </c:pt>
                <c:pt idx="65">
                  <c:v>4.32455158233642</c:v>
                </c:pt>
                <c:pt idx="66">
                  <c:v>4.3484354019165</c:v>
                </c:pt>
                <c:pt idx="67">
                  <c:v>4.381196975708</c:v>
                </c:pt>
                <c:pt idx="68">
                  <c:v>4.3875126838684</c:v>
                </c:pt>
                <c:pt idx="69">
                  <c:v>4.41973543167114</c:v>
                </c:pt>
                <c:pt idx="70">
                  <c:v>4.4498586654663</c:v>
                </c:pt>
                <c:pt idx="71">
                  <c:v>4.47795343399047</c:v>
                </c:pt>
                <c:pt idx="72">
                  <c:v>4.50702953338623</c:v>
                </c:pt>
                <c:pt idx="73">
                  <c:v>4.53617429733276</c:v>
                </c:pt>
                <c:pt idx="74">
                  <c:v>4.57271432876586</c:v>
                </c:pt>
                <c:pt idx="75">
                  <c:v>4.6097388267517</c:v>
                </c:pt>
                <c:pt idx="76">
                  <c:v>4.63449430465698</c:v>
                </c:pt>
                <c:pt idx="77">
                  <c:v>4.67593622207641</c:v>
                </c:pt>
                <c:pt idx="78">
                  <c:v>4.7150535583496</c:v>
                </c:pt>
                <c:pt idx="79">
                  <c:v>4.7589988708496</c:v>
                </c:pt>
                <c:pt idx="80">
                  <c:v>4.80043601989746</c:v>
                </c:pt>
                <c:pt idx="81">
                  <c:v>4.84360361099243</c:v>
                </c:pt>
                <c:pt idx="82">
                  <c:v>4.88754892349243</c:v>
                </c:pt>
                <c:pt idx="83">
                  <c:v>4.94622278213501</c:v>
                </c:pt>
                <c:pt idx="84">
                  <c:v>4.99056673049926</c:v>
                </c:pt>
                <c:pt idx="85">
                  <c:v>5.04475879669189</c:v>
                </c:pt>
                <c:pt idx="86">
                  <c:v>5.1157956123352</c:v>
                </c:pt>
                <c:pt idx="87">
                  <c:v>5.16624975204467</c:v>
                </c:pt>
                <c:pt idx="88">
                  <c:v>5.23329925537109</c:v>
                </c:pt>
                <c:pt idx="89">
                  <c:v>5.28466367721557</c:v>
                </c:pt>
                <c:pt idx="90">
                  <c:v>5.34346008300781</c:v>
                </c:pt>
                <c:pt idx="91">
                  <c:v>5.39482259750366</c:v>
                </c:pt>
                <c:pt idx="92">
                  <c:v>5.45671081542968</c:v>
                </c:pt>
                <c:pt idx="93">
                  <c:v>5.50497674942016</c:v>
                </c:pt>
                <c:pt idx="94">
                  <c:v>5.55208158493042</c:v>
                </c:pt>
                <c:pt idx="95">
                  <c:v>5.61512660980224</c:v>
                </c:pt>
                <c:pt idx="96">
                  <c:v>5.66218996047973</c:v>
                </c:pt>
                <c:pt idx="97">
                  <c:v>5.70922803878784</c:v>
                </c:pt>
                <c:pt idx="98">
                  <c:v>5.75990390777587</c:v>
                </c:pt>
                <c:pt idx="99">
                  <c:v>5.81324863433837</c:v>
                </c:pt>
                <c:pt idx="100">
                  <c:v>5.8705620765686</c:v>
                </c:pt>
                <c:pt idx="101">
                  <c:v>5.9145073890686</c:v>
                </c:pt>
                <c:pt idx="102">
                  <c:v>5.95981884002685</c:v>
                </c:pt>
                <c:pt idx="103">
                  <c:v>6.0097222328186</c:v>
                </c:pt>
                <c:pt idx="104">
                  <c:v>6.05503368377685</c:v>
                </c:pt>
                <c:pt idx="105">
                  <c:v>6.08422517776489</c:v>
                </c:pt>
                <c:pt idx="106">
                  <c:v>6.10195779800415</c:v>
                </c:pt>
                <c:pt idx="107">
                  <c:v>6.12817049026489</c:v>
                </c:pt>
                <c:pt idx="108">
                  <c:v>6.14154386520385</c:v>
                </c:pt>
                <c:pt idx="109">
                  <c:v>6.17884540557861</c:v>
                </c:pt>
                <c:pt idx="110">
                  <c:v>6.17076539993286</c:v>
                </c:pt>
                <c:pt idx="111">
                  <c:v>6.20871782302856</c:v>
                </c:pt>
                <c:pt idx="112">
                  <c:v>6.21604204177856</c:v>
                </c:pt>
                <c:pt idx="113">
                  <c:v>6.24092102050781</c:v>
                </c:pt>
                <c:pt idx="114">
                  <c:v>6.25998735427856</c:v>
                </c:pt>
                <c:pt idx="115">
                  <c:v>6.28176927566528</c:v>
                </c:pt>
                <c:pt idx="116">
                  <c:v>6.28909349441528</c:v>
                </c:pt>
                <c:pt idx="117">
                  <c:v>6.32429647445678</c:v>
                </c:pt>
                <c:pt idx="118">
                  <c:v>6.33286428451538</c:v>
                </c:pt>
                <c:pt idx="119">
                  <c:v>6.3528151512146</c:v>
                </c:pt>
                <c:pt idx="120">
                  <c:v>6.36187648773193</c:v>
                </c:pt>
                <c:pt idx="121">
                  <c:v>6.40031671524047</c:v>
                </c:pt>
                <c:pt idx="122">
                  <c:v>6.39454650878906</c:v>
                </c:pt>
                <c:pt idx="123">
                  <c:v>6.41156244277954</c:v>
                </c:pt>
                <c:pt idx="124">
                  <c:v>6.42730569839477</c:v>
                </c:pt>
                <c:pt idx="125">
                  <c:v>6.45640039443969</c:v>
                </c:pt>
                <c:pt idx="126">
                  <c:v>6.46372461318969</c:v>
                </c:pt>
                <c:pt idx="127">
                  <c:v>6.48458003997802</c:v>
                </c:pt>
                <c:pt idx="128">
                  <c:v>6.51372909545898</c:v>
                </c:pt>
                <c:pt idx="129">
                  <c:v>6.51372909545898</c:v>
                </c:pt>
                <c:pt idx="130">
                  <c:v>6.58642196655273</c:v>
                </c:pt>
                <c:pt idx="131">
                  <c:v>6.63075876235961</c:v>
                </c:pt>
                <c:pt idx="132">
                  <c:v>6.66035366058349</c:v>
                </c:pt>
                <c:pt idx="133">
                  <c:v>6.70467567443847</c:v>
                </c:pt>
                <c:pt idx="134">
                  <c:v>6.73313283920288</c:v>
                </c:pt>
                <c:pt idx="135">
                  <c:v>6.77707815170288</c:v>
                </c:pt>
                <c:pt idx="136">
                  <c:v>6.83575010299682</c:v>
                </c:pt>
                <c:pt idx="137">
                  <c:v>6.88670110702514</c:v>
                </c:pt>
                <c:pt idx="138">
                  <c:v>6.94250297546386</c:v>
                </c:pt>
                <c:pt idx="139">
                  <c:v>6.98935937881469</c:v>
                </c:pt>
                <c:pt idx="140">
                  <c:v>7.05995845794677</c:v>
                </c:pt>
                <c:pt idx="141">
                  <c:v>7.11451148986816</c:v>
                </c:pt>
                <c:pt idx="142">
                  <c:v>7.16680765151977</c:v>
                </c:pt>
                <c:pt idx="143">
                  <c:v>7.23192119598388</c:v>
                </c:pt>
                <c:pt idx="144">
                  <c:v>7.28430128097534</c:v>
                </c:pt>
                <c:pt idx="145">
                  <c:v>7.33566236495971</c:v>
                </c:pt>
                <c:pt idx="146">
                  <c:v>7.3890585899353</c:v>
                </c:pt>
                <c:pt idx="147">
                  <c:v>7.3890585899353</c:v>
                </c:pt>
                <c:pt idx="148">
                  <c:v>7.45142841339111</c:v>
                </c:pt>
                <c:pt idx="149">
                  <c:v>7.49908781051635</c:v>
                </c:pt>
                <c:pt idx="150">
                  <c:v>7.54060935974121</c:v>
                </c:pt>
                <c:pt idx="151">
                  <c:v>7.59998798370361</c:v>
                </c:pt>
                <c:pt idx="152">
                  <c:v>7.63971042633056</c:v>
                </c:pt>
                <c:pt idx="153">
                  <c:v>7.68674993515014</c:v>
                </c:pt>
                <c:pt idx="154">
                  <c:v>7.73940467834472</c:v>
                </c:pt>
                <c:pt idx="155">
                  <c:v>7.79674863815307</c:v>
                </c:pt>
                <c:pt idx="156">
                  <c:v>7.84735107421875</c:v>
                </c:pt>
                <c:pt idx="157">
                  <c:v>7.89490938186645</c:v>
                </c:pt>
                <c:pt idx="158">
                  <c:v>7.95712614059448</c:v>
                </c:pt>
                <c:pt idx="159">
                  <c:v>8.0046329498291</c:v>
                </c:pt>
                <c:pt idx="160">
                  <c:v>8.05279922485351</c:v>
                </c:pt>
                <c:pt idx="161">
                  <c:v>8.10530757904052</c:v>
                </c:pt>
                <c:pt idx="162">
                  <c:v>8.15535163879394</c:v>
                </c:pt>
                <c:pt idx="163">
                  <c:v>8.20786380767822</c:v>
                </c:pt>
                <c:pt idx="164">
                  <c:v>8.25056648254394</c:v>
                </c:pt>
                <c:pt idx="165">
                  <c:v>8.29512405395507</c:v>
                </c:pt>
                <c:pt idx="166">
                  <c:v>8.33417129516601</c:v>
                </c:pt>
                <c:pt idx="167">
                  <c:v>8.36153221130371</c:v>
                </c:pt>
                <c:pt idx="168">
                  <c:v>8.39813613891601</c:v>
                </c:pt>
                <c:pt idx="169">
                  <c:v>8.41087245941162</c:v>
                </c:pt>
                <c:pt idx="170">
                  <c:v>8.43433952331543</c:v>
                </c:pt>
                <c:pt idx="171">
                  <c:v>8.47713756561279</c:v>
                </c:pt>
                <c:pt idx="172">
                  <c:v>8.50622749328613</c:v>
                </c:pt>
                <c:pt idx="173">
                  <c:v>8.55003929138183</c:v>
                </c:pt>
                <c:pt idx="174">
                  <c:v>8.63032341003418</c:v>
                </c:pt>
                <c:pt idx="175">
                  <c:v>8.67426872253418</c:v>
                </c:pt>
                <c:pt idx="176">
                  <c:v>8.72644996643066</c:v>
                </c:pt>
                <c:pt idx="177">
                  <c:v>8.76955223083496</c:v>
                </c:pt>
                <c:pt idx="178">
                  <c:v>8.81025123596191</c:v>
                </c:pt>
                <c:pt idx="179">
                  <c:v>8.85094928741455</c:v>
                </c:pt>
                <c:pt idx="180">
                  <c:v>8.89814186096191</c:v>
                </c:pt>
                <c:pt idx="181">
                  <c:v>8.94208717346191</c:v>
                </c:pt>
                <c:pt idx="182">
                  <c:v>8.97455310821533</c:v>
                </c:pt>
                <c:pt idx="183">
                  <c:v>9.02256107330322</c:v>
                </c:pt>
                <c:pt idx="184">
                  <c:v>9.07162714004517</c:v>
                </c:pt>
                <c:pt idx="185">
                  <c:v>9.12069320678711</c:v>
                </c:pt>
                <c:pt idx="186">
                  <c:v>9.17330932617187</c:v>
                </c:pt>
                <c:pt idx="187">
                  <c:v>9.24910068511962</c:v>
                </c:pt>
                <c:pt idx="188">
                  <c:v>9.30464363098144</c:v>
                </c:pt>
                <c:pt idx="189">
                  <c:v>9.36442565917968</c:v>
                </c:pt>
                <c:pt idx="190">
                  <c:v>9.42687511444091</c:v>
                </c:pt>
                <c:pt idx="191">
                  <c:v>9.49857997894287</c:v>
                </c:pt>
                <c:pt idx="192">
                  <c:v>9.56148815155029</c:v>
                </c:pt>
                <c:pt idx="193">
                  <c:v>9.62870979309082</c:v>
                </c:pt>
                <c:pt idx="194">
                  <c:v>9.68615055084228</c:v>
                </c:pt>
                <c:pt idx="195">
                  <c:v>9.74481964111328</c:v>
                </c:pt>
                <c:pt idx="196">
                  <c:v>9.79615116119384</c:v>
                </c:pt>
                <c:pt idx="197">
                  <c:v>9.85247898101806</c:v>
                </c:pt>
                <c:pt idx="198">
                  <c:v>9.90615081787109</c:v>
                </c:pt>
                <c:pt idx="199">
                  <c:v>9.94275856018066</c:v>
                </c:pt>
                <c:pt idx="200">
                  <c:v>9.98676395416259</c:v>
                </c:pt>
                <c:pt idx="201">
                  <c:v>10.0321550369262</c:v>
                </c:pt>
                <c:pt idx="202">
                  <c:v>10.0820989608764</c:v>
                </c:pt>
                <c:pt idx="203">
                  <c:v>10.1113224029541</c:v>
                </c:pt>
                <c:pt idx="204">
                  <c:v>10.1552677154541</c:v>
                </c:pt>
                <c:pt idx="205">
                  <c:v>10.188756942749</c:v>
                </c:pt>
                <c:pt idx="206">
                  <c:v>10.2658824920654</c:v>
                </c:pt>
                <c:pt idx="207">
                  <c:v>10.3376407623291</c:v>
                </c:pt>
                <c:pt idx="208">
                  <c:v>10.3825969696044</c:v>
                </c:pt>
                <c:pt idx="209">
                  <c:v>10.4264516830444</c:v>
                </c:pt>
                <c:pt idx="210">
                  <c:v>10.4692707061767</c:v>
                </c:pt>
                <c:pt idx="211">
                  <c:v>10.5099067687988</c:v>
                </c:pt>
                <c:pt idx="212">
                  <c:v>10.542236328125</c:v>
                </c:pt>
                <c:pt idx="213">
                  <c:v>10.5796794891357</c:v>
                </c:pt>
                <c:pt idx="214">
                  <c:v>10.6006069183349</c:v>
                </c:pt>
                <c:pt idx="215">
                  <c:v>10.6330881118774</c:v>
                </c:pt>
                <c:pt idx="216">
                  <c:v>10.6659851074218</c:v>
                </c:pt>
                <c:pt idx="217">
                  <c:v>10.7036657333374</c:v>
                </c:pt>
                <c:pt idx="218">
                  <c:v>10.743537902832</c:v>
                </c:pt>
                <c:pt idx="219">
                  <c:v>10.7834100723266</c:v>
                </c:pt>
                <c:pt idx="220">
                  <c:v>10.838791847229</c:v>
                </c:pt>
                <c:pt idx="221">
                  <c:v>10.878695487976</c:v>
                </c:pt>
                <c:pt idx="222">
                  <c:v>10.9340896606445</c:v>
                </c:pt>
                <c:pt idx="223">
                  <c:v>10.9895143508911</c:v>
                </c:pt>
                <c:pt idx="224">
                  <c:v>11.0547771453857</c:v>
                </c:pt>
                <c:pt idx="225">
                  <c:v>11.1208400726318</c:v>
                </c:pt>
                <c:pt idx="226">
                  <c:v>11.1731281280517</c:v>
                </c:pt>
                <c:pt idx="227">
                  <c:v>11.2963962554931</c:v>
                </c:pt>
                <c:pt idx="228">
                  <c:v>11.3671798706054</c:v>
                </c:pt>
                <c:pt idx="229">
                  <c:v>11.47297000885</c:v>
                </c:pt>
                <c:pt idx="230">
                  <c:v>11.5206413269042</c:v>
                </c:pt>
                <c:pt idx="231">
                  <c:v>11.5652389526367</c:v>
                </c:pt>
                <c:pt idx="232">
                  <c:v>11.6197061538696</c:v>
                </c:pt>
                <c:pt idx="233">
                  <c:v>11.6643381118774</c:v>
                </c:pt>
                <c:pt idx="234">
                  <c:v>11.7089929580688</c:v>
                </c:pt>
                <c:pt idx="235">
                  <c:v>11.7547302246093</c:v>
                </c:pt>
                <c:pt idx="236">
                  <c:v>11.7956590652465</c:v>
                </c:pt>
                <c:pt idx="237">
                  <c:v>11.8408946990966</c:v>
                </c:pt>
                <c:pt idx="238">
                  <c:v>11.9501285552978</c:v>
                </c:pt>
                <c:pt idx="239">
                  <c:v>12.0036649703979</c:v>
                </c:pt>
                <c:pt idx="240">
                  <c:v>12.0547838211059</c:v>
                </c:pt>
                <c:pt idx="241">
                  <c:v>12.1071701049804</c:v>
                </c:pt>
                <c:pt idx="242">
                  <c:v>12.160943031311</c:v>
                </c:pt>
                <c:pt idx="243">
                  <c:v>12.208550453186</c:v>
                </c:pt>
                <c:pt idx="244">
                  <c:v>12.2598247528076</c:v>
                </c:pt>
                <c:pt idx="245">
                  <c:v>12.3110990524292</c:v>
                </c:pt>
                <c:pt idx="246">
                  <c:v>12.3604679107666</c:v>
                </c:pt>
                <c:pt idx="247">
                  <c:v>12.4032335281372</c:v>
                </c:pt>
                <c:pt idx="248">
                  <c:v>12.4410171508789</c:v>
                </c:pt>
                <c:pt idx="249">
                  <c:v>12.4544038772583</c:v>
                </c:pt>
                <c:pt idx="250">
                  <c:v>12.4720821380615</c:v>
                </c:pt>
                <c:pt idx="251">
                  <c:v>12.4992504119873</c:v>
                </c:pt>
                <c:pt idx="252">
                  <c:v>12.5421323776245</c:v>
                </c:pt>
                <c:pt idx="253">
                  <c:v>12.5712900161743</c:v>
                </c:pt>
                <c:pt idx="254">
                  <c:v>12.6151037216186</c:v>
                </c:pt>
                <c:pt idx="255">
                  <c:v>12.6961641311645</c:v>
                </c:pt>
                <c:pt idx="256">
                  <c:v>12.7547702789306</c:v>
                </c:pt>
                <c:pt idx="257">
                  <c:v>12.8566122055053</c:v>
                </c:pt>
                <c:pt idx="258">
                  <c:v>12.9005575180053</c:v>
                </c:pt>
                <c:pt idx="259">
                  <c:v>12.9564819335937</c:v>
                </c:pt>
                <c:pt idx="260">
                  <c:v>13.0040893554687</c:v>
                </c:pt>
                <c:pt idx="261">
                  <c:v>13.0364990234375</c:v>
                </c:pt>
                <c:pt idx="262">
                  <c:v>13.0845489501953</c:v>
                </c:pt>
                <c:pt idx="263">
                  <c:v>13.1174011230468</c:v>
                </c:pt>
                <c:pt idx="264">
                  <c:v>13.174765586853</c:v>
                </c:pt>
                <c:pt idx="265">
                  <c:v>13.2163724899292</c:v>
                </c:pt>
                <c:pt idx="266">
                  <c:v>13.3182287216186</c:v>
                </c:pt>
                <c:pt idx="267">
                  <c:v>13.3664722442626</c:v>
                </c:pt>
                <c:pt idx="268">
                  <c:v>13.4944200515747</c:v>
                </c:pt>
                <c:pt idx="269">
                  <c:v>13.6275949478149</c:v>
                </c:pt>
                <c:pt idx="270">
                  <c:v>13.6923475265502</c:v>
                </c:pt>
                <c:pt idx="271">
                  <c:v>13.7613458633422</c:v>
                </c:pt>
                <c:pt idx="272">
                  <c:v>13.8316707611083</c:v>
                </c:pt>
                <c:pt idx="273">
                  <c:v>13.8916139602661</c:v>
                </c:pt>
                <c:pt idx="274">
                  <c:v>13.9503126144409</c:v>
                </c:pt>
                <c:pt idx="275">
                  <c:v>13.9942579269409</c:v>
                </c:pt>
                <c:pt idx="276">
                  <c:v>14.0516109466552</c:v>
                </c:pt>
                <c:pt idx="277">
                  <c:v>14.0895586013793</c:v>
                </c:pt>
                <c:pt idx="278">
                  <c:v>14.135214805603</c:v>
                </c:pt>
                <c:pt idx="279">
                  <c:v>14.1615085601806</c:v>
                </c:pt>
                <c:pt idx="280">
                  <c:v>14.2055139541625</c:v>
                </c:pt>
                <c:pt idx="281">
                  <c:v>14.2347974777221</c:v>
                </c:pt>
                <c:pt idx="282">
                  <c:v>14.2505989074707</c:v>
                </c:pt>
                <c:pt idx="283">
                  <c:v>14.4033975601196</c:v>
                </c:pt>
                <c:pt idx="284">
                  <c:v>14.4388542175292</c:v>
                </c:pt>
                <c:pt idx="285">
                  <c:v>14.4910125732421</c:v>
                </c:pt>
                <c:pt idx="286">
                  <c:v>14.5348644256591</c:v>
                </c:pt>
                <c:pt idx="287">
                  <c:v>14.5774230957031</c:v>
                </c:pt>
                <c:pt idx="288">
                  <c:v>14.6250305175781</c:v>
                </c:pt>
                <c:pt idx="289">
                  <c:v>14.6740245819091</c:v>
                </c:pt>
                <c:pt idx="290">
                  <c:v>14.7388687133789</c:v>
                </c:pt>
                <c:pt idx="291">
                  <c:v>14.8046312332153</c:v>
                </c:pt>
                <c:pt idx="292">
                  <c:v>14.8371276855468</c:v>
                </c:pt>
                <c:pt idx="293">
                  <c:v>14.8818435668945</c:v>
                </c:pt>
                <c:pt idx="294">
                  <c:v>14.9911088943481</c:v>
                </c:pt>
                <c:pt idx="295">
                  <c:v>15.0539360046386</c:v>
                </c:pt>
                <c:pt idx="296">
                  <c:v>15.1745090484619</c:v>
                </c:pt>
                <c:pt idx="297">
                  <c:v>15.2309427261352</c:v>
                </c:pt>
                <c:pt idx="298">
                  <c:v>15.3043060302734</c:v>
                </c:pt>
                <c:pt idx="299">
                  <c:v>15.3556661605834</c:v>
                </c:pt>
                <c:pt idx="300">
                  <c:v>15.4181175231933</c:v>
                </c:pt>
                <c:pt idx="301">
                  <c:v>15.4867296218872</c:v>
                </c:pt>
                <c:pt idx="302">
                  <c:v>15.5411310195922</c:v>
                </c:pt>
                <c:pt idx="303">
                  <c:v>15.5973405838012</c:v>
                </c:pt>
                <c:pt idx="304">
                  <c:v>15.6406650543212</c:v>
                </c:pt>
                <c:pt idx="305">
                  <c:v>15.7353754043579</c:v>
                </c:pt>
                <c:pt idx="306">
                  <c:v>15.7592182159423</c:v>
                </c:pt>
                <c:pt idx="307">
                  <c:v>15.7959070205688</c:v>
                </c:pt>
                <c:pt idx="308">
                  <c:v>15.8251857757568</c:v>
                </c:pt>
                <c:pt idx="309">
                  <c:v>15.9130592346191</c:v>
                </c:pt>
                <c:pt idx="310">
                  <c:v>15.9130592346191</c:v>
                </c:pt>
                <c:pt idx="311">
                  <c:v>15.9987955093383</c:v>
                </c:pt>
                <c:pt idx="312">
                  <c:v>16.0507054328918</c:v>
                </c:pt>
                <c:pt idx="313">
                  <c:v>16.1026153564453</c:v>
                </c:pt>
                <c:pt idx="314">
                  <c:v>16.1575546264648</c:v>
                </c:pt>
                <c:pt idx="315">
                  <c:v>16.2124938964843</c:v>
                </c:pt>
                <c:pt idx="316">
                  <c:v>16.2595882415771</c:v>
                </c:pt>
                <c:pt idx="317">
                  <c:v>16.3516693115234</c:v>
                </c:pt>
                <c:pt idx="318">
                  <c:v>16.4024238586425</c:v>
                </c:pt>
                <c:pt idx="319">
                  <c:v>16.4347915649414</c:v>
                </c:pt>
                <c:pt idx="320">
                  <c:v>16.4382228851318</c:v>
                </c:pt>
                <c:pt idx="321">
                  <c:v>16.4674434661865</c:v>
                </c:pt>
                <c:pt idx="322">
                  <c:v>16.5040550231933</c:v>
                </c:pt>
                <c:pt idx="323">
                  <c:v>16.5920791625976</c:v>
                </c:pt>
                <c:pt idx="324">
                  <c:v>16.6429367065429</c:v>
                </c:pt>
                <c:pt idx="325">
                  <c:v>16.6868820190429</c:v>
                </c:pt>
                <c:pt idx="326">
                  <c:v>16.7459640502929</c:v>
                </c:pt>
                <c:pt idx="327">
                  <c:v>16.8128681182861</c:v>
                </c:pt>
                <c:pt idx="328">
                  <c:v>16.863037109375</c:v>
                </c:pt>
                <c:pt idx="329">
                  <c:v>16.924898147583</c:v>
                </c:pt>
                <c:pt idx="330">
                  <c:v>16.9725589752197</c:v>
                </c:pt>
                <c:pt idx="331">
                  <c:v>17.025390625</c:v>
                </c:pt>
                <c:pt idx="332">
                  <c:v>17.0788764953613</c:v>
                </c:pt>
                <c:pt idx="333">
                  <c:v>17.1385860443115</c:v>
                </c:pt>
                <c:pt idx="334">
                  <c:v>17.1825313568115</c:v>
                </c:pt>
                <c:pt idx="335">
                  <c:v>17.2306671142578</c:v>
                </c:pt>
                <c:pt idx="336">
                  <c:v>17.3478240966796</c:v>
                </c:pt>
                <c:pt idx="337">
                  <c:v>17.3865814208984</c:v>
                </c:pt>
                <c:pt idx="338">
                  <c:v>17.4652462005615</c:v>
                </c:pt>
                <c:pt idx="339">
                  <c:v>17.5154666900634</c:v>
                </c:pt>
                <c:pt idx="340">
                  <c:v>17.5605487823486</c:v>
                </c:pt>
                <c:pt idx="341">
                  <c:v>17.6254043579101</c:v>
                </c:pt>
                <c:pt idx="342">
                  <c:v>17.6734447479248</c:v>
                </c:pt>
                <c:pt idx="343">
                  <c:v>17.7945251464843</c:v>
                </c:pt>
                <c:pt idx="344">
                  <c:v>17.9140033721923</c:v>
                </c:pt>
                <c:pt idx="345">
                  <c:v>17.9548397064209</c:v>
                </c:pt>
                <c:pt idx="346">
                  <c:v>18.0024471282959</c:v>
                </c:pt>
                <c:pt idx="347">
                  <c:v>18.0458393096923</c:v>
                </c:pt>
                <c:pt idx="348">
                  <c:v>18.0951194763183</c:v>
                </c:pt>
                <c:pt idx="349">
                  <c:v>18.1390647888183</c:v>
                </c:pt>
                <c:pt idx="350">
                  <c:v>18.1776752471923</c:v>
                </c:pt>
                <c:pt idx="351">
                  <c:v>18.2154006958007</c:v>
                </c:pt>
                <c:pt idx="352">
                  <c:v>18.2252044677734</c:v>
                </c:pt>
                <c:pt idx="353">
                  <c:v>18.2916965484619</c:v>
                </c:pt>
                <c:pt idx="354">
                  <c:v>18.3356418609619</c:v>
                </c:pt>
                <c:pt idx="355">
                  <c:v>18.3900337219238</c:v>
                </c:pt>
                <c:pt idx="356">
                  <c:v>18.4453887939453</c:v>
                </c:pt>
                <c:pt idx="357">
                  <c:v>18.4932022094726</c:v>
                </c:pt>
                <c:pt idx="358">
                  <c:v>18.5402069091796</c:v>
                </c:pt>
                <c:pt idx="359">
                  <c:v>18.598876953125</c:v>
                </c:pt>
                <c:pt idx="360">
                  <c:v>18.6497440338134</c:v>
                </c:pt>
                <c:pt idx="361">
                  <c:v>18.7025299072265</c:v>
                </c:pt>
                <c:pt idx="362">
                  <c:v>18.7496528625488</c:v>
                </c:pt>
                <c:pt idx="363">
                  <c:v>18.8512744903564</c:v>
                </c:pt>
                <c:pt idx="364">
                  <c:v>18.8856353759765</c:v>
                </c:pt>
                <c:pt idx="365">
                  <c:v>18.9216804504394</c:v>
                </c:pt>
                <c:pt idx="366">
                  <c:v>18.95454788208</c:v>
                </c:pt>
                <c:pt idx="367">
                  <c:v>18.993911743164</c:v>
                </c:pt>
                <c:pt idx="368">
                  <c:v>19.0268630981445</c:v>
                </c:pt>
                <c:pt idx="369">
                  <c:v>19.185188293457</c:v>
                </c:pt>
                <c:pt idx="370">
                  <c:v>19.3019580841064</c:v>
                </c:pt>
                <c:pt idx="371">
                  <c:v>19.3548221588134</c:v>
                </c:pt>
                <c:pt idx="372">
                  <c:v>19.4053153991699</c:v>
                </c:pt>
                <c:pt idx="373">
                  <c:v>19.4643421173095</c:v>
                </c:pt>
                <c:pt idx="374">
                  <c:v>19.5660152435302</c:v>
                </c:pt>
                <c:pt idx="375">
                  <c:v>19.6865177154541</c:v>
                </c:pt>
                <c:pt idx="376">
                  <c:v>19.727928161621</c:v>
                </c:pt>
                <c:pt idx="377">
                  <c:v>19.7786350250244</c:v>
                </c:pt>
                <c:pt idx="378">
                  <c:v>19.8256778717041</c:v>
                </c:pt>
                <c:pt idx="379">
                  <c:v>19.8560123443603</c:v>
                </c:pt>
                <c:pt idx="380">
                  <c:v>19.9031333923339</c:v>
                </c:pt>
                <c:pt idx="381">
                  <c:v>19.9262161254882</c:v>
                </c:pt>
                <c:pt idx="382">
                  <c:v>19.9481563568115</c:v>
                </c:pt>
                <c:pt idx="383">
                  <c:v>19.9847621917724</c:v>
                </c:pt>
                <c:pt idx="384">
                  <c:v>20.0270385742187</c:v>
                </c:pt>
                <c:pt idx="385">
                  <c:v>20.0861949920654</c:v>
                </c:pt>
                <c:pt idx="386">
                  <c:v>20.137336730957</c:v>
                </c:pt>
                <c:pt idx="387">
                  <c:v>20.1810226440429</c:v>
                </c:pt>
                <c:pt idx="388">
                  <c:v>20.2843494415283</c:v>
                </c:pt>
                <c:pt idx="389">
                  <c:v>20.3357124328613</c:v>
                </c:pt>
                <c:pt idx="390">
                  <c:v>20.3796577453613</c:v>
                </c:pt>
                <c:pt idx="391">
                  <c:v>20.4299888610839</c:v>
                </c:pt>
                <c:pt idx="392">
                  <c:v>20.4682025909423</c:v>
                </c:pt>
                <c:pt idx="393">
                  <c:v>20.5064163208007</c:v>
                </c:pt>
                <c:pt idx="394">
                  <c:v>20.5406837463378</c:v>
                </c:pt>
                <c:pt idx="395">
                  <c:v>20.5406837463378</c:v>
                </c:pt>
                <c:pt idx="396">
                  <c:v>20.6062965393066</c:v>
                </c:pt>
                <c:pt idx="397">
                  <c:v>20.6346836090087</c:v>
                </c:pt>
                <c:pt idx="398">
                  <c:v>20.6672420501709</c:v>
                </c:pt>
                <c:pt idx="399">
                  <c:v>20.744758605957</c:v>
                </c:pt>
                <c:pt idx="400">
                  <c:v>20.8066940307617</c:v>
                </c:pt>
                <c:pt idx="401">
                  <c:v>20.84836769104</c:v>
                </c:pt>
                <c:pt idx="402">
                  <c:v>20.9365711212158</c:v>
                </c:pt>
                <c:pt idx="403">
                  <c:v>21.0527553558349</c:v>
                </c:pt>
                <c:pt idx="404">
                  <c:v>21.1194038391113</c:v>
                </c:pt>
                <c:pt idx="405">
                  <c:v>21.1766452789306</c:v>
                </c:pt>
                <c:pt idx="406">
                  <c:v>21.2210712432861</c:v>
                </c:pt>
                <c:pt idx="407">
                  <c:v>21.2535400390625</c:v>
                </c:pt>
                <c:pt idx="408">
                  <c:v>21.2947826385498</c:v>
                </c:pt>
                <c:pt idx="409">
                  <c:v>21.3308486938476</c:v>
                </c:pt>
                <c:pt idx="410">
                  <c:v>21.3821182250976</c:v>
                </c:pt>
                <c:pt idx="411">
                  <c:v>21.4376049041748</c:v>
                </c:pt>
                <c:pt idx="412">
                  <c:v>21.5150661468505</c:v>
                </c:pt>
                <c:pt idx="413">
                  <c:v>21.5516738891601</c:v>
                </c:pt>
                <c:pt idx="414">
                  <c:v>21.5992813110351</c:v>
                </c:pt>
                <c:pt idx="415">
                  <c:v>21.8335514068603</c:v>
                </c:pt>
                <c:pt idx="416">
                  <c:v>21.8816204071044</c:v>
                </c:pt>
                <c:pt idx="417">
                  <c:v>21.932273864746</c:v>
                </c:pt>
                <c:pt idx="418">
                  <c:v>21.9795303344726</c:v>
                </c:pt>
                <c:pt idx="419">
                  <c:v>22.0863056182861</c:v>
                </c:pt>
                <c:pt idx="420">
                  <c:v>22.1218833923339</c:v>
                </c:pt>
                <c:pt idx="421">
                  <c:v>22.0855751037597</c:v>
                </c:pt>
                <c:pt idx="422">
                  <c:v>22.1213550567626</c:v>
                </c:pt>
                <c:pt idx="423">
                  <c:v>22.2313632965087</c:v>
                </c:pt>
                <c:pt idx="424">
                  <c:v>22.2785758972167</c:v>
                </c:pt>
                <c:pt idx="425">
                  <c:v>22.3265781402587</c:v>
                </c:pt>
                <c:pt idx="426">
                  <c:v>22.3852500915527</c:v>
                </c:pt>
                <c:pt idx="427">
                  <c:v>22.4668598175048</c:v>
                </c:pt>
                <c:pt idx="428">
                  <c:v>22.5328845977783</c:v>
                </c:pt>
                <c:pt idx="429">
                  <c:v>22.5979671478271</c:v>
                </c:pt>
                <c:pt idx="430">
                  <c:v>22.6819038391113</c:v>
                </c:pt>
                <c:pt idx="431">
                  <c:v>22.7111377716064</c:v>
                </c:pt>
                <c:pt idx="432">
                  <c:v>22.7297935485839</c:v>
                </c:pt>
                <c:pt idx="433">
                  <c:v>22.762222290039</c:v>
                </c:pt>
                <c:pt idx="434">
                  <c:v>22.8112049102783</c:v>
                </c:pt>
                <c:pt idx="435">
                  <c:v>22.850112915039</c:v>
                </c:pt>
                <c:pt idx="436">
                  <c:v>22.8622493743896</c:v>
                </c:pt>
                <c:pt idx="437">
                  <c:v>22.9012508392334</c:v>
                </c:pt>
                <c:pt idx="438">
                  <c:v>22.9346237182617</c:v>
                </c:pt>
                <c:pt idx="439">
                  <c:v>22.9868412017822</c:v>
                </c:pt>
                <c:pt idx="440">
                  <c:v>23.0487518310546</c:v>
                </c:pt>
                <c:pt idx="441">
                  <c:v>23.1179580688476</c:v>
                </c:pt>
                <c:pt idx="442">
                  <c:v>23.2425556182861</c:v>
                </c:pt>
                <c:pt idx="443">
                  <c:v>23.301643371582</c:v>
                </c:pt>
                <c:pt idx="444">
                  <c:v>23.3608264923095</c:v>
                </c:pt>
                <c:pt idx="445">
                  <c:v>23.4120960235595</c:v>
                </c:pt>
                <c:pt idx="446">
                  <c:v>23.5184020996093</c:v>
                </c:pt>
                <c:pt idx="447">
                  <c:v>23.5608005523681</c:v>
                </c:pt>
                <c:pt idx="448">
                  <c:v>23.5794696807861</c:v>
                </c:pt>
                <c:pt idx="449">
                  <c:v>23.6202335357666</c:v>
                </c:pt>
                <c:pt idx="450">
                  <c:v>23.6494407653808</c:v>
                </c:pt>
                <c:pt idx="451">
                  <c:v>23.712043762207</c:v>
                </c:pt>
                <c:pt idx="452">
                  <c:v>23.7509689331054</c:v>
                </c:pt>
                <c:pt idx="453">
                  <c:v>23.8100872039794</c:v>
                </c:pt>
                <c:pt idx="454">
                  <c:v>23.8724193572998</c:v>
                </c:pt>
                <c:pt idx="455">
                  <c:v>23.9310226440429</c:v>
                </c:pt>
                <c:pt idx="456">
                  <c:v>24.103645324707</c:v>
                </c:pt>
                <c:pt idx="457">
                  <c:v>24.1507682800292</c:v>
                </c:pt>
                <c:pt idx="458">
                  <c:v>24.2162647247314</c:v>
                </c:pt>
                <c:pt idx="459">
                  <c:v>24.2638721466064</c:v>
                </c:pt>
                <c:pt idx="460">
                  <c:v>24.3338737487792</c:v>
                </c:pt>
                <c:pt idx="461">
                  <c:v>24.3778190612792</c:v>
                </c:pt>
                <c:pt idx="462">
                  <c:v>24.4227313995361</c:v>
                </c:pt>
                <c:pt idx="463">
                  <c:v>24.4289264678955</c:v>
                </c:pt>
                <c:pt idx="464">
                  <c:v>24.5062713623046</c:v>
                </c:pt>
                <c:pt idx="465">
                  <c:v>24.6130294799804</c:v>
                </c:pt>
                <c:pt idx="466">
                  <c:v>24.7661457061767</c:v>
                </c:pt>
                <c:pt idx="467">
                  <c:v>24.8257751464843</c:v>
                </c:pt>
                <c:pt idx="468">
                  <c:v>24.8686180114746</c:v>
                </c:pt>
                <c:pt idx="469">
                  <c:v>24.9062366485595</c:v>
                </c:pt>
                <c:pt idx="470">
                  <c:v>24.9649353027343</c:v>
                </c:pt>
                <c:pt idx="471">
                  <c:v>25.0109958648681</c:v>
                </c:pt>
                <c:pt idx="472">
                  <c:v>25.0549411773681</c:v>
                </c:pt>
                <c:pt idx="473">
                  <c:v>25.0967559814453</c:v>
                </c:pt>
                <c:pt idx="474">
                  <c:v>25.1259479522705</c:v>
                </c:pt>
                <c:pt idx="475">
                  <c:v>25.1551399230957</c:v>
                </c:pt>
                <c:pt idx="476">
                  <c:v>25.1917476654052</c:v>
                </c:pt>
                <c:pt idx="477">
                  <c:v>25.235782623291</c:v>
                </c:pt>
                <c:pt idx="478">
                  <c:v>25.235782623291</c:v>
                </c:pt>
                <c:pt idx="479">
                  <c:v>25.3195858001709</c:v>
                </c:pt>
                <c:pt idx="480">
                  <c:v>25.3787841796875</c:v>
                </c:pt>
                <c:pt idx="481">
                  <c:v>25.4411449432373</c:v>
                </c:pt>
                <c:pt idx="482">
                  <c:v>25.5028820037841</c:v>
                </c:pt>
                <c:pt idx="483">
                  <c:v>25.5572166442871</c:v>
                </c:pt>
                <c:pt idx="484">
                  <c:v>25.5978641510009</c:v>
                </c:pt>
                <c:pt idx="485">
                  <c:v>25.6458759307861</c:v>
                </c:pt>
                <c:pt idx="486">
                  <c:v>25.7443485260009</c:v>
                </c:pt>
                <c:pt idx="487">
                  <c:v>25.7772159576416</c:v>
                </c:pt>
                <c:pt idx="488">
                  <c:v>25.8280048370361</c:v>
                </c:pt>
                <c:pt idx="489">
                  <c:v>25.8729133605957</c:v>
                </c:pt>
                <c:pt idx="490">
                  <c:v>25.92626953125</c:v>
                </c:pt>
                <c:pt idx="491">
                  <c:v>25.967903137207</c:v>
                </c:pt>
                <c:pt idx="492">
                  <c:v>26.0114784240722</c:v>
                </c:pt>
                <c:pt idx="493">
                  <c:v>26.1063613891601</c:v>
                </c:pt>
                <c:pt idx="494">
                  <c:v>26.1660346984863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2475456"/>
        <c:axId val="612476032"/>
      </c:scatterChart>
      <c:valAx>
        <c:axId val="612475456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5456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0"/>
          <c:order val="0"/>
          <c:tx>
            <c:strRef>
              <c:f>res21!$F$1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trendline>
            <c:trendlineType val="linear"/>
            <c:dispRSqr val="true"/>
            <c:dispEq val="true"/>
            <c:trendlineLbl>
              <c:layout>
                <c:manualLayout>
                  <c:x val="-0.323771256146688"/>
                  <c:y val="-0.00279078227028978"/>
                </c:manualLayout>
              </c:layout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res21!$A$2:$A$17</c:f>
              <c:numCache>
                <c:formatCode>General</c:formatCode>
                <c:ptCount val="16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</c:numCache>
            </c:numRef>
          </c:xVal>
          <c:yVal>
            <c:numRef>
              <c:f>res21!$F$2:$F$17</c:f>
              <c:numCache>
                <c:formatCode>General</c:formatCode>
                <c:ptCount val="16"/>
                <c:pt idx="0">
                  <c:v>4.14739036560058</c:v>
                </c:pt>
                <c:pt idx="1">
                  <c:v>6.53133487701416</c:v>
                </c:pt>
                <c:pt idx="2">
                  <c:v>7.68409776687622</c:v>
                </c:pt>
                <c:pt idx="3">
                  <c:v>9.83665561676025</c:v>
                </c:pt>
                <c:pt idx="4">
                  <c:v>10.9842128753662</c:v>
                </c:pt>
                <c:pt idx="5">
                  <c:v>11.1200656890869</c:v>
                </c:pt>
                <c:pt idx="6">
                  <c:v>11.5473642349243</c:v>
                </c:pt>
                <c:pt idx="7">
                  <c:v>13.9831314086914</c:v>
                </c:pt>
                <c:pt idx="8">
                  <c:v>18.1475372314453</c:v>
                </c:pt>
                <c:pt idx="9">
                  <c:v>18.2401885986328</c:v>
                </c:pt>
                <c:pt idx="10">
                  <c:v>18.5140037536621</c:v>
                </c:pt>
                <c:pt idx="11">
                  <c:v>18.6477642059326</c:v>
                </c:pt>
                <c:pt idx="12">
                  <c:v>18.7835311889648</c:v>
                </c:pt>
                <c:pt idx="13">
                  <c:v>18.9246578216552</c:v>
                </c:pt>
                <c:pt idx="14">
                  <c:v>19.0663585662841</c:v>
                </c:pt>
                <c:pt idx="15">
                  <c:v>19.2108860015869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2475456"/>
        <c:axId val="612476032"/>
      </c:scatterChart>
      <c:valAx>
        <c:axId val="612475456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5456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0"/>
          <c:order val="0"/>
          <c:tx>
            <c:strRef>
              <c:f>res21!$G$1</c:f>
              <c:strCache>
                <c:ptCount val="1"/>
                <c:pt idx="0">
                  <c:v>x_nose_ISC</c:v>
                </c:pt>
              </c:strCache>
            </c:strRef>
          </c:tx>
          <c:marker>
            <c:symbol val="none"/>
          </c:marker>
          <c:dLbls>
            <c:delete val="true"/>
          </c:dLbls>
          <c:trendline>
            <c:trendlineType val="linear"/>
            <c:dispRSqr val="true"/>
            <c:dispEq val="true"/>
            <c:trendlineLbl>
              <c:layout>
                <c:manualLayout>
                  <c:x val="-0.323771256146688"/>
                  <c:y val="-0.00279078227028978"/>
                </c:manualLayout>
              </c:layout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res21!$A$2:$A$531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12.0512</c:v>
                </c:pt>
                <c:pt idx="11">
                  <c:v>12.1679</c:v>
                </c:pt>
                <c:pt idx="12">
                  <c:v>12.2854</c:v>
                </c:pt>
                <c:pt idx="13">
                  <c:v>12.4057</c:v>
                </c:pt>
                <c:pt idx="14">
                  <c:v>12.5249</c:v>
                </c:pt>
                <c:pt idx="15">
                  <c:v>12.6452</c:v>
                </c:pt>
                <c:pt idx="16">
                  <c:v>12.7658</c:v>
                </c:pt>
                <c:pt idx="17">
                  <c:v>12.8865</c:v>
                </c:pt>
                <c:pt idx="18">
                  <c:v>13.0073</c:v>
                </c:pt>
                <c:pt idx="19">
                  <c:v>13.1245</c:v>
                </c:pt>
                <c:pt idx="20">
                  <c:v>13.2437</c:v>
                </c:pt>
                <c:pt idx="21">
                  <c:v>13.3481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</c:v>
                </c:pt>
                <c:pt idx="26">
                  <c:v>14.166</c:v>
                </c:pt>
                <c:pt idx="27">
                  <c:v>14.2686</c:v>
                </c:pt>
                <c:pt idx="28">
                  <c:v>14.3409</c:v>
                </c:pt>
                <c:pt idx="29">
                  <c:v>14.3693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14.402</c:v>
                </c:pt>
                <c:pt idx="34">
                  <c:v>14.4097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14.9157</c:v>
                </c:pt>
                <c:pt idx="41">
                  <c:v>14.9705</c:v>
                </c:pt>
              </c:numCache>
            </c:numRef>
          </c:xVal>
          <c:yVal>
            <c:numRef>
              <c:f>res21!$G$2:$G$531</c:f>
              <c:numCache>
                <c:formatCode>General</c:formatCode>
                <c:ptCount val="530"/>
                <c:pt idx="0">
                  <c:v>-0.0156650296379741</c:v>
                </c:pt>
                <c:pt idx="1">
                  <c:v>0.0433783598161455</c:v>
                </c:pt>
                <c:pt idx="2">
                  <c:v>0.0312674725180573</c:v>
                </c:pt>
                <c:pt idx="3">
                  <c:v>0.00454063096497848</c:v>
                </c:pt>
                <c:pt idx="4">
                  <c:v>-0.0127879015514409</c:v>
                </c:pt>
                <c:pt idx="5">
                  <c:v>-0.0176906692375951</c:v>
                </c:pt>
                <c:pt idx="6">
                  <c:v>-0.0272197898352484</c:v>
                </c:pt>
                <c:pt idx="7">
                  <c:v>-0.0619557517952956</c:v>
                </c:pt>
                <c:pt idx="8">
                  <c:v>0.0189643811086846</c:v>
                </c:pt>
                <c:pt idx="9">
                  <c:v>0.0211506127555907</c:v>
                </c:pt>
                <c:pt idx="10">
                  <c:v>0.0138390517623286</c:v>
                </c:pt>
                <c:pt idx="11">
                  <c:v>0.00739656488824636</c:v>
                </c:pt>
                <c:pt idx="12">
                  <c:v>0.00199949179800996</c:v>
                </c:pt>
                <c:pt idx="13">
                  <c:v>-0.00140184105652352</c:v>
                </c:pt>
                <c:pt idx="14">
                  <c:v>-0.0029075261280056</c:v>
                </c:pt>
                <c:pt idx="15">
                  <c:v>-0.00290805637013847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2475456"/>
        <c:axId val="612476032"/>
      </c:scatterChart>
      <c:valAx>
        <c:axId val="612475456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5456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res22_old!$E$1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res22_old!$A$2:$A$531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res22_old!$E$2:$E$531</c:f>
              <c:numCache>
                <c:formatCode>General</c:formatCode>
                <c:ptCount val="530"/>
                <c:pt idx="0">
                  <c:v>0.05065796392414</c:v>
                </c:pt>
                <c:pt idx="1">
                  <c:v>0.0501759955881913</c:v>
                </c:pt>
                <c:pt idx="2">
                  <c:v>0.0502048377740216</c:v>
                </c:pt>
                <c:pt idx="3">
                  <c:v>0.050247609684685</c:v>
                </c:pt>
                <c:pt idx="4">
                  <c:v>0.0501950233667471</c:v>
                </c:pt>
                <c:pt idx="5">
                  <c:v>0.0499554520293046</c:v>
                </c:pt>
                <c:pt idx="6">
                  <c:v>0.0497211666059094</c:v>
                </c:pt>
                <c:pt idx="7">
                  <c:v>0.0496115013946442</c:v>
                </c:pt>
                <c:pt idx="8">
                  <c:v>0.0495422620433882</c:v>
                </c:pt>
                <c:pt idx="9">
                  <c:v>0.0491899577826013</c:v>
                </c:pt>
                <c:pt idx="10">
                  <c:v>0.0497659138939733</c:v>
                </c:pt>
                <c:pt idx="11">
                  <c:v>0.0505174417781654</c:v>
                </c:pt>
                <c:pt idx="12">
                  <c:v>0.051204896245478</c:v>
                </c:pt>
                <c:pt idx="13">
                  <c:v>0.051508586299808</c:v>
                </c:pt>
                <c:pt idx="14">
                  <c:v>0.051674865525511</c:v>
                </c:pt>
                <c:pt idx="15">
                  <c:v>0.0517088671607575</c:v>
                </c:pt>
                <c:pt idx="16">
                  <c:v>0.0516271999505706</c:v>
                </c:pt>
                <c:pt idx="17">
                  <c:v>0.0514995597918561</c:v>
                </c:pt>
                <c:pt idx="18">
                  <c:v>0.0512880856091792</c:v>
                </c:pt>
                <c:pt idx="19">
                  <c:v>0.0510526792872478</c:v>
                </c:pt>
                <c:pt idx="20">
                  <c:v>0.0507935130783971</c:v>
                </c:pt>
                <c:pt idx="21">
                  <c:v>0.0505489276733019</c:v>
                </c:pt>
                <c:pt idx="22">
                  <c:v>0.050319095335864</c:v>
                </c:pt>
                <c:pt idx="23">
                  <c:v>0.0501309105746922</c:v>
                </c:pt>
                <c:pt idx="24">
                  <c:v>0.0501338953363019</c:v>
                </c:pt>
                <c:pt idx="25">
                  <c:v>0.0501037481011214</c:v>
                </c:pt>
                <c:pt idx="26">
                  <c:v>0.0502760084852026</c:v>
                </c:pt>
                <c:pt idx="27">
                  <c:v>0.0502903107418179</c:v>
                </c:pt>
                <c:pt idx="28">
                  <c:v>0.0503201194824863</c:v>
                </c:pt>
                <c:pt idx="29">
                  <c:v>0.0504104502840732</c:v>
                </c:pt>
                <c:pt idx="30">
                  <c:v>0.0504371532530701</c:v>
                </c:pt>
                <c:pt idx="31">
                  <c:v>0.0504400920308407</c:v>
                </c:pt>
                <c:pt idx="32">
                  <c:v>0.0503469015005812</c:v>
                </c:pt>
                <c:pt idx="33">
                  <c:v>0.0501475143769122</c:v>
                </c:pt>
                <c:pt idx="34">
                  <c:v>0.0499975201392597</c:v>
                </c:pt>
                <c:pt idx="35">
                  <c:v>0.0498526392621009</c:v>
                </c:pt>
                <c:pt idx="36">
                  <c:v>0.0498052295644169</c:v>
                </c:pt>
                <c:pt idx="37">
                  <c:v>0.0497558561546985</c:v>
                </c:pt>
                <c:pt idx="38">
                  <c:v>0.0498180356350322</c:v>
                </c:pt>
                <c:pt idx="39">
                  <c:v>0.0499547310608324</c:v>
                </c:pt>
                <c:pt idx="40">
                  <c:v>0.050216793660379</c:v>
                </c:pt>
                <c:pt idx="41">
                  <c:v>0.0504185493012578</c:v>
                </c:pt>
                <c:pt idx="42">
                  <c:v>0.0506404326453106</c:v>
                </c:pt>
                <c:pt idx="43">
                  <c:v>0.0510988225234561</c:v>
                </c:pt>
                <c:pt idx="44">
                  <c:v>0.0513898718897849</c:v>
                </c:pt>
                <c:pt idx="45">
                  <c:v>0.0514408470286504</c:v>
                </c:pt>
                <c:pt idx="46">
                  <c:v>0.0517005959074231</c:v>
                </c:pt>
                <c:pt idx="47">
                  <c:v>0.0519470864011005</c:v>
                </c:pt>
                <c:pt idx="48">
                  <c:v>0.0523935042422856</c:v>
                </c:pt>
                <c:pt idx="49">
                  <c:v>0.0527986030048646</c:v>
                </c:pt>
                <c:pt idx="50">
                  <c:v>0.0529772879698548</c:v>
                </c:pt>
                <c:pt idx="51">
                  <c:v>0.0532536961376723</c:v>
                </c:pt>
                <c:pt idx="52">
                  <c:v>0.0533276393122573</c:v>
                </c:pt>
                <c:pt idx="53">
                  <c:v>0.0537212527126817</c:v>
                </c:pt>
                <c:pt idx="54">
                  <c:v>0.054475554220255</c:v>
                </c:pt>
                <c:pt idx="55">
                  <c:v>0.0546116307743076</c:v>
                </c:pt>
                <c:pt idx="56">
                  <c:v>0.0552971967788338</c:v>
                </c:pt>
                <c:pt idx="57">
                  <c:v>0.05569049810754</c:v>
                </c:pt>
                <c:pt idx="58">
                  <c:v>0.0560724329646078</c:v>
                </c:pt>
                <c:pt idx="59">
                  <c:v>0.0566878544013685</c:v>
                </c:pt>
                <c:pt idx="60">
                  <c:v>0.0572210281904455</c:v>
                </c:pt>
                <c:pt idx="61">
                  <c:v>0.0576669376060979</c:v>
                </c:pt>
                <c:pt idx="62">
                  <c:v>0.0579469619037164</c:v>
                </c:pt>
                <c:pt idx="63">
                  <c:v>0.0583198467027783</c:v>
                </c:pt>
                <c:pt idx="64">
                  <c:v>0.058610080190193</c:v>
                </c:pt>
                <c:pt idx="65">
                  <c:v>0.0588861550476706</c:v>
                </c:pt>
                <c:pt idx="66">
                  <c:v>0.0590729995235572</c:v>
                </c:pt>
                <c:pt idx="67">
                  <c:v>0.0591743633219562</c:v>
                </c:pt>
                <c:pt idx="68">
                  <c:v>0.0593792086835523</c:v>
                </c:pt>
                <c:pt idx="69">
                  <c:v>0.0595602152258812</c:v>
                </c:pt>
                <c:pt idx="70">
                  <c:v>0.0597951958231621</c:v>
                </c:pt>
                <c:pt idx="71">
                  <c:v>0.0602025106252342</c:v>
                </c:pt>
                <c:pt idx="72">
                  <c:v>0.0605182399579615</c:v>
                </c:pt>
                <c:pt idx="73">
                  <c:v>0.0609753206231501</c:v>
                </c:pt>
                <c:pt idx="74">
                  <c:v>0.0614322211022876</c:v>
                </c:pt>
                <c:pt idx="75">
                  <c:v>0.0619644897571077</c:v>
                </c:pt>
                <c:pt idx="76">
                  <c:v>0.0622861852781866</c:v>
                </c:pt>
                <c:pt idx="77">
                  <c:v>0.0625452102636657</c:v>
                </c:pt>
                <c:pt idx="78">
                  <c:v>0.0628711159003249</c:v>
                </c:pt>
                <c:pt idx="79">
                  <c:v>0.0629823770263101</c:v>
                </c:pt>
                <c:pt idx="80">
                  <c:v>0.0632580564806521</c:v>
                </c:pt>
                <c:pt idx="81">
                  <c:v>0.063247329539004</c:v>
                </c:pt>
                <c:pt idx="82">
                  <c:v>0.0635200949805648</c:v>
                </c:pt>
                <c:pt idx="83">
                  <c:v>0.0636101000749607</c:v>
                </c:pt>
                <c:pt idx="84">
                  <c:v>0.0637448134643389</c:v>
                </c:pt>
                <c:pt idx="85">
                  <c:v>0.0638986454948947</c:v>
                </c:pt>
                <c:pt idx="86">
                  <c:v>0.0642250917537105</c:v>
                </c:pt>
                <c:pt idx="87">
                  <c:v>0.0641896540965542</c:v>
                </c:pt>
                <c:pt idx="88">
                  <c:v>0.0642201383270223</c:v>
                </c:pt>
                <c:pt idx="89">
                  <c:v>0.0643069233585869</c:v>
                </c:pt>
                <c:pt idx="90">
                  <c:v>0.0645206668318348</c:v>
                </c:pt>
                <c:pt idx="91">
                  <c:v>0.0646091007693477</c:v>
                </c:pt>
                <c:pt idx="92">
                  <c:v>0.0646245443568057</c:v>
                </c:pt>
                <c:pt idx="93">
                  <c:v>0.0646116844604898</c:v>
                </c:pt>
                <c:pt idx="94">
                  <c:v>0.0647595160884063</c:v>
                </c:pt>
                <c:pt idx="95">
                  <c:v>0.0648421280497317</c:v>
                </c:pt>
                <c:pt idx="96">
                  <c:v>0.0650090553770029</c:v>
                </c:pt>
                <c:pt idx="97">
                  <c:v>0.0650045809426574</c:v>
                </c:pt>
                <c:pt idx="98">
                  <c:v>0.0652809173853613</c:v>
                </c:pt>
                <c:pt idx="99">
                  <c:v>0.0652342151673176</c:v>
                </c:pt>
                <c:pt idx="100">
                  <c:v>0.0654146665928491</c:v>
                </c:pt>
                <c:pt idx="101">
                  <c:v>0.065466849161022</c:v>
                </c:pt>
                <c:pt idx="102">
                  <c:v>0.065625856837907</c:v>
                </c:pt>
                <c:pt idx="103">
                  <c:v>0.0655349994572896</c:v>
                </c:pt>
                <c:pt idx="104">
                  <c:v>0.065838111386247</c:v>
                </c:pt>
                <c:pt idx="105">
                  <c:v>0.0657967684311828</c:v>
                </c:pt>
                <c:pt idx="106">
                  <c:v>0.065702514095272</c:v>
                </c:pt>
                <c:pt idx="107">
                  <c:v>0.0659848886126255</c:v>
                </c:pt>
                <c:pt idx="108">
                  <c:v>0.0658104684860449</c:v>
                </c:pt>
                <c:pt idx="109">
                  <c:v>0.0660338907868481</c:v>
                </c:pt>
                <c:pt idx="110">
                  <c:v>0.0660707851176622</c:v>
                </c:pt>
                <c:pt idx="111">
                  <c:v>0.0666247027280846</c:v>
                </c:pt>
                <c:pt idx="112">
                  <c:v>0.067037838245276</c:v>
                </c:pt>
                <c:pt idx="113">
                  <c:v>0.0674044956811025</c:v>
                </c:pt>
                <c:pt idx="114">
                  <c:v>0.0677782724612453</c:v>
                </c:pt>
                <c:pt idx="115">
                  <c:v>0.0681611884202861</c:v>
                </c:pt>
                <c:pt idx="116">
                  <c:v>0.068568727114133</c:v>
                </c:pt>
                <c:pt idx="117">
                  <c:v>0.069090875455424</c:v>
                </c:pt>
                <c:pt idx="118">
                  <c:v>0.0694758857986848</c:v>
                </c:pt>
                <c:pt idx="119">
                  <c:v>0.0697512655711287</c:v>
                </c:pt>
                <c:pt idx="120">
                  <c:v>0.0698355365533975</c:v>
                </c:pt>
                <c:pt idx="121">
                  <c:v>0.0697244479212951</c:v>
                </c:pt>
                <c:pt idx="122">
                  <c:v>0.0696067745721927</c:v>
                </c:pt>
                <c:pt idx="123">
                  <c:v>0.0693028349762979</c:v>
                </c:pt>
                <c:pt idx="124">
                  <c:v>0.0689853332598015</c:v>
                </c:pt>
                <c:pt idx="125">
                  <c:v>0.0687326401981552</c:v>
                </c:pt>
                <c:pt idx="126">
                  <c:v>0.0684342841221207</c:v>
                </c:pt>
                <c:pt idx="127">
                  <c:v>0.0684242091456237</c:v>
                </c:pt>
                <c:pt idx="128">
                  <c:v>0.0684028410117637</c:v>
                </c:pt>
                <c:pt idx="129">
                  <c:v>0.0684075224455083</c:v>
                </c:pt>
                <c:pt idx="130">
                  <c:v>0.0685173968759869</c:v>
                </c:pt>
                <c:pt idx="131">
                  <c:v>0.0687558509587604</c:v>
                </c:pt>
                <c:pt idx="132">
                  <c:v>0.069031190576305</c:v>
                </c:pt>
                <c:pt idx="133">
                  <c:v>0.0694649200911585</c:v>
                </c:pt>
                <c:pt idx="134">
                  <c:v>0.0697906937703066</c:v>
                </c:pt>
                <c:pt idx="135">
                  <c:v>0.0702257665179347</c:v>
                </c:pt>
                <c:pt idx="136">
                  <c:v>0.0706997811186153</c:v>
                </c:pt>
                <c:pt idx="137">
                  <c:v>0.0708504926865677</c:v>
                </c:pt>
                <c:pt idx="138">
                  <c:v>0.0711532177856549</c:v>
                </c:pt>
                <c:pt idx="139">
                  <c:v>0.0713717060895726</c:v>
                </c:pt>
                <c:pt idx="140">
                  <c:v>0.0714283877832245</c:v>
                </c:pt>
                <c:pt idx="141">
                  <c:v>0.0714197086974666</c:v>
                </c:pt>
                <c:pt idx="142">
                  <c:v>0.0714032546238102</c:v>
                </c:pt>
                <c:pt idx="143">
                  <c:v>0.071281246090861</c:v>
                </c:pt>
                <c:pt idx="144">
                  <c:v>0.0711494291809471</c:v>
                </c:pt>
                <c:pt idx="145">
                  <c:v>0.0709837158878343</c:v>
                </c:pt>
                <c:pt idx="146">
                  <c:v>0.0708851245529549</c:v>
                </c:pt>
                <c:pt idx="147">
                  <c:v>0.0706399428413461</c:v>
                </c:pt>
                <c:pt idx="148">
                  <c:v>0.0706294764495888</c:v>
                </c:pt>
                <c:pt idx="149">
                  <c:v>0.0704497919560385</c:v>
                </c:pt>
                <c:pt idx="150">
                  <c:v>0.070304378266453</c:v>
                </c:pt>
                <c:pt idx="151">
                  <c:v>0.0703727115795564</c:v>
                </c:pt>
                <c:pt idx="152">
                  <c:v>0.0702649684979733</c:v>
                </c:pt>
                <c:pt idx="153">
                  <c:v>0.0704118041856735</c:v>
                </c:pt>
                <c:pt idx="154">
                  <c:v>0.0705739807856362</c:v>
                </c:pt>
                <c:pt idx="155">
                  <c:v>0.0708999204150729</c:v>
                </c:pt>
                <c:pt idx="156">
                  <c:v>0.0711675310146053</c:v>
                </c:pt>
                <c:pt idx="157">
                  <c:v>0.0718981683073279</c:v>
                </c:pt>
                <c:pt idx="158">
                  <c:v>0.072214544024392</c:v>
                </c:pt>
                <c:pt idx="159">
                  <c:v>0.0726108368133239</c:v>
                </c:pt>
                <c:pt idx="160">
                  <c:v>0.0726949980032184</c:v>
                </c:pt>
                <c:pt idx="161">
                  <c:v>0.0729792539029344</c:v>
                </c:pt>
                <c:pt idx="162">
                  <c:v>0.0730089764705787</c:v>
                </c:pt>
                <c:pt idx="163">
                  <c:v>0.0730241331585342</c:v>
                </c:pt>
                <c:pt idx="164">
                  <c:v>0.0732092038622874</c:v>
                </c:pt>
                <c:pt idx="165">
                  <c:v>0.073200456455199</c:v>
                </c:pt>
                <c:pt idx="166">
                  <c:v>0.0733219485080912</c:v>
                </c:pt>
                <c:pt idx="167">
                  <c:v>0.0733445991722772</c:v>
                </c:pt>
                <c:pt idx="168">
                  <c:v>0.0734289211549069</c:v>
                </c:pt>
                <c:pt idx="169">
                  <c:v>0.073453809666783</c:v>
                </c:pt>
                <c:pt idx="170">
                  <c:v>0.0734200145148099</c:v>
                </c:pt>
                <c:pt idx="171">
                  <c:v>0.0732418464994505</c:v>
                </c:pt>
                <c:pt idx="172">
                  <c:v>0.0728966906041869</c:v>
                </c:pt>
                <c:pt idx="173">
                  <c:v>0.0724959126721809</c:v>
                </c:pt>
                <c:pt idx="174">
                  <c:v>0.0720596116796005</c:v>
                </c:pt>
                <c:pt idx="175">
                  <c:v>0.0717259404325469</c:v>
                </c:pt>
                <c:pt idx="176">
                  <c:v>0.0714305125271419</c:v>
                </c:pt>
                <c:pt idx="177">
                  <c:v>0.0713446208732938</c:v>
                </c:pt>
                <c:pt idx="178">
                  <c:v>0.071351994252923</c:v>
                </c:pt>
                <c:pt idx="179">
                  <c:v>0.0715412211465507</c:v>
                </c:pt>
                <c:pt idx="180">
                  <c:v>0.071548831313273</c:v>
                </c:pt>
                <c:pt idx="181">
                  <c:v>0.0715251990559071</c:v>
                </c:pt>
                <c:pt idx="182">
                  <c:v>0.0717441700710851</c:v>
                </c:pt>
                <c:pt idx="183">
                  <c:v>0.071687811455104</c:v>
                </c:pt>
                <c:pt idx="184">
                  <c:v>0.0717393704623166</c:v>
                </c:pt>
                <c:pt idx="185">
                  <c:v>0.0717394693325029</c:v>
                </c:pt>
                <c:pt idx="186">
                  <c:v>0.0717986257867614</c:v>
                </c:pt>
                <c:pt idx="187">
                  <c:v>0.0715710067612104</c:v>
                </c:pt>
                <c:pt idx="188">
                  <c:v>0.0717176286519889</c:v>
                </c:pt>
                <c:pt idx="189">
                  <c:v>0.0715750354271933</c:v>
                </c:pt>
                <c:pt idx="190">
                  <c:v>0.0716013685840462</c:v>
                </c:pt>
                <c:pt idx="191">
                  <c:v>0.0717889960319512</c:v>
                </c:pt>
                <c:pt idx="192">
                  <c:v>0.0718282864252307</c:v>
                </c:pt>
                <c:pt idx="193">
                  <c:v>0.0720103397520457</c:v>
                </c:pt>
                <c:pt idx="194">
                  <c:v>0.0721575735224255</c:v>
                </c:pt>
                <c:pt idx="195">
                  <c:v>0.0722300059452243</c:v>
                </c:pt>
                <c:pt idx="196">
                  <c:v>0.0723496647313743</c:v>
                </c:pt>
                <c:pt idx="197">
                  <c:v>0.0724319329064952</c:v>
                </c:pt>
                <c:pt idx="198">
                  <c:v>0.0725642206225458</c:v>
                </c:pt>
                <c:pt idx="199">
                  <c:v>0.0727448280757186</c:v>
                </c:pt>
                <c:pt idx="200">
                  <c:v>0.0728508713483935</c:v>
                </c:pt>
                <c:pt idx="201">
                  <c:v>0.0730591160991907</c:v>
                </c:pt>
                <c:pt idx="202">
                  <c:v>0.0733285019853799</c:v>
                </c:pt>
                <c:pt idx="203">
                  <c:v>0.0737151487048379</c:v>
                </c:pt>
                <c:pt idx="204">
                  <c:v>0.0739401539680032</c:v>
                </c:pt>
                <c:pt idx="205">
                  <c:v>0.0745270629155969</c:v>
                </c:pt>
                <c:pt idx="206">
                  <c:v>0.0747811411497119</c:v>
                </c:pt>
                <c:pt idx="207">
                  <c:v>0.0750158180798027</c:v>
                </c:pt>
                <c:pt idx="208">
                  <c:v>0.0750490687577358</c:v>
                </c:pt>
                <c:pt idx="209">
                  <c:v>0.074874202627849</c:v>
                </c:pt>
                <c:pt idx="210">
                  <c:v>0.0746785986584411</c:v>
                </c:pt>
                <c:pt idx="211">
                  <c:v>0.0746645841907584</c:v>
                </c:pt>
                <c:pt idx="212">
                  <c:v>0.0739155520833307</c:v>
                </c:pt>
                <c:pt idx="213">
                  <c:v>0.0734818516432174</c:v>
                </c:pt>
                <c:pt idx="214">
                  <c:v>0.0727264207088775</c:v>
                </c:pt>
                <c:pt idx="215">
                  <c:v>0.0725818059914157</c:v>
                </c:pt>
                <c:pt idx="216">
                  <c:v>0.0726608971321323</c:v>
                </c:pt>
                <c:pt idx="217">
                  <c:v>0.0727655424852595</c:v>
                </c:pt>
                <c:pt idx="218">
                  <c:v>0.0730607610013812</c:v>
                </c:pt>
                <c:pt idx="219">
                  <c:v>0.073235351612924</c:v>
                </c:pt>
                <c:pt idx="220">
                  <c:v>0.0735097943064251</c:v>
                </c:pt>
                <c:pt idx="221">
                  <c:v>0.0739989718957712</c:v>
                </c:pt>
                <c:pt idx="222">
                  <c:v>0.0741746193598946</c:v>
                </c:pt>
                <c:pt idx="223">
                  <c:v>0.0746467356544764</c:v>
                </c:pt>
                <c:pt idx="224">
                  <c:v>0.0749946084485965</c:v>
                </c:pt>
                <c:pt idx="225">
                  <c:v>0.0751450856936097</c:v>
                </c:pt>
                <c:pt idx="226">
                  <c:v>0.0752211350220782</c:v>
                </c:pt>
                <c:pt idx="227">
                  <c:v>0.0751914965960393</c:v>
                </c:pt>
                <c:pt idx="228">
                  <c:v>0.0751759932903584</c:v>
                </c:pt>
                <c:pt idx="229">
                  <c:v>0.0749251202488133</c:v>
                </c:pt>
                <c:pt idx="230">
                  <c:v>0.0746292794515629</c:v>
                </c:pt>
                <c:pt idx="231">
                  <c:v>0.0742744732101198</c:v>
                </c:pt>
                <c:pt idx="232">
                  <c:v>0.0741533368486155</c:v>
                </c:pt>
                <c:pt idx="233">
                  <c:v>0.0739821893244525</c:v>
                </c:pt>
                <c:pt idx="234">
                  <c:v>0.0735727725717332</c:v>
                </c:pt>
                <c:pt idx="235">
                  <c:v>0.0732224487067531</c:v>
                </c:pt>
                <c:pt idx="236">
                  <c:v>0.0729584779712784</c:v>
                </c:pt>
                <c:pt idx="237">
                  <c:v>0.0728473904741354</c:v>
                </c:pt>
                <c:pt idx="238">
                  <c:v>0.0726318426886059</c:v>
                </c:pt>
                <c:pt idx="239">
                  <c:v>0.0724555223523175</c:v>
                </c:pt>
                <c:pt idx="240">
                  <c:v>0.0726769059517929</c:v>
                </c:pt>
                <c:pt idx="241">
                  <c:v>0.0733699978813672</c:v>
                </c:pt>
                <c:pt idx="242">
                  <c:v>0.0736870461070566</c:v>
                </c:pt>
                <c:pt idx="243">
                  <c:v>0.0741431010638071</c:v>
                </c:pt>
                <c:pt idx="244">
                  <c:v>0.0746939289167011</c:v>
                </c:pt>
                <c:pt idx="245">
                  <c:v>0.0748665344368523</c:v>
                </c:pt>
                <c:pt idx="246">
                  <c:v>0.0749416942692651</c:v>
                </c:pt>
                <c:pt idx="247">
                  <c:v>0.0749040011986831</c:v>
                </c:pt>
                <c:pt idx="248">
                  <c:v>0.0748460085794224</c:v>
                </c:pt>
                <c:pt idx="249">
                  <c:v>0.0748245276703828</c:v>
                </c:pt>
                <c:pt idx="250">
                  <c:v>0.074614332124086</c:v>
                </c:pt>
                <c:pt idx="251">
                  <c:v>0.0743586704064149</c:v>
                </c:pt>
                <c:pt idx="252">
                  <c:v>0.0743412253927326</c:v>
                </c:pt>
                <c:pt idx="253">
                  <c:v>0.0742619495310257</c:v>
                </c:pt>
                <c:pt idx="254">
                  <c:v>0.0742392134640523</c:v>
                </c:pt>
                <c:pt idx="255">
                  <c:v>0.0741270609230004</c:v>
                </c:pt>
                <c:pt idx="256">
                  <c:v>0.0744278444216995</c:v>
                </c:pt>
                <c:pt idx="257">
                  <c:v>0.0744754269128015</c:v>
                </c:pt>
                <c:pt idx="258">
                  <c:v>0.074476237503244</c:v>
                </c:pt>
                <c:pt idx="259">
                  <c:v>0.0743176162019996</c:v>
                </c:pt>
                <c:pt idx="260">
                  <c:v>0.0739134965278529</c:v>
                </c:pt>
                <c:pt idx="261">
                  <c:v>0.0733830852619992</c:v>
                </c:pt>
                <c:pt idx="262">
                  <c:v>0.0727579698092242</c:v>
                </c:pt>
                <c:pt idx="263">
                  <c:v>0.0721875353046758</c:v>
                </c:pt>
                <c:pt idx="264">
                  <c:v>0.0716820039184211</c:v>
                </c:pt>
                <c:pt idx="265">
                  <c:v>0.0713089515089509</c:v>
                </c:pt>
                <c:pt idx="266">
                  <c:v>0.071107666376536</c:v>
                </c:pt>
                <c:pt idx="267">
                  <c:v>0.0709433245551266</c:v>
                </c:pt>
                <c:pt idx="268">
                  <c:v>0.0710490088367858</c:v>
                </c:pt>
                <c:pt idx="269">
                  <c:v>0.0709682543780859</c:v>
                </c:pt>
                <c:pt idx="270">
                  <c:v>0.0708823071914183</c:v>
                </c:pt>
                <c:pt idx="271">
                  <c:v>0.070818663987089</c:v>
                </c:pt>
                <c:pt idx="272">
                  <c:v>0.070723744681786</c:v>
                </c:pt>
                <c:pt idx="273">
                  <c:v>0.0707133844278297</c:v>
                </c:pt>
                <c:pt idx="274">
                  <c:v>0.0707829426628746</c:v>
                </c:pt>
                <c:pt idx="275">
                  <c:v>0.0706717823844987</c:v>
                </c:pt>
                <c:pt idx="276">
                  <c:v>0.0708933999583049</c:v>
                </c:pt>
                <c:pt idx="277">
                  <c:v>0.070984907692821</c:v>
                </c:pt>
                <c:pt idx="278">
                  <c:v>0.0711627519934616</c:v>
                </c:pt>
                <c:pt idx="279">
                  <c:v>0.0715349184707119</c:v>
                </c:pt>
                <c:pt idx="280">
                  <c:v>0.0720920511862263</c:v>
                </c:pt>
                <c:pt idx="281">
                  <c:v>0.0723054959393807</c:v>
                </c:pt>
                <c:pt idx="282">
                  <c:v>0.0725762179540703</c:v>
                </c:pt>
                <c:pt idx="283">
                  <c:v>0.0726462423000414</c:v>
                </c:pt>
                <c:pt idx="284">
                  <c:v>0.0725792254144852</c:v>
                </c:pt>
                <c:pt idx="285">
                  <c:v>0.0726780621543898</c:v>
                </c:pt>
                <c:pt idx="286">
                  <c:v>0.0727034715771079</c:v>
                </c:pt>
                <c:pt idx="287">
                  <c:v>0.0727512322966588</c:v>
                </c:pt>
                <c:pt idx="288">
                  <c:v>0.0723802371545587</c:v>
                </c:pt>
                <c:pt idx="289">
                  <c:v>0.072586967693409</c:v>
                </c:pt>
                <c:pt idx="290">
                  <c:v>0.0729874537858744</c:v>
                </c:pt>
                <c:pt idx="291">
                  <c:v>0.0734644475711029</c:v>
                </c:pt>
                <c:pt idx="292">
                  <c:v>0.0737180736191297</c:v>
                </c:pt>
                <c:pt idx="293">
                  <c:v>0.0739586798041102</c:v>
                </c:pt>
                <c:pt idx="294">
                  <c:v>0.0738936306804272</c:v>
                </c:pt>
                <c:pt idx="295">
                  <c:v>0.0737874794529493</c:v>
                </c:pt>
                <c:pt idx="296">
                  <c:v>0.0733912981248404</c:v>
                </c:pt>
                <c:pt idx="297">
                  <c:v>0.0729595855746215</c:v>
                </c:pt>
                <c:pt idx="298">
                  <c:v>0.0724619347860769</c:v>
                </c:pt>
                <c:pt idx="299">
                  <c:v>0.0720852395443408</c:v>
                </c:pt>
                <c:pt idx="300">
                  <c:v>0.071714923255629</c:v>
                </c:pt>
                <c:pt idx="301">
                  <c:v>0.0715539942791368</c:v>
                </c:pt>
                <c:pt idx="302">
                  <c:v>0.071368380065146</c:v>
                </c:pt>
                <c:pt idx="303">
                  <c:v>0.0712918520369756</c:v>
                </c:pt>
                <c:pt idx="304">
                  <c:v>0.0712699229553572</c:v>
                </c:pt>
                <c:pt idx="305">
                  <c:v>0.0711727410917197</c:v>
                </c:pt>
                <c:pt idx="306">
                  <c:v>0.0712511137318967</c:v>
                </c:pt>
                <c:pt idx="307">
                  <c:v>0.0715408616277586</c:v>
                </c:pt>
                <c:pt idx="308">
                  <c:v>0.0714770925203216</c:v>
                </c:pt>
                <c:pt idx="309">
                  <c:v>0.0716118250498246</c:v>
                </c:pt>
                <c:pt idx="310">
                  <c:v>0.0715241273064145</c:v>
                </c:pt>
                <c:pt idx="311">
                  <c:v>0.0722016175985591</c:v>
                </c:pt>
                <c:pt idx="312">
                  <c:v>0.0726568472184963</c:v>
                </c:pt>
                <c:pt idx="313">
                  <c:v>0.0731449672551007</c:v>
                </c:pt>
                <c:pt idx="314">
                  <c:v>0.0733420709477966</c:v>
                </c:pt>
                <c:pt idx="315">
                  <c:v>0.0733453965545972</c:v>
                </c:pt>
                <c:pt idx="316">
                  <c:v>0.0733464952040411</c:v>
                </c:pt>
                <c:pt idx="317">
                  <c:v>0.0732651668936585</c:v>
                </c:pt>
                <c:pt idx="318">
                  <c:v>0.073087540723235</c:v>
                </c:pt>
                <c:pt idx="319">
                  <c:v>0.072914711003281</c:v>
                </c:pt>
                <c:pt idx="320">
                  <c:v>0.0726883500153278</c:v>
                </c:pt>
                <c:pt idx="321">
                  <c:v>0.0723663471722112</c:v>
                </c:pt>
                <c:pt idx="322">
                  <c:v>0.0720753443573977</c:v>
                </c:pt>
                <c:pt idx="323">
                  <c:v>0.0719260601515169</c:v>
                </c:pt>
                <c:pt idx="324">
                  <c:v>0.0717207341630017</c:v>
                </c:pt>
                <c:pt idx="325">
                  <c:v>0.0717147223520164</c:v>
                </c:pt>
                <c:pt idx="326">
                  <c:v>0.0719621464393255</c:v>
                </c:pt>
                <c:pt idx="327">
                  <c:v>0.0724592652146223</c:v>
                </c:pt>
                <c:pt idx="328">
                  <c:v>0.0728742499682316</c:v>
                </c:pt>
                <c:pt idx="329">
                  <c:v>0.0733125712673674</c:v>
                </c:pt>
                <c:pt idx="330">
                  <c:v>0.0736807444317202</c:v>
                </c:pt>
                <c:pt idx="331">
                  <c:v>0.0738231675903573</c:v>
                </c:pt>
                <c:pt idx="332">
                  <c:v>0.0738319436050884</c:v>
                </c:pt>
                <c:pt idx="333">
                  <c:v>0.0737452319246286</c:v>
                </c:pt>
                <c:pt idx="334">
                  <c:v>0.0736051395367748</c:v>
                </c:pt>
                <c:pt idx="335">
                  <c:v>0.07335829462064</c:v>
                </c:pt>
                <c:pt idx="336">
                  <c:v>0.0730947616144851</c:v>
                </c:pt>
                <c:pt idx="337">
                  <c:v>0.0728570483511414</c:v>
                </c:pt>
                <c:pt idx="338">
                  <c:v>0.0725354288286997</c:v>
                </c:pt>
                <c:pt idx="339">
                  <c:v>0.0722659968385852</c:v>
                </c:pt>
                <c:pt idx="340">
                  <c:v>0.0721137366770194</c:v>
                </c:pt>
                <c:pt idx="341">
                  <c:v>0.0720842043642434</c:v>
                </c:pt>
                <c:pt idx="342">
                  <c:v>0.0720334897311453</c:v>
                </c:pt>
                <c:pt idx="343">
                  <c:v>0.0721513553508091</c:v>
                </c:pt>
                <c:pt idx="344">
                  <c:v>0.0725748513065874</c:v>
                </c:pt>
                <c:pt idx="345">
                  <c:v>0.0729984008031617</c:v>
                </c:pt>
                <c:pt idx="346">
                  <c:v>0.0734102130209584</c:v>
                </c:pt>
                <c:pt idx="347">
                  <c:v>0.0739054753579556</c:v>
                </c:pt>
                <c:pt idx="348">
                  <c:v>0.0742202324625427</c:v>
                </c:pt>
                <c:pt idx="349">
                  <c:v>0.0741842934715513</c:v>
                </c:pt>
                <c:pt idx="350">
                  <c:v>0.0739090438930149</c:v>
                </c:pt>
                <c:pt idx="351">
                  <c:v>0.0735149691282685</c:v>
                </c:pt>
                <c:pt idx="352">
                  <c:v>0.0730975468148149</c:v>
                </c:pt>
                <c:pt idx="353">
                  <c:v>0.0725844383915343</c:v>
                </c:pt>
                <c:pt idx="354">
                  <c:v>0.0721889184910345</c:v>
                </c:pt>
                <c:pt idx="355">
                  <c:v>0.0717258317781083</c:v>
                </c:pt>
                <c:pt idx="356">
                  <c:v>0.0713790596105831</c:v>
                </c:pt>
                <c:pt idx="357">
                  <c:v>0.0710680845772072</c:v>
                </c:pt>
                <c:pt idx="358">
                  <c:v>0.0705306304613858</c:v>
                </c:pt>
                <c:pt idx="359">
                  <c:v>0.070385315164017</c:v>
                </c:pt>
                <c:pt idx="360">
                  <c:v>0.0696709116854509</c:v>
                </c:pt>
                <c:pt idx="361">
                  <c:v>0.0692285738058163</c:v>
                </c:pt>
                <c:pt idx="362">
                  <c:v>0.0692975863738104</c:v>
                </c:pt>
                <c:pt idx="363">
                  <c:v>0.070405211892744</c:v>
                </c:pt>
                <c:pt idx="364">
                  <c:v>0.0709531366390625</c:v>
                </c:pt>
                <c:pt idx="365">
                  <c:v>0.0714514600524747</c:v>
                </c:pt>
                <c:pt idx="366">
                  <c:v>0.0715847950667826</c:v>
                </c:pt>
                <c:pt idx="367">
                  <c:v>0.0721324547826801</c:v>
                </c:pt>
                <c:pt idx="368">
                  <c:v>0.0724374241166938</c:v>
                </c:pt>
                <c:pt idx="369">
                  <c:v>0.0725363304714064</c:v>
                </c:pt>
                <c:pt idx="370">
                  <c:v>0.0724609082146807</c:v>
                </c:pt>
                <c:pt idx="371">
                  <c:v>0.0723119079440552</c:v>
                </c:pt>
                <c:pt idx="372">
                  <c:v>0.0723560845263011</c:v>
                </c:pt>
                <c:pt idx="373">
                  <c:v>0.0716175764168158</c:v>
                </c:pt>
                <c:pt idx="374">
                  <c:v>0.0711151298324533</c:v>
                </c:pt>
                <c:pt idx="375">
                  <c:v>0.0706644852276487</c:v>
                </c:pt>
                <c:pt idx="376">
                  <c:v>0.0702572004263837</c:v>
                </c:pt>
                <c:pt idx="377">
                  <c:v>0.0699044945746922</c:v>
                </c:pt>
                <c:pt idx="378">
                  <c:v>0.0700816885355024</c:v>
                </c:pt>
                <c:pt idx="379">
                  <c:v>0.0702165129882614</c:v>
                </c:pt>
                <c:pt idx="380">
                  <c:v>0.0704183537127516</c:v>
                </c:pt>
                <c:pt idx="381">
                  <c:v>0.0715504708425992</c:v>
                </c:pt>
                <c:pt idx="382">
                  <c:v>0.0716010654052538</c:v>
                </c:pt>
                <c:pt idx="383">
                  <c:v>0.0722298661012436</c:v>
                </c:pt>
                <c:pt idx="384">
                  <c:v>0.0723971594040892</c:v>
                </c:pt>
                <c:pt idx="385">
                  <c:v>0.0725381966516083</c:v>
                </c:pt>
                <c:pt idx="386">
                  <c:v>0.0721898202707873</c:v>
                </c:pt>
                <c:pt idx="387">
                  <c:v>0.0723599256523573</c:v>
                </c:pt>
                <c:pt idx="388">
                  <c:v>0.0722496988826538</c:v>
                </c:pt>
                <c:pt idx="389">
                  <c:v>0.0713136760030681</c:v>
                </c:pt>
                <c:pt idx="390">
                  <c:v>0.0707494212521018</c:v>
                </c:pt>
                <c:pt idx="391">
                  <c:v>0.0707454257535438</c:v>
                </c:pt>
                <c:pt idx="392">
                  <c:v>0.0699051790274284</c:v>
                </c:pt>
                <c:pt idx="393">
                  <c:v>0.0697349595229369</c:v>
                </c:pt>
                <c:pt idx="394">
                  <c:v>0.069839738124969</c:v>
                </c:pt>
                <c:pt idx="395">
                  <c:v>0.0691187062735747</c:v>
                </c:pt>
                <c:pt idx="396">
                  <c:v>0.0688818404758808</c:v>
                </c:pt>
                <c:pt idx="397">
                  <c:v>0.0685074260903141</c:v>
                </c:pt>
                <c:pt idx="398">
                  <c:v>0.0685327251631183</c:v>
                </c:pt>
                <c:pt idx="399">
                  <c:v>0.0687029865275393</c:v>
                </c:pt>
                <c:pt idx="400">
                  <c:v>0.0691484392428827</c:v>
                </c:pt>
                <c:pt idx="401">
                  <c:v>0.0694998788771832</c:v>
                </c:pt>
                <c:pt idx="402">
                  <c:v>0.0701361450521365</c:v>
                </c:pt>
                <c:pt idx="403">
                  <c:v>0.0706163802046221</c:v>
                </c:pt>
                <c:pt idx="404">
                  <c:v>0.0707156293211278</c:v>
                </c:pt>
                <c:pt idx="405">
                  <c:v>0.0715706407955794</c:v>
                </c:pt>
                <c:pt idx="406">
                  <c:v>0.0721868692385133</c:v>
                </c:pt>
                <c:pt idx="407">
                  <c:v>0.0707892770970376</c:v>
                </c:pt>
                <c:pt idx="408">
                  <c:v>0.0710589495164696</c:v>
                </c:pt>
                <c:pt idx="409">
                  <c:v>0.0718256192069278</c:v>
                </c:pt>
                <c:pt idx="410">
                  <c:v>0.0718761478355199</c:v>
                </c:pt>
                <c:pt idx="411">
                  <c:v>0.0717241521599779</c:v>
                </c:pt>
                <c:pt idx="412">
                  <c:v>0.07204838614757</c:v>
                </c:pt>
                <c:pt idx="413">
                  <c:v>0.0719683620519003</c:v>
                </c:pt>
                <c:pt idx="414">
                  <c:v>0.0714053086300889</c:v>
                </c:pt>
                <c:pt idx="415">
                  <c:v>0.0705328119009018</c:v>
                </c:pt>
                <c:pt idx="416">
                  <c:v>0.070430543450912</c:v>
                </c:pt>
                <c:pt idx="417">
                  <c:v>0.0706415883805295</c:v>
                </c:pt>
                <c:pt idx="418">
                  <c:v>0.0708506486272695</c:v>
                </c:pt>
                <c:pt idx="419">
                  <c:v>0.0718423532446476</c:v>
                </c:pt>
                <c:pt idx="420">
                  <c:v>0.0721617715028748</c:v>
                </c:pt>
                <c:pt idx="421">
                  <c:v>0.071770738064831</c:v>
                </c:pt>
                <c:pt idx="422">
                  <c:v>0.0722454480529631</c:v>
                </c:pt>
                <c:pt idx="423">
                  <c:v>0.0722925049271012</c:v>
                </c:pt>
                <c:pt idx="424">
                  <c:v>0.0714539509126883</c:v>
                </c:pt>
                <c:pt idx="425">
                  <c:v>0.0715435023212104</c:v>
                </c:pt>
                <c:pt idx="426">
                  <c:v>0.0730363034280247</c:v>
                </c:pt>
                <c:pt idx="427">
                  <c:v>0.0723568735362651</c:v>
                </c:pt>
                <c:pt idx="428">
                  <c:v>0.072802098690274</c:v>
                </c:pt>
                <c:pt idx="429">
                  <c:v>0.0715309603231934</c:v>
                </c:pt>
                <c:pt idx="430">
                  <c:v>0.0719179694782832</c:v>
                </c:pt>
                <c:pt idx="431">
                  <c:v>0.0719793031748925</c:v>
                </c:pt>
                <c:pt idx="432">
                  <c:v>0.0712773990567722</c:v>
                </c:pt>
                <c:pt idx="433">
                  <c:v>0.0707367879772244</c:v>
                </c:pt>
                <c:pt idx="434">
                  <c:v>0.0703691191398956</c:v>
                </c:pt>
                <c:pt idx="435">
                  <c:v>0.070810925663692</c:v>
                </c:pt>
                <c:pt idx="436">
                  <c:v>0.0707728806825641</c:v>
                </c:pt>
                <c:pt idx="437">
                  <c:v>0.0711514476465435</c:v>
                </c:pt>
                <c:pt idx="438">
                  <c:v>0.071447026176279</c:v>
                </c:pt>
                <c:pt idx="439">
                  <c:v>0.0712500936377933</c:v>
                </c:pt>
                <c:pt idx="440">
                  <c:v>0.0709079657480241</c:v>
                </c:pt>
                <c:pt idx="441">
                  <c:v>0.0713640709850725</c:v>
                </c:pt>
                <c:pt idx="442">
                  <c:v>0.0726949780298224</c:v>
                </c:pt>
                <c:pt idx="443">
                  <c:v>0.071640293896054</c:v>
                </c:pt>
                <c:pt idx="444">
                  <c:v>0.0721804946083341</c:v>
                </c:pt>
                <c:pt idx="445">
                  <c:v>0.0724749012932072</c:v>
                </c:pt>
                <c:pt idx="446">
                  <c:v>0.0724720211359808</c:v>
                </c:pt>
                <c:pt idx="447">
                  <c:v>0.073787288337042</c:v>
                </c:pt>
                <c:pt idx="448">
                  <c:v>0.0721340539666359</c:v>
                </c:pt>
                <c:pt idx="449">
                  <c:v>0.0711665855392343</c:v>
                </c:pt>
                <c:pt idx="450">
                  <c:v>0.0707959990639238</c:v>
                </c:pt>
                <c:pt idx="451">
                  <c:v>0.0705547130541447</c:v>
                </c:pt>
                <c:pt idx="452">
                  <c:v>0.0707088878531857</c:v>
                </c:pt>
                <c:pt idx="453">
                  <c:v>0.0703329026471065</c:v>
                </c:pt>
                <c:pt idx="454">
                  <c:v>0.0701827251912966</c:v>
                </c:pt>
                <c:pt idx="455">
                  <c:v>0.0700806157385925</c:v>
                </c:pt>
                <c:pt idx="456">
                  <c:v>0.0700671401008683</c:v>
                </c:pt>
                <c:pt idx="457">
                  <c:v>0.0705723019493662</c:v>
                </c:pt>
                <c:pt idx="458">
                  <c:v>0.070426300909975</c:v>
                </c:pt>
                <c:pt idx="459">
                  <c:v>0.0714677233011972</c:v>
                </c:pt>
                <c:pt idx="460">
                  <c:v>0.0723816757274384</c:v>
                </c:pt>
                <c:pt idx="461">
                  <c:v>0.0726205657485651</c:v>
                </c:pt>
                <c:pt idx="462">
                  <c:v>0.0713538869451785</c:v>
                </c:pt>
                <c:pt idx="463">
                  <c:v>0.0711778489865103</c:v>
                </c:pt>
                <c:pt idx="464">
                  <c:v>0.0718462526680545</c:v>
                </c:pt>
                <c:pt idx="465">
                  <c:v>0.0709709158322206</c:v>
                </c:pt>
                <c:pt idx="466">
                  <c:v>0.0710508803251078</c:v>
                </c:pt>
                <c:pt idx="467">
                  <c:v>0.0709689803756419</c:v>
                </c:pt>
                <c:pt idx="468">
                  <c:v>0.071174784382305</c:v>
                </c:pt>
                <c:pt idx="469">
                  <c:v>0.0712087018838342</c:v>
                </c:pt>
                <c:pt idx="470">
                  <c:v>0.0707192934998967</c:v>
                </c:pt>
                <c:pt idx="471">
                  <c:v>0.0706056402978017</c:v>
                </c:pt>
                <c:pt idx="472">
                  <c:v>0.0705921518046126</c:v>
                </c:pt>
                <c:pt idx="473">
                  <c:v>0.0709362719146141</c:v>
                </c:pt>
                <c:pt idx="474">
                  <c:v>0.071133391129201</c:v>
                </c:pt>
                <c:pt idx="475">
                  <c:v>0.0706914697929613</c:v>
                </c:pt>
                <c:pt idx="476">
                  <c:v>0.070365153165192</c:v>
                </c:pt>
                <c:pt idx="477">
                  <c:v>0.0706629885156998</c:v>
                </c:pt>
                <c:pt idx="478">
                  <c:v>0.0715957192381072</c:v>
                </c:pt>
                <c:pt idx="479">
                  <c:v>0.0711168567815171</c:v>
                </c:pt>
                <c:pt idx="480">
                  <c:v>0.0713183012949878</c:v>
                </c:pt>
                <c:pt idx="481">
                  <c:v>0.0717671404715127</c:v>
                </c:pt>
                <c:pt idx="482">
                  <c:v>0.0710382793297748</c:v>
                </c:pt>
                <c:pt idx="483">
                  <c:v>0.0712827364179891</c:v>
                </c:pt>
                <c:pt idx="484">
                  <c:v>0.0710526613747679</c:v>
                </c:pt>
                <c:pt idx="485">
                  <c:v>0.0710235234967735</c:v>
                </c:pt>
                <c:pt idx="486">
                  <c:v>0.0711959148035303</c:v>
                </c:pt>
                <c:pt idx="487">
                  <c:v>0.070984307703541</c:v>
                </c:pt>
                <c:pt idx="488">
                  <c:v>0.0710161373594445</c:v>
                </c:pt>
                <c:pt idx="489">
                  <c:v>0.0707026536515582</c:v>
                </c:pt>
                <c:pt idx="490">
                  <c:v>0.0705609480301617</c:v>
                </c:pt>
                <c:pt idx="491">
                  <c:v>0.070630987375765</c:v>
                </c:pt>
                <c:pt idx="492">
                  <c:v>0.0710961942209566</c:v>
                </c:pt>
                <c:pt idx="493">
                  <c:v>0.0710934903691494</c:v>
                </c:pt>
                <c:pt idx="494">
                  <c:v>0.0709648934893991</c:v>
                </c:pt>
                <c:pt idx="495">
                  <c:v>0.0710822285801882</c:v>
                </c:pt>
                <c:pt idx="496">
                  <c:v>0.0716917163530754</c:v>
                </c:pt>
                <c:pt idx="497">
                  <c:v>0.0718514791849318</c:v>
                </c:pt>
                <c:pt idx="498">
                  <c:v>0.0724997133589363</c:v>
                </c:pt>
                <c:pt idx="499">
                  <c:v>0.0725201274325421</c:v>
                </c:pt>
                <c:pt idx="500">
                  <c:v>0.0724716878682905</c:v>
                </c:pt>
                <c:pt idx="501">
                  <c:v>0.0723251150629477</c:v>
                </c:pt>
                <c:pt idx="502">
                  <c:v>0.0723154623219588</c:v>
                </c:pt>
                <c:pt idx="503">
                  <c:v>0.0721581427570624</c:v>
                </c:pt>
                <c:pt idx="504">
                  <c:v>0.0721895968184803</c:v>
                </c:pt>
                <c:pt idx="505">
                  <c:v>0.0717113559881614</c:v>
                </c:pt>
                <c:pt idx="506">
                  <c:v>0.0717829581348076</c:v>
                </c:pt>
                <c:pt idx="507">
                  <c:v>0.0713614867186152</c:v>
                </c:pt>
                <c:pt idx="508">
                  <c:v>0.071821914632653</c:v>
                </c:pt>
                <c:pt idx="509">
                  <c:v>0.0716770988796458</c:v>
                </c:pt>
                <c:pt idx="510">
                  <c:v>0.0713660567751612</c:v>
                </c:pt>
                <c:pt idx="511">
                  <c:v>0.0715957918089459</c:v>
                </c:pt>
                <c:pt idx="512">
                  <c:v>0.0715726182940558</c:v>
                </c:pt>
                <c:pt idx="513">
                  <c:v>0.071995625642685</c:v>
                </c:pt>
                <c:pt idx="514">
                  <c:v>0.0728153407021845</c:v>
                </c:pt>
                <c:pt idx="515">
                  <c:v>0.0731411103792324</c:v>
                </c:pt>
                <c:pt idx="516">
                  <c:v>0.0730793886455822</c:v>
                </c:pt>
                <c:pt idx="517">
                  <c:v>0.0731373982734318</c:v>
                </c:pt>
                <c:pt idx="518">
                  <c:v>0.0736657953166065</c:v>
                </c:pt>
                <c:pt idx="519">
                  <c:v>0.0729657517444354</c:v>
                </c:pt>
                <c:pt idx="520">
                  <c:v>0.0730879297562304</c:v>
                </c:pt>
                <c:pt idx="521">
                  <c:v>0.073201582705115</c:v>
                </c:pt>
                <c:pt idx="522">
                  <c:v>0.0731587679640342</c:v>
                </c:pt>
                <c:pt idx="523">
                  <c:v>0.0733818251810005</c:v>
                </c:pt>
                <c:pt idx="524">
                  <c:v>0.0731976236797196</c:v>
                </c:pt>
                <c:pt idx="525">
                  <c:v>0.0718783354423031</c:v>
                </c:pt>
                <c:pt idx="526">
                  <c:v>0.0720567710185956</c:v>
                </c:pt>
                <c:pt idx="527">
                  <c:v>0.0717612866053515</c:v>
                </c:pt>
                <c:pt idx="528">
                  <c:v>0.0718449375074147</c:v>
                </c:pt>
                <c:pt idx="529">
                  <c:v>0.0714747823517942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res22_old!$D$1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res22_old!$A$2:$A$531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res22_old!$D$2:$D$531</c:f>
              <c:numCache>
                <c:formatCode>General</c:formatCode>
                <c:ptCount val="530"/>
                <c:pt idx="0">
                  <c:v>0.0500519986473061</c:v>
                </c:pt>
                <c:pt idx="1">
                  <c:v>0.0499734336250343</c:v>
                </c:pt>
                <c:pt idx="2">
                  <c:v>0.0499892049838084</c:v>
                </c:pt>
                <c:pt idx="3">
                  <c:v>0.0498838362654517</c:v>
                </c:pt>
                <c:pt idx="4">
                  <c:v>0.0489852296649389</c:v>
                </c:pt>
                <c:pt idx="5">
                  <c:v>0.0452986107924947</c:v>
                </c:pt>
                <c:pt idx="6">
                  <c:v>0.0425568539828981</c:v>
                </c:pt>
                <c:pt idx="7">
                  <c:v>0.0393474625160678</c:v>
                </c:pt>
                <c:pt idx="8">
                  <c:v>0.0330742801153326</c:v>
                </c:pt>
                <c:pt idx="9">
                  <c:v>0.0260419584879763</c:v>
                </c:pt>
                <c:pt idx="10">
                  <c:v>0.0172745615844754</c:v>
                </c:pt>
                <c:pt idx="11">
                  <c:v>0.0194275251510606</c:v>
                </c:pt>
                <c:pt idx="12">
                  <c:v>0.022511424187771</c:v>
                </c:pt>
                <c:pt idx="13">
                  <c:v>0.0268625320363902</c:v>
                </c:pt>
                <c:pt idx="14">
                  <c:v>0.0303717610598348</c:v>
                </c:pt>
                <c:pt idx="15">
                  <c:v>0.0331100453402573</c:v>
                </c:pt>
                <c:pt idx="16">
                  <c:v>0.035988266435871</c:v>
                </c:pt>
                <c:pt idx="17">
                  <c:v>0.0376168883538768</c:v>
                </c:pt>
                <c:pt idx="18">
                  <c:v>0.0387994536694689</c:v>
                </c:pt>
                <c:pt idx="19">
                  <c:v>0.0399084764713551</c:v>
                </c:pt>
                <c:pt idx="20">
                  <c:v>0.0387630314134138</c:v>
                </c:pt>
                <c:pt idx="21">
                  <c:v>0.0384275462857533</c:v>
                </c:pt>
                <c:pt idx="22">
                  <c:v>0.0389289199581837</c:v>
                </c:pt>
                <c:pt idx="23">
                  <c:v>0.0365750898355281</c:v>
                </c:pt>
                <c:pt idx="24">
                  <c:v>0.0384723616284887</c:v>
                </c:pt>
                <c:pt idx="25">
                  <c:v>0.0333511936300746</c:v>
                </c:pt>
                <c:pt idx="26">
                  <c:v>0.0336333961559854</c:v>
                </c:pt>
                <c:pt idx="27">
                  <c:v>0.0339992861327188</c:v>
                </c:pt>
                <c:pt idx="28">
                  <c:v>0.034485959454388</c:v>
                </c:pt>
                <c:pt idx="29">
                  <c:v>0.0358027221215005</c:v>
                </c:pt>
                <c:pt idx="30">
                  <c:v>0.0371292991762709</c:v>
                </c:pt>
                <c:pt idx="31">
                  <c:v>0.0397646371923938</c:v>
                </c:pt>
                <c:pt idx="32">
                  <c:v>0.0404130866718565</c:v>
                </c:pt>
                <c:pt idx="33">
                  <c:v>0.0387441189547914</c:v>
                </c:pt>
                <c:pt idx="34">
                  <c:v>0.0380416763956376</c:v>
                </c:pt>
                <c:pt idx="35">
                  <c:v>0.0381851531204414</c:v>
                </c:pt>
                <c:pt idx="36">
                  <c:v>0.0379071164337214</c:v>
                </c:pt>
                <c:pt idx="37">
                  <c:v>0.0392653782556242</c:v>
                </c:pt>
                <c:pt idx="38">
                  <c:v>0.0386050522578165</c:v>
                </c:pt>
                <c:pt idx="39">
                  <c:v>0.0382525641970309</c:v>
                </c:pt>
                <c:pt idx="40">
                  <c:v>0.0358177608156549</c:v>
                </c:pt>
                <c:pt idx="41">
                  <c:v>0.0344801076641602</c:v>
                </c:pt>
                <c:pt idx="42">
                  <c:v>0.0334077578439997</c:v>
                </c:pt>
                <c:pt idx="43">
                  <c:v>0.0338713419419096</c:v>
                </c:pt>
                <c:pt idx="44">
                  <c:v>0.0337752380994771</c:v>
                </c:pt>
                <c:pt idx="45">
                  <c:v>0.0317196605196166</c:v>
                </c:pt>
                <c:pt idx="46">
                  <c:v>0.0312143880971313</c:v>
                </c:pt>
                <c:pt idx="47">
                  <c:v>0.0309466985191324</c:v>
                </c:pt>
                <c:pt idx="48">
                  <c:v>0.0295473213995155</c:v>
                </c:pt>
                <c:pt idx="49">
                  <c:v>0.0330827197746459</c:v>
                </c:pt>
                <c:pt idx="50">
                  <c:v>0.0269932441481836</c:v>
                </c:pt>
                <c:pt idx="51">
                  <c:v>0.0248382450525951</c:v>
                </c:pt>
                <c:pt idx="52">
                  <c:v>0.021921746321794</c:v>
                </c:pt>
                <c:pt idx="53">
                  <c:v>0.0224105489332261</c:v>
                </c:pt>
                <c:pt idx="54">
                  <c:v>0.0217110461458007</c:v>
                </c:pt>
                <c:pt idx="55">
                  <c:v>0.0201138816953171</c:v>
                </c:pt>
                <c:pt idx="56">
                  <c:v>0.0242478060675122</c:v>
                </c:pt>
                <c:pt idx="57">
                  <c:v>0.0252900122642727</c:v>
                </c:pt>
                <c:pt idx="58">
                  <c:v>0.0263889291738261</c:v>
                </c:pt>
                <c:pt idx="59">
                  <c:v>0.0313576482870237</c:v>
                </c:pt>
                <c:pt idx="60">
                  <c:v>0.0296843722457014</c:v>
                </c:pt>
                <c:pt idx="61">
                  <c:v>0.0296598705544164</c:v>
                </c:pt>
                <c:pt idx="62">
                  <c:v>0.0301164007698537</c:v>
                </c:pt>
                <c:pt idx="63">
                  <c:v>0.0343738125320494</c:v>
                </c:pt>
                <c:pt idx="64">
                  <c:v>0.0357115749041322</c:v>
                </c:pt>
                <c:pt idx="65">
                  <c:v>0.0347093986694939</c:v>
                </c:pt>
                <c:pt idx="66">
                  <c:v>0.0335810294691809</c:v>
                </c:pt>
                <c:pt idx="67">
                  <c:v>0.0329158149277257</c:v>
                </c:pt>
                <c:pt idx="68">
                  <c:v>0.0331010840503864</c:v>
                </c:pt>
                <c:pt idx="69">
                  <c:v>0.0334442898451142</c:v>
                </c:pt>
                <c:pt idx="70">
                  <c:v>0.0357791933306193</c:v>
                </c:pt>
                <c:pt idx="71">
                  <c:v>0.0388944796808914</c:v>
                </c:pt>
                <c:pt idx="72">
                  <c:v>0.0368471991046956</c:v>
                </c:pt>
                <c:pt idx="73">
                  <c:v>0.0369568175876046</c:v>
                </c:pt>
                <c:pt idx="74">
                  <c:v>0.0372432713012825</c:v>
                </c:pt>
                <c:pt idx="75">
                  <c:v>0.0379256315704574</c:v>
                </c:pt>
                <c:pt idx="76">
                  <c:v>0.0400872912414408</c:v>
                </c:pt>
                <c:pt idx="77">
                  <c:v>0.0412815971381893</c:v>
                </c:pt>
                <c:pt idx="78">
                  <c:v>0.042886135783008</c:v>
                </c:pt>
                <c:pt idx="79">
                  <c:v>0.0444650115111618</c:v>
                </c:pt>
                <c:pt idx="80">
                  <c:v>0.0428203817486527</c:v>
                </c:pt>
                <c:pt idx="81">
                  <c:v>0.0425142634150678</c:v>
                </c:pt>
                <c:pt idx="82">
                  <c:v>0.041924824796137</c:v>
                </c:pt>
                <c:pt idx="83">
                  <c:v>0.0413517212635505</c:v>
                </c:pt>
                <c:pt idx="84">
                  <c:v>0.0402915693580636</c:v>
                </c:pt>
                <c:pt idx="85">
                  <c:v>0.0397319553678632</c:v>
                </c:pt>
                <c:pt idx="86">
                  <c:v>0.0373072133809314</c:v>
                </c:pt>
                <c:pt idx="87">
                  <c:v>0.0382124987321965</c:v>
                </c:pt>
                <c:pt idx="88">
                  <c:v>0.0365368805849611</c:v>
                </c:pt>
                <c:pt idx="89">
                  <c:v>0.0385538130658911</c:v>
                </c:pt>
                <c:pt idx="90">
                  <c:v>0.0360983288640472</c:v>
                </c:pt>
                <c:pt idx="91">
                  <c:v>0.0363678468890844</c:v>
                </c:pt>
                <c:pt idx="92">
                  <c:v>0.0369469858233445</c:v>
                </c:pt>
                <c:pt idx="93">
                  <c:v>0.0355069899861107</c:v>
                </c:pt>
                <c:pt idx="94">
                  <c:v>0.035664189427093</c:v>
                </c:pt>
                <c:pt idx="95">
                  <c:v>0.0347389083350547</c:v>
                </c:pt>
                <c:pt idx="96">
                  <c:v>0.0345759397119732</c:v>
                </c:pt>
                <c:pt idx="97">
                  <c:v>0.0349312510557998</c:v>
                </c:pt>
                <c:pt idx="98">
                  <c:v>0.0348128614407694</c:v>
                </c:pt>
                <c:pt idx="99">
                  <c:v>0.0338624799704469</c:v>
                </c:pt>
                <c:pt idx="100">
                  <c:v>0.0333449121352464</c:v>
                </c:pt>
                <c:pt idx="101">
                  <c:v>0.0334611361505671</c:v>
                </c:pt>
                <c:pt idx="102">
                  <c:v>0.0324701146800999</c:v>
                </c:pt>
                <c:pt idx="103">
                  <c:v>0.0317307921248726</c:v>
                </c:pt>
                <c:pt idx="104">
                  <c:v>0.0318771009951469</c:v>
                </c:pt>
                <c:pt idx="105">
                  <c:v>0.0324454663761625</c:v>
                </c:pt>
                <c:pt idx="106">
                  <c:v>0.0306649461894042</c:v>
                </c:pt>
                <c:pt idx="107">
                  <c:v>0.0315578213127405</c:v>
                </c:pt>
                <c:pt idx="108">
                  <c:v>0.0285001124406875</c:v>
                </c:pt>
                <c:pt idx="109">
                  <c:v>0.0278533657573933</c:v>
                </c:pt>
                <c:pt idx="110">
                  <c:v>0.0280143030378171</c:v>
                </c:pt>
                <c:pt idx="111">
                  <c:v>0.0277343375663016</c:v>
                </c:pt>
                <c:pt idx="112">
                  <c:v>0.0282430733617532</c:v>
                </c:pt>
                <c:pt idx="113">
                  <c:v>0.0290898443672612</c:v>
                </c:pt>
                <c:pt idx="114">
                  <c:v>0.0301155458638116</c:v>
                </c:pt>
                <c:pt idx="115">
                  <c:v>0.0273474479548422</c:v>
                </c:pt>
                <c:pt idx="116">
                  <c:v>0.030335757419742</c:v>
                </c:pt>
                <c:pt idx="117">
                  <c:v>0.0348775689010377</c:v>
                </c:pt>
                <c:pt idx="118">
                  <c:v>0.037083996294031</c:v>
                </c:pt>
                <c:pt idx="119">
                  <c:v>0.0449931063809223</c:v>
                </c:pt>
                <c:pt idx="120">
                  <c:v>0.0462942909962784</c:v>
                </c:pt>
                <c:pt idx="121">
                  <c:v>0.0460087385491769</c:v>
                </c:pt>
                <c:pt idx="122">
                  <c:v>0.0455848338767583</c:v>
                </c:pt>
                <c:pt idx="123">
                  <c:v>0.0441193693297199</c:v>
                </c:pt>
                <c:pt idx="124">
                  <c:v>0.0408299670716258</c:v>
                </c:pt>
                <c:pt idx="125">
                  <c:v>0.0377591146360436</c:v>
                </c:pt>
                <c:pt idx="126">
                  <c:v>0.0385090436333036</c:v>
                </c:pt>
                <c:pt idx="127">
                  <c:v>0.0401863201828051</c:v>
                </c:pt>
                <c:pt idx="128">
                  <c:v>0.0402575978777164</c:v>
                </c:pt>
                <c:pt idx="129">
                  <c:v>0.0450766968264296</c:v>
                </c:pt>
                <c:pt idx="130">
                  <c:v>0.0425857840409427</c:v>
                </c:pt>
                <c:pt idx="131">
                  <c:v>0.038992754088678</c:v>
                </c:pt>
                <c:pt idx="132">
                  <c:v>0.0367835243812981</c:v>
                </c:pt>
                <c:pt idx="133">
                  <c:v>0.0367641099333072</c:v>
                </c:pt>
                <c:pt idx="134">
                  <c:v>0.0364111003769423</c:v>
                </c:pt>
                <c:pt idx="135">
                  <c:v>0.0367127976769159</c:v>
                </c:pt>
                <c:pt idx="136">
                  <c:v>0.0397445649020333</c:v>
                </c:pt>
                <c:pt idx="137">
                  <c:v>0.0425573406660637</c:v>
                </c:pt>
                <c:pt idx="138">
                  <c:v>0.0454663692884368</c:v>
                </c:pt>
                <c:pt idx="139">
                  <c:v>0.0486276856634406</c:v>
                </c:pt>
                <c:pt idx="140">
                  <c:v>0.0527886167059235</c:v>
                </c:pt>
                <c:pt idx="141">
                  <c:v>0.0536016990609097</c:v>
                </c:pt>
                <c:pt idx="142">
                  <c:v>0.0515568715707718</c:v>
                </c:pt>
                <c:pt idx="143">
                  <c:v>0.05099293203277</c:v>
                </c:pt>
                <c:pt idx="144">
                  <c:v>0.0487975173573962</c:v>
                </c:pt>
                <c:pt idx="145">
                  <c:v>0.048781944185506</c:v>
                </c:pt>
                <c:pt idx="146">
                  <c:v>0.0495151232037694</c:v>
                </c:pt>
                <c:pt idx="147">
                  <c:v>0.0491912856199222</c:v>
                </c:pt>
                <c:pt idx="148">
                  <c:v>0.0505328952836536</c:v>
                </c:pt>
                <c:pt idx="149">
                  <c:v>0.0496563824125468</c:v>
                </c:pt>
                <c:pt idx="150">
                  <c:v>0.0483640904376198</c:v>
                </c:pt>
                <c:pt idx="151">
                  <c:v>0.0441733407880547</c:v>
                </c:pt>
                <c:pt idx="152">
                  <c:v>0.0364946536332758</c:v>
                </c:pt>
                <c:pt idx="153">
                  <c:v>0.0355186235065597</c:v>
                </c:pt>
                <c:pt idx="154">
                  <c:v>0.0305177853278583</c:v>
                </c:pt>
                <c:pt idx="155">
                  <c:v>0.027281243275226</c:v>
                </c:pt>
                <c:pt idx="156">
                  <c:v>0.0286940159498552</c:v>
                </c:pt>
                <c:pt idx="157">
                  <c:v>0.0306046433524163</c:v>
                </c:pt>
                <c:pt idx="158">
                  <c:v>0.0351140354941285</c:v>
                </c:pt>
                <c:pt idx="159">
                  <c:v>0.0359925265980045</c:v>
                </c:pt>
                <c:pt idx="160">
                  <c:v>0.0396506111173856</c:v>
                </c:pt>
                <c:pt idx="161">
                  <c:v>0.0409904104326767</c:v>
                </c:pt>
                <c:pt idx="162">
                  <c:v>0.0414351991343651</c:v>
                </c:pt>
                <c:pt idx="163">
                  <c:v>0.0409598899653159</c:v>
                </c:pt>
                <c:pt idx="164">
                  <c:v>0.0423389291423271</c:v>
                </c:pt>
                <c:pt idx="165">
                  <c:v>0.0412799800166268</c:v>
                </c:pt>
                <c:pt idx="166">
                  <c:v>0.0395112954005226</c:v>
                </c:pt>
                <c:pt idx="167">
                  <c:v>0.0414245582228376</c:v>
                </c:pt>
                <c:pt idx="168">
                  <c:v>0.0437241270689554</c:v>
                </c:pt>
                <c:pt idx="169">
                  <c:v>0.0451833153757736</c:v>
                </c:pt>
                <c:pt idx="170">
                  <c:v>0.0447265666767403</c:v>
                </c:pt>
                <c:pt idx="171">
                  <c:v>0.0447966625212992</c:v>
                </c:pt>
                <c:pt idx="172">
                  <c:v>0.044935480278226</c:v>
                </c:pt>
                <c:pt idx="173">
                  <c:v>0.0436559610305114</c:v>
                </c:pt>
                <c:pt idx="174">
                  <c:v>0.042696595204215</c:v>
                </c:pt>
                <c:pt idx="175">
                  <c:v>0.0423657142820766</c:v>
                </c:pt>
                <c:pt idx="176">
                  <c:v>0.0464664652640702</c:v>
                </c:pt>
                <c:pt idx="177">
                  <c:v>0.0521539078704762</c:v>
                </c:pt>
                <c:pt idx="178">
                  <c:v>0.0513848179144331</c:v>
                </c:pt>
                <c:pt idx="179">
                  <c:v>0.0485240712027345</c:v>
                </c:pt>
                <c:pt idx="180">
                  <c:v>0.0472134643234569</c:v>
                </c:pt>
                <c:pt idx="181">
                  <c:v>0.0464900150595427</c:v>
                </c:pt>
                <c:pt idx="182">
                  <c:v>0.0467566252520574</c:v>
                </c:pt>
                <c:pt idx="183">
                  <c:v>0.0463173590903688</c:v>
                </c:pt>
                <c:pt idx="184">
                  <c:v>0.045866543765655</c:v>
                </c:pt>
                <c:pt idx="185">
                  <c:v>0.0454065519395653</c:v>
                </c:pt>
                <c:pt idx="186">
                  <c:v>0.0441019576943968</c:v>
                </c:pt>
                <c:pt idx="187">
                  <c:v>0.0420926794404124</c:v>
                </c:pt>
                <c:pt idx="188">
                  <c:v>0.0419232259025674</c:v>
                </c:pt>
                <c:pt idx="189">
                  <c:v>0.0388836921722908</c:v>
                </c:pt>
                <c:pt idx="190">
                  <c:v>0.0370126697849178</c:v>
                </c:pt>
                <c:pt idx="191">
                  <c:v>0.0385460624771562</c:v>
                </c:pt>
                <c:pt idx="192">
                  <c:v>0.0362254202386924</c:v>
                </c:pt>
                <c:pt idx="193">
                  <c:v>0.0371706681043371</c:v>
                </c:pt>
                <c:pt idx="194">
                  <c:v>0.0380563005764457</c:v>
                </c:pt>
                <c:pt idx="195">
                  <c:v>0.0381983663133398</c:v>
                </c:pt>
                <c:pt idx="196">
                  <c:v>0.0387104163280455</c:v>
                </c:pt>
                <c:pt idx="197">
                  <c:v>0.0392625553128835</c:v>
                </c:pt>
                <c:pt idx="198">
                  <c:v>0.0396304790473053</c:v>
                </c:pt>
                <c:pt idx="199">
                  <c:v>0.0363522294971886</c:v>
                </c:pt>
                <c:pt idx="200">
                  <c:v>0.0322994291943615</c:v>
                </c:pt>
                <c:pt idx="201">
                  <c:v>0.031726373664235</c:v>
                </c:pt>
                <c:pt idx="202">
                  <c:v>0.0290369322480071</c:v>
                </c:pt>
                <c:pt idx="203">
                  <c:v>0.0296257840418744</c:v>
                </c:pt>
                <c:pt idx="204">
                  <c:v>0.0324010400815024</c:v>
                </c:pt>
                <c:pt idx="205">
                  <c:v>0.0376839292304205</c:v>
                </c:pt>
                <c:pt idx="206">
                  <c:v>0.0418936484028242</c:v>
                </c:pt>
                <c:pt idx="207">
                  <c:v>0.0484360597831196</c:v>
                </c:pt>
                <c:pt idx="208">
                  <c:v>0.0492686074077759</c:v>
                </c:pt>
                <c:pt idx="209">
                  <c:v>0.0493146457726071</c:v>
                </c:pt>
                <c:pt idx="210">
                  <c:v>0.0487767581946109</c:v>
                </c:pt>
                <c:pt idx="211">
                  <c:v>0.048718285832659</c:v>
                </c:pt>
                <c:pt idx="212">
                  <c:v>0.0449504600666892</c:v>
                </c:pt>
                <c:pt idx="213">
                  <c:v>0.0412651451423824</c:v>
                </c:pt>
                <c:pt idx="214">
                  <c:v>0.0413080850337597</c:v>
                </c:pt>
                <c:pt idx="215">
                  <c:v>0.0451977475000093</c:v>
                </c:pt>
                <c:pt idx="216">
                  <c:v>0.0504764991743824</c:v>
                </c:pt>
                <c:pt idx="217">
                  <c:v>0.0453725457851972</c:v>
                </c:pt>
                <c:pt idx="218">
                  <c:v>0.042146058244312</c:v>
                </c:pt>
                <c:pt idx="219">
                  <c:v>0.0396340451606093</c:v>
                </c:pt>
                <c:pt idx="220">
                  <c:v>0.0347526082980509</c:v>
                </c:pt>
                <c:pt idx="221">
                  <c:v>0.0380546356736226</c:v>
                </c:pt>
                <c:pt idx="222">
                  <c:v>0.035854879328683</c:v>
                </c:pt>
                <c:pt idx="223">
                  <c:v>0.0391550283717512</c:v>
                </c:pt>
                <c:pt idx="224">
                  <c:v>0.0439937190455755</c:v>
                </c:pt>
                <c:pt idx="225">
                  <c:v>0.0480615835431206</c:v>
                </c:pt>
                <c:pt idx="226">
                  <c:v>0.0524950853867259</c:v>
                </c:pt>
                <c:pt idx="227">
                  <c:v>0.0556504200999944</c:v>
                </c:pt>
                <c:pt idx="228">
                  <c:v>0.0556647979275123</c:v>
                </c:pt>
                <c:pt idx="229">
                  <c:v>0.0526879274193057</c:v>
                </c:pt>
                <c:pt idx="230">
                  <c:v>0.0508199518727502</c:v>
                </c:pt>
                <c:pt idx="231">
                  <c:v>0.048703449275298</c:v>
                </c:pt>
                <c:pt idx="232">
                  <c:v>0.0477625043192097</c:v>
                </c:pt>
                <c:pt idx="233">
                  <c:v>0.0490114442163995</c:v>
                </c:pt>
                <c:pt idx="234">
                  <c:v>0.0505774255054397</c:v>
                </c:pt>
                <c:pt idx="235">
                  <c:v>0.0513010934509932</c:v>
                </c:pt>
                <c:pt idx="236">
                  <c:v>0.052434657915084</c:v>
                </c:pt>
                <c:pt idx="237">
                  <c:v>0.0472729153511085</c:v>
                </c:pt>
                <c:pt idx="238">
                  <c:v>0.0415963718875358</c:v>
                </c:pt>
                <c:pt idx="239">
                  <c:v>0.0375148814803611</c:v>
                </c:pt>
                <c:pt idx="240">
                  <c:v>0.0300075370942545</c:v>
                </c:pt>
                <c:pt idx="241">
                  <c:v>0.0290763382284791</c:v>
                </c:pt>
                <c:pt idx="242">
                  <c:v>0.030941412393408</c:v>
                </c:pt>
                <c:pt idx="243">
                  <c:v>0.0354517079662493</c:v>
                </c:pt>
                <c:pt idx="244">
                  <c:v>0.0398176974034661</c:v>
                </c:pt>
                <c:pt idx="245">
                  <c:v>0.0438064330733861</c:v>
                </c:pt>
                <c:pt idx="246">
                  <c:v>0.0476589791852355</c:v>
                </c:pt>
                <c:pt idx="247">
                  <c:v>0.0502937975232595</c:v>
                </c:pt>
                <c:pt idx="248">
                  <c:v>0.0516504076077038</c:v>
                </c:pt>
                <c:pt idx="249">
                  <c:v>0.0535090322707254</c:v>
                </c:pt>
                <c:pt idx="250">
                  <c:v>0.0497290803847851</c:v>
                </c:pt>
                <c:pt idx="251">
                  <c:v>0.0477023638105909</c:v>
                </c:pt>
                <c:pt idx="252">
                  <c:v>0.0453121953722408</c:v>
                </c:pt>
                <c:pt idx="253">
                  <c:v>0.0446460569203298</c:v>
                </c:pt>
                <c:pt idx="254">
                  <c:v>0.0414306226286078</c:v>
                </c:pt>
                <c:pt idx="255">
                  <c:v>0.0404240950935973</c:v>
                </c:pt>
                <c:pt idx="256">
                  <c:v>0.0444720846525253</c:v>
                </c:pt>
                <c:pt idx="257">
                  <c:v>0.0508016877788803</c:v>
                </c:pt>
                <c:pt idx="258">
                  <c:v>0.0539064499713232</c:v>
                </c:pt>
                <c:pt idx="259">
                  <c:v>0.0537848616105997</c:v>
                </c:pt>
                <c:pt idx="260">
                  <c:v>0.0531391560920369</c:v>
                </c:pt>
                <c:pt idx="261">
                  <c:v>0.0517091742187695</c:v>
                </c:pt>
                <c:pt idx="262">
                  <c:v>0.0485227991616386</c:v>
                </c:pt>
                <c:pt idx="263">
                  <c:v>0.0481865431299485</c:v>
                </c:pt>
                <c:pt idx="264">
                  <c:v>0.0473164470126861</c:v>
                </c:pt>
                <c:pt idx="265">
                  <c:v>0.0513317343408308</c:v>
                </c:pt>
                <c:pt idx="266">
                  <c:v>0.0525401888772261</c:v>
                </c:pt>
                <c:pt idx="267">
                  <c:v>0.0533381121599161</c:v>
                </c:pt>
                <c:pt idx="268">
                  <c:v>0.0534188546906996</c:v>
                </c:pt>
                <c:pt idx="269">
                  <c:v>0.0510315954577146</c:v>
                </c:pt>
                <c:pt idx="270">
                  <c:v>0.04960832479003</c:v>
                </c:pt>
                <c:pt idx="271">
                  <c:v>0.0481141791960035</c:v>
                </c:pt>
                <c:pt idx="272">
                  <c:v>0.0483677803979326</c:v>
                </c:pt>
                <c:pt idx="273">
                  <c:v>0.0431332571821477</c:v>
                </c:pt>
                <c:pt idx="274">
                  <c:v>0.0399097360703148</c:v>
                </c:pt>
                <c:pt idx="275">
                  <c:v>0.0352403024902138</c:v>
                </c:pt>
                <c:pt idx="276">
                  <c:v>0.0322051253589253</c:v>
                </c:pt>
                <c:pt idx="277">
                  <c:v>0.0295729233656257</c:v>
                </c:pt>
                <c:pt idx="278">
                  <c:v>0.0289217716268079</c:v>
                </c:pt>
                <c:pt idx="279">
                  <c:v>0.03197233069346</c:v>
                </c:pt>
                <c:pt idx="280">
                  <c:v>0.0351425336606357</c:v>
                </c:pt>
                <c:pt idx="281">
                  <c:v>0.0383256385049159</c:v>
                </c:pt>
                <c:pt idx="282">
                  <c:v>0.0414238722710323</c:v>
                </c:pt>
                <c:pt idx="283">
                  <c:v>0.0440376042917008</c:v>
                </c:pt>
                <c:pt idx="284">
                  <c:v>0.0452219428492766</c:v>
                </c:pt>
                <c:pt idx="285">
                  <c:v>0.0450898003953771</c:v>
                </c:pt>
                <c:pt idx="286">
                  <c:v>0.0452979698594115</c:v>
                </c:pt>
                <c:pt idx="287">
                  <c:v>0.0396421043125738</c:v>
                </c:pt>
                <c:pt idx="288">
                  <c:v>0.0345679292820659</c:v>
                </c:pt>
                <c:pt idx="289">
                  <c:v>0.0342118302612209</c:v>
                </c:pt>
                <c:pt idx="290">
                  <c:v>0.0324659252340419</c:v>
                </c:pt>
                <c:pt idx="291">
                  <c:v>0.0398990054056814</c:v>
                </c:pt>
                <c:pt idx="292">
                  <c:v>0.0429152855743635</c:v>
                </c:pt>
                <c:pt idx="293">
                  <c:v>0.050726836378838</c:v>
                </c:pt>
                <c:pt idx="294">
                  <c:v>0.051688179438189</c:v>
                </c:pt>
                <c:pt idx="295">
                  <c:v>0.0530034479468037</c:v>
                </c:pt>
                <c:pt idx="296">
                  <c:v>0.0529004875055821</c:v>
                </c:pt>
                <c:pt idx="297">
                  <c:v>0.0519623458466163</c:v>
                </c:pt>
                <c:pt idx="298">
                  <c:v>0.047555792591832</c:v>
                </c:pt>
                <c:pt idx="299">
                  <c:v>0.0457057412694117</c:v>
                </c:pt>
                <c:pt idx="300">
                  <c:v>0.0474524966586027</c:v>
                </c:pt>
                <c:pt idx="301">
                  <c:v>0.0512157346406498</c:v>
                </c:pt>
                <c:pt idx="302">
                  <c:v>0.054382226077792</c:v>
                </c:pt>
                <c:pt idx="303">
                  <c:v>0.0506241930724013</c:v>
                </c:pt>
                <c:pt idx="304">
                  <c:v>0.0476415002169726</c:v>
                </c:pt>
                <c:pt idx="305">
                  <c:v>0.0446872744025808</c:v>
                </c:pt>
                <c:pt idx="306">
                  <c:v>0.0419133411688692</c:v>
                </c:pt>
                <c:pt idx="307">
                  <c:v>0.0416483904247221</c:v>
                </c:pt>
                <c:pt idx="308">
                  <c:v>0.0353343937956607</c:v>
                </c:pt>
                <c:pt idx="309">
                  <c:v>0.0310946194019812</c:v>
                </c:pt>
                <c:pt idx="310">
                  <c:v>0.0310249180142961</c:v>
                </c:pt>
                <c:pt idx="311">
                  <c:v>0.0321321711798954</c:v>
                </c:pt>
                <c:pt idx="312">
                  <c:v>0.0346993326725281</c:v>
                </c:pt>
                <c:pt idx="313">
                  <c:v>0.0405578574545539</c:v>
                </c:pt>
                <c:pt idx="314">
                  <c:v>0.0462954142056086</c:v>
                </c:pt>
                <c:pt idx="315">
                  <c:v>0.0492109145284982</c:v>
                </c:pt>
                <c:pt idx="316">
                  <c:v>0.0530280789706748</c:v>
                </c:pt>
                <c:pt idx="317">
                  <c:v>0.054642106872016</c:v>
                </c:pt>
                <c:pt idx="318">
                  <c:v>0.05205746963281</c:v>
                </c:pt>
                <c:pt idx="319">
                  <c:v>0.0486290309597953</c:v>
                </c:pt>
                <c:pt idx="320">
                  <c:v>0.0468152484969476</c:v>
                </c:pt>
                <c:pt idx="321">
                  <c:v>0.0440710135295147</c:v>
                </c:pt>
                <c:pt idx="322">
                  <c:v>0.0430311598380531</c:v>
                </c:pt>
                <c:pt idx="323">
                  <c:v>0.0436009552611616</c:v>
                </c:pt>
                <c:pt idx="324">
                  <c:v>0.0392425069729628</c:v>
                </c:pt>
                <c:pt idx="325">
                  <c:v>0.0346081529845012</c:v>
                </c:pt>
                <c:pt idx="326">
                  <c:v>0.0319814017878599</c:v>
                </c:pt>
                <c:pt idx="327">
                  <c:v>0.0331316737934302</c:v>
                </c:pt>
                <c:pt idx="328">
                  <c:v>0.0376814827210295</c:v>
                </c:pt>
                <c:pt idx="329">
                  <c:v>0.0434974936436674</c:v>
                </c:pt>
                <c:pt idx="330">
                  <c:v>0.0499989593180629</c:v>
                </c:pt>
                <c:pt idx="331">
                  <c:v>0.0547114002715727</c:v>
                </c:pt>
                <c:pt idx="332">
                  <c:v>0.0580075376059139</c:v>
                </c:pt>
                <c:pt idx="333">
                  <c:v>0.0559852700885295</c:v>
                </c:pt>
                <c:pt idx="334">
                  <c:v>0.0531423593808568</c:v>
                </c:pt>
                <c:pt idx="335">
                  <c:v>0.0504860486657445</c:v>
                </c:pt>
                <c:pt idx="336">
                  <c:v>0.0507864949508767</c:v>
                </c:pt>
                <c:pt idx="337">
                  <c:v>0.052503156051579</c:v>
                </c:pt>
                <c:pt idx="338">
                  <c:v>0.0543804190159854</c:v>
                </c:pt>
                <c:pt idx="339">
                  <c:v>0.0527370439285859</c:v>
                </c:pt>
                <c:pt idx="340">
                  <c:v>0.0475624105456288</c:v>
                </c:pt>
                <c:pt idx="341">
                  <c:v>0.0464347903594414</c:v>
                </c:pt>
                <c:pt idx="342">
                  <c:v>0.0369099888884107</c:v>
                </c:pt>
                <c:pt idx="343">
                  <c:v>0.0349932498072657</c:v>
                </c:pt>
                <c:pt idx="344">
                  <c:v>0.0318403469456062</c:v>
                </c:pt>
                <c:pt idx="345">
                  <c:v>0.0325750812042697</c:v>
                </c:pt>
                <c:pt idx="346">
                  <c:v>0.0380068011867916</c:v>
                </c:pt>
                <c:pt idx="347">
                  <c:v>0.0452893773419639</c:v>
                </c:pt>
                <c:pt idx="348">
                  <c:v>0.0519233505657112</c:v>
                </c:pt>
                <c:pt idx="349">
                  <c:v>0.0539410718235636</c:v>
                </c:pt>
                <c:pt idx="350">
                  <c:v>0.0552061935867679</c:v>
                </c:pt>
                <c:pt idx="351">
                  <c:v>0.0568005120697079</c:v>
                </c:pt>
                <c:pt idx="352">
                  <c:v>0.0551469911122808</c:v>
                </c:pt>
                <c:pt idx="353">
                  <c:v>0.0519774531787442</c:v>
                </c:pt>
                <c:pt idx="354">
                  <c:v>0.0492074838363907</c:v>
                </c:pt>
                <c:pt idx="355">
                  <c:v>0.0486014251830568</c:v>
                </c:pt>
                <c:pt idx="356">
                  <c:v>0.0500548049351429</c:v>
                </c:pt>
                <c:pt idx="357">
                  <c:v>0.0502080044320362</c:v>
                </c:pt>
                <c:pt idx="358">
                  <c:v>0.0519772799786736</c:v>
                </c:pt>
                <c:pt idx="359">
                  <c:v>0.0535699108730401</c:v>
                </c:pt>
                <c:pt idx="360">
                  <c:v>0.0447960514546206</c:v>
                </c:pt>
                <c:pt idx="361">
                  <c:v>0.0348165281353481</c:v>
                </c:pt>
                <c:pt idx="362">
                  <c:v>0.0310888046795403</c:v>
                </c:pt>
                <c:pt idx="363">
                  <c:v>0.0297759322539434</c:v>
                </c:pt>
                <c:pt idx="364">
                  <c:v>0.031099926676225</c:v>
                </c:pt>
                <c:pt idx="365">
                  <c:v>0.0346518009688553</c:v>
                </c:pt>
                <c:pt idx="366">
                  <c:v>0.037443702721176</c:v>
                </c:pt>
                <c:pt idx="367">
                  <c:v>0.0427230570921065</c:v>
                </c:pt>
                <c:pt idx="368">
                  <c:v>0.0473542301503956</c:v>
                </c:pt>
                <c:pt idx="369">
                  <c:v>0.0513697704444203</c:v>
                </c:pt>
                <c:pt idx="370">
                  <c:v>0.0549268950004472</c:v>
                </c:pt>
                <c:pt idx="371">
                  <c:v>0.0534480721128058</c:v>
                </c:pt>
                <c:pt idx="372">
                  <c:v>0.0530406682801168</c:v>
                </c:pt>
                <c:pt idx="373">
                  <c:v>0.0540609782195559</c:v>
                </c:pt>
                <c:pt idx="374">
                  <c:v>0.0534484555798341</c:v>
                </c:pt>
                <c:pt idx="375">
                  <c:v>0.0523910954446608</c:v>
                </c:pt>
                <c:pt idx="376">
                  <c:v>0.0449035405514565</c:v>
                </c:pt>
                <c:pt idx="377">
                  <c:v>0.0350510688764509</c:v>
                </c:pt>
                <c:pt idx="378">
                  <c:v>0.030580981338262</c:v>
                </c:pt>
                <c:pt idx="379">
                  <c:v>0.0314038121629302</c:v>
                </c:pt>
                <c:pt idx="380">
                  <c:v>0.0345403494368411</c:v>
                </c:pt>
                <c:pt idx="381">
                  <c:v>0.037812460221089</c:v>
                </c:pt>
                <c:pt idx="382">
                  <c:v>0.0394816333957379</c:v>
                </c:pt>
                <c:pt idx="383">
                  <c:v>0.0384538566355927</c:v>
                </c:pt>
                <c:pt idx="384">
                  <c:v>0.0452768005895744</c:v>
                </c:pt>
                <c:pt idx="385">
                  <c:v>0.0491074618162463</c:v>
                </c:pt>
                <c:pt idx="386">
                  <c:v>0.0528969672296764</c:v>
                </c:pt>
                <c:pt idx="387">
                  <c:v>0.0574014756291171</c:v>
                </c:pt>
                <c:pt idx="388">
                  <c:v>0.0531912980924698</c:v>
                </c:pt>
                <c:pt idx="389">
                  <c:v>0.0548971729150373</c:v>
                </c:pt>
                <c:pt idx="390">
                  <c:v>0.0501929654534698</c:v>
                </c:pt>
                <c:pt idx="391">
                  <c:v>0.0566536815459436</c:v>
                </c:pt>
                <c:pt idx="392">
                  <c:v>0.0489237203698473</c:v>
                </c:pt>
                <c:pt idx="393">
                  <c:v>0.0477442549752945</c:v>
                </c:pt>
                <c:pt idx="394">
                  <c:v>0.0472468461529481</c:v>
                </c:pt>
                <c:pt idx="395">
                  <c:v>0.0441919827122431</c:v>
                </c:pt>
                <c:pt idx="396">
                  <c:v>0.0364408814226449</c:v>
                </c:pt>
                <c:pt idx="397">
                  <c:v>0.0257159960986855</c:v>
                </c:pt>
                <c:pt idx="398">
                  <c:v>0.0280466641643543</c:v>
                </c:pt>
                <c:pt idx="399">
                  <c:v>0.0287682502830362</c:v>
                </c:pt>
                <c:pt idx="400">
                  <c:v>0.0335004433015527</c:v>
                </c:pt>
                <c:pt idx="401">
                  <c:v>0.0362175212639898</c:v>
                </c:pt>
                <c:pt idx="402">
                  <c:v>0.0357035125723989</c:v>
                </c:pt>
                <c:pt idx="403">
                  <c:v>0.0339705775772374</c:v>
                </c:pt>
                <c:pt idx="404">
                  <c:v>0.033973767068375</c:v>
                </c:pt>
                <c:pt idx="405">
                  <c:v>0.0376644257709308</c:v>
                </c:pt>
                <c:pt idx="406">
                  <c:v>0.0405725857730258</c:v>
                </c:pt>
                <c:pt idx="407">
                  <c:v>0.041063757755533</c:v>
                </c:pt>
                <c:pt idx="408">
                  <c:v>0.0438179694187096</c:v>
                </c:pt>
                <c:pt idx="409">
                  <c:v>0.0499945341043469</c:v>
                </c:pt>
                <c:pt idx="410">
                  <c:v>0.0430150118810221</c:v>
                </c:pt>
                <c:pt idx="411">
                  <c:v>0.0332748574275739</c:v>
                </c:pt>
                <c:pt idx="412">
                  <c:v>0.0302487244071509</c:v>
                </c:pt>
                <c:pt idx="413">
                  <c:v>0.0281416453839181</c:v>
                </c:pt>
                <c:pt idx="414">
                  <c:v>0.0291799037412567</c:v>
                </c:pt>
                <c:pt idx="415">
                  <c:v>0.0316411818306288</c:v>
                </c:pt>
                <c:pt idx="416">
                  <c:v>0.0411943205389849</c:v>
                </c:pt>
                <c:pt idx="417">
                  <c:v>0.0442947974442622</c:v>
                </c:pt>
                <c:pt idx="418">
                  <c:v>0.0412266372899471</c:v>
                </c:pt>
                <c:pt idx="419">
                  <c:v>0.0426824496674523</c:v>
                </c:pt>
                <c:pt idx="420">
                  <c:v>0.0436397810723646</c:v>
                </c:pt>
                <c:pt idx="421">
                  <c:v>0.0399858119963225</c:v>
                </c:pt>
                <c:pt idx="422">
                  <c:v>0.0388020102866059</c:v>
                </c:pt>
                <c:pt idx="423">
                  <c:v>0.0397122327945846</c:v>
                </c:pt>
                <c:pt idx="424">
                  <c:v>0.0378470618890002</c:v>
                </c:pt>
                <c:pt idx="425">
                  <c:v>0.0444455731356748</c:v>
                </c:pt>
                <c:pt idx="426">
                  <c:v>0.0298044194201303</c:v>
                </c:pt>
                <c:pt idx="427">
                  <c:v>0.0286205901847841</c:v>
                </c:pt>
                <c:pt idx="428">
                  <c:v>0.0349157315337054</c:v>
                </c:pt>
                <c:pt idx="429">
                  <c:v>0.0262928293590539</c:v>
                </c:pt>
                <c:pt idx="430">
                  <c:v>0.0231130045906614</c:v>
                </c:pt>
                <c:pt idx="431">
                  <c:v>0.0241601171433164</c:v>
                </c:pt>
                <c:pt idx="432">
                  <c:v>0.0332780842521251</c:v>
                </c:pt>
                <c:pt idx="433">
                  <c:v>0.0426343025509343</c:v>
                </c:pt>
                <c:pt idx="434">
                  <c:v>0.0437908064435166</c:v>
                </c:pt>
                <c:pt idx="435">
                  <c:v>0.0422289177479749</c:v>
                </c:pt>
                <c:pt idx="436">
                  <c:v>0.0393392218066633</c:v>
                </c:pt>
                <c:pt idx="437">
                  <c:v>0.0398100636447495</c:v>
                </c:pt>
                <c:pt idx="438">
                  <c:v>0.0355494058805443</c:v>
                </c:pt>
                <c:pt idx="439">
                  <c:v>0.0348564158239733</c:v>
                </c:pt>
                <c:pt idx="440">
                  <c:v>0.0307804497182621</c:v>
                </c:pt>
                <c:pt idx="441">
                  <c:v>0.0304718992249194</c:v>
                </c:pt>
                <c:pt idx="442">
                  <c:v>0.0317449641779385</c:v>
                </c:pt>
                <c:pt idx="443">
                  <c:v>0.028540408748708</c:v>
                </c:pt>
                <c:pt idx="444">
                  <c:v>0.0214221964878045</c:v>
                </c:pt>
                <c:pt idx="445">
                  <c:v>0.0180837151782708</c:v>
                </c:pt>
                <c:pt idx="446">
                  <c:v>0.0253518128486551</c:v>
                </c:pt>
                <c:pt idx="447">
                  <c:v>0.0233994642018168</c:v>
                </c:pt>
                <c:pt idx="448">
                  <c:v>0.0285915915586884</c:v>
                </c:pt>
                <c:pt idx="449">
                  <c:v>0.0351048545758171</c:v>
                </c:pt>
                <c:pt idx="450">
                  <c:v>0.0455735371339617</c:v>
                </c:pt>
                <c:pt idx="451">
                  <c:v>0.0483662340467816</c:v>
                </c:pt>
                <c:pt idx="452">
                  <c:v>0.049498154354025</c:v>
                </c:pt>
                <c:pt idx="453">
                  <c:v>0.0455821835703463</c:v>
                </c:pt>
                <c:pt idx="454">
                  <c:v>0.0443707122631619</c:v>
                </c:pt>
                <c:pt idx="455">
                  <c:v>0.0406417023361846</c:v>
                </c:pt>
                <c:pt idx="456">
                  <c:v>0.0366608725983502</c:v>
                </c:pt>
                <c:pt idx="457">
                  <c:v>0.0352997045488306</c:v>
                </c:pt>
                <c:pt idx="458">
                  <c:v>0.0296817448637279</c:v>
                </c:pt>
                <c:pt idx="459">
                  <c:v>0.0261393750321844</c:v>
                </c:pt>
                <c:pt idx="460">
                  <c:v>0.0256525206149257</c:v>
                </c:pt>
                <c:pt idx="461">
                  <c:v>0.0234843770457481</c:v>
                </c:pt>
                <c:pt idx="462">
                  <c:v>0.0285779420816343</c:v>
                </c:pt>
                <c:pt idx="463">
                  <c:v>0.0279191857511045</c:v>
                </c:pt>
                <c:pt idx="464">
                  <c:v>0.0333196240386469</c:v>
                </c:pt>
                <c:pt idx="465">
                  <c:v>0.0375511069419433</c:v>
                </c:pt>
                <c:pt idx="466">
                  <c:v>0.0486874878416008</c:v>
                </c:pt>
                <c:pt idx="467">
                  <c:v>0.0504084728588575</c:v>
                </c:pt>
                <c:pt idx="468">
                  <c:v>0.0484434166348271</c:v>
                </c:pt>
                <c:pt idx="469">
                  <c:v>0.0506474643851891</c:v>
                </c:pt>
                <c:pt idx="470">
                  <c:v>0.0487830935576665</c:v>
                </c:pt>
                <c:pt idx="471">
                  <c:v>0.0474444690812864</c:v>
                </c:pt>
                <c:pt idx="472">
                  <c:v>0.0445598803238983</c:v>
                </c:pt>
                <c:pt idx="473">
                  <c:v>0.0423245878814666</c:v>
                </c:pt>
                <c:pt idx="474">
                  <c:v>0.0381247538392772</c:v>
                </c:pt>
                <c:pt idx="475">
                  <c:v>0.0346087668534825</c:v>
                </c:pt>
                <c:pt idx="476">
                  <c:v>0.0282437274701337</c:v>
                </c:pt>
                <c:pt idx="477">
                  <c:v>0.0244909261185677</c:v>
                </c:pt>
                <c:pt idx="478">
                  <c:v>0.0243775429760706</c:v>
                </c:pt>
                <c:pt idx="479">
                  <c:v>0.0352865225160989</c:v>
                </c:pt>
                <c:pt idx="480">
                  <c:v>0.0382335752325432</c:v>
                </c:pt>
                <c:pt idx="481">
                  <c:v>0.0416927455968965</c:v>
                </c:pt>
                <c:pt idx="482">
                  <c:v>0.0393570641593278</c:v>
                </c:pt>
                <c:pt idx="483">
                  <c:v>0.041597794039228</c:v>
                </c:pt>
                <c:pt idx="484">
                  <c:v>0.0434389498417154</c:v>
                </c:pt>
                <c:pt idx="485">
                  <c:v>0.0471593573202912</c:v>
                </c:pt>
                <c:pt idx="486">
                  <c:v>0.0455628076276612</c:v>
                </c:pt>
                <c:pt idx="487">
                  <c:v>0.0459442744837005</c:v>
                </c:pt>
                <c:pt idx="488">
                  <c:v>0.0454877875139911</c:v>
                </c:pt>
                <c:pt idx="489">
                  <c:v>0.0461724514792256</c:v>
                </c:pt>
                <c:pt idx="490">
                  <c:v>0.0410345663213977</c:v>
                </c:pt>
                <c:pt idx="491">
                  <c:v>0.0385507813215625</c:v>
                </c:pt>
                <c:pt idx="492">
                  <c:v>0.0347383711136427</c:v>
                </c:pt>
                <c:pt idx="493">
                  <c:v>0.0320664391288874</c:v>
                </c:pt>
                <c:pt idx="494">
                  <c:v>0.0349678358587358</c:v>
                </c:pt>
                <c:pt idx="495">
                  <c:v>0.0280078680068762</c:v>
                </c:pt>
                <c:pt idx="496">
                  <c:v>0.0348203031832103</c:v>
                </c:pt>
                <c:pt idx="497">
                  <c:v>0.0428166167422359</c:v>
                </c:pt>
                <c:pt idx="498">
                  <c:v>0.0433588575415891</c:v>
                </c:pt>
                <c:pt idx="499">
                  <c:v>0.0468617427463059</c:v>
                </c:pt>
                <c:pt idx="500">
                  <c:v>0.0471473421991312</c:v>
                </c:pt>
                <c:pt idx="501">
                  <c:v>0.0474337346956154</c:v>
                </c:pt>
                <c:pt idx="502">
                  <c:v>0.045669529789255</c:v>
                </c:pt>
                <c:pt idx="503">
                  <c:v>0.0480918572995057</c:v>
                </c:pt>
                <c:pt idx="504">
                  <c:v>0.0461359884307971</c:v>
                </c:pt>
                <c:pt idx="505">
                  <c:v>0.043473058762216</c:v>
                </c:pt>
                <c:pt idx="506">
                  <c:v>0.0412913011693641</c:v>
                </c:pt>
                <c:pt idx="507">
                  <c:v>0.0410878174916052</c:v>
                </c:pt>
                <c:pt idx="508">
                  <c:v>0.0358980212809378</c:v>
                </c:pt>
                <c:pt idx="509">
                  <c:v>0.0335547642865476</c:v>
                </c:pt>
                <c:pt idx="510">
                  <c:v>0.0321008101636021</c:v>
                </c:pt>
                <c:pt idx="511">
                  <c:v>0.0285997336638912</c:v>
                </c:pt>
                <c:pt idx="512">
                  <c:v>0.0333178164012438</c:v>
                </c:pt>
                <c:pt idx="513">
                  <c:v>0.0384988154242931</c:v>
                </c:pt>
                <c:pt idx="514">
                  <c:v>0.0431356855085201</c:v>
                </c:pt>
                <c:pt idx="515">
                  <c:v>0.045164562824518</c:v>
                </c:pt>
                <c:pt idx="516">
                  <c:v>0.0454823977097765</c:v>
                </c:pt>
                <c:pt idx="517">
                  <c:v>0.046749095069685</c:v>
                </c:pt>
                <c:pt idx="518">
                  <c:v>0.0468323102559663</c:v>
                </c:pt>
                <c:pt idx="519">
                  <c:v>0.0468846128735206</c:v>
                </c:pt>
                <c:pt idx="520">
                  <c:v>0.0468684763697999</c:v>
                </c:pt>
                <c:pt idx="521">
                  <c:v>0.0446849687302498</c:v>
                </c:pt>
                <c:pt idx="522">
                  <c:v>0.0422713034727033</c:v>
                </c:pt>
                <c:pt idx="523">
                  <c:v>0.0410056884342869</c:v>
                </c:pt>
                <c:pt idx="524">
                  <c:v>0.0342442441304999</c:v>
                </c:pt>
                <c:pt idx="525">
                  <c:v>0.029643462846934</c:v>
                </c:pt>
                <c:pt idx="526">
                  <c:v>0.0248688339008179</c:v>
                </c:pt>
                <c:pt idx="527">
                  <c:v>0.0261385320450531</c:v>
                </c:pt>
                <c:pt idx="528">
                  <c:v>0.0453770920368798</c:v>
                </c:pt>
                <c:pt idx="529">
                  <c:v>0.0338025983995363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0072128"/>
        <c:axId val="150072704"/>
      </c:scatterChart>
      <c:valAx>
        <c:axId val="15007212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7212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res22_old!$C$1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res22_old!$A$2:$A$531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res22_old!$C$2:$C$531</c:f>
              <c:numCache>
                <c:formatCode>General</c:formatCode>
                <c:ptCount val="530"/>
                <c:pt idx="0">
                  <c:v>1.23159558248795</c:v>
                </c:pt>
                <c:pt idx="1">
                  <c:v>1.23166219585453</c:v>
                </c:pt>
                <c:pt idx="2">
                  <c:v>1.23274119590781</c:v>
                </c:pt>
                <c:pt idx="3">
                  <c:v>1.23325680403604</c:v>
                </c:pt>
                <c:pt idx="4">
                  <c:v>1.2338217890945</c:v>
                </c:pt>
                <c:pt idx="5">
                  <c:v>1.23358733583424</c:v>
                </c:pt>
                <c:pt idx="6">
                  <c:v>1.23344498860853</c:v>
                </c:pt>
                <c:pt idx="7">
                  <c:v>1.23255623815209</c:v>
                </c:pt>
                <c:pt idx="8">
                  <c:v>1.23209935578752</c:v>
                </c:pt>
                <c:pt idx="9">
                  <c:v>1.23153740861386</c:v>
                </c:pt>
                <c:pt idx="10">
                  <c:v>1.2321776398011</c:v>
                </c:pt>
                <c:pt idx="11">
                  <c:v>1.23354134163855</c:v>
                </c:pt>
                <c:pt idx="12">
                  <c:v>1.23551677395383</c:v>
                </c:pt>
                <c:pt idx="13">
                  <c:v>1.23722577817802</c:v>
                </c:pt>
                <c:pt idx="14">
                  <c:v>1.23842800255849</c:v>
                </c:pt>
                <c:pt idx="15">
                  <c:v>1.23913850500445</c:v>
                </c:pt>
                <c:pt idx="16">
                  <c:v>1.23940828268857</c:v>
                </c:pt>
                <c:pt idx="17">
                  <c:v>1.23958653672303</c:v>
                </c:pt>
                <c:pt idx="18">
                  <c:v>1.23965171814667</c:v>
                </c:pt>
                <c:pt idx="19">
                  <c:v>1.23982188088201</c:v>
                </c:pt>
                <c:pt idx="20">
                  <c:v>1.23967790034329</c:v>
                </c:pt>
                <c:pt idx="21">
                  <c:v>1.23951465996148</c:v>
                </c:pt>
                <c:pt idx="22">
                  <c:v>1.23902204973101</c:v>
                </c:pt>
                <c:pt idx="23">
                  <c:v>1.23831336437074</c:v>
                </c:pt>
                <c:pt idx="24">
                  <c:v>1.23697604127006</c:v>
                </c:pt>
                <c:pt idx="25">
                  <c:v>1.2349812094127</c:v>
                </c:pt>
                <c:pt idx="26">
                  <c:v>1.23254836954778</c:v>
                </c:pt>
                <c:pt idx="27">
                  <c:v>1.23038166084178</c:v>
                </c:pt>
                <c:pt idx="28">
                  <c:v>1.2290760254745</c:v>
                </c:pt>
                <c:pt idx="29">
                  <c:v>1.22879476168579</c:v>
                </c:pt>
                <c:pt idx="30">
                  <c:v>1.2293232319852</c:v>
                </c:pt>
                <c:pt idx="31">
                  <c:v>1.23035726712095</c:v>
                </c:pt>
                <c:pt idx="32">
                  <c:v>1.23164746489666</c:v>
                </c:pt>
                <c:pt idx="33">
                  <c:v>1.23316296468401</c:v>
                </c:pt>
                <c:pt idx="34">
                  <c:v>1.23479385268187</c:v>
                </c:pt>
                <c:pt idx="35">
                  <c:v>1.23642179470519</c:v>
                </c:pt>
                <c:pt idx="36">
                  <c:v>1.2380116022512</c:v>
                </c:pt>
                <c:pt idx="37">
                  <c:v>1.23947186588404</c:v>
                </c:pt>
                <c:pt idx="38">
                  <c:v>1.24099779102256</c:v>
                </c:pt>
                <c:pt idx="39">
                  <c:v>1.24229425234854</c:v>
                </c:pt>
                <c:pt idx="40">
                  <c:v>1.24354106286409</c:v>
                </c:pt>
                <c:pt idx="41">
                  <c:v>1.24453599797414</c:v>
                </c:pt>
                <c:pt idx="42">
                  <c:v>1.24543337491395</c:v>
                </c:pt>
                <c:pt idx="43">
                  <c:v>1.24600769073016</c:v>
                </c:pt>
                <c:pt idx="44">
                  <c:v>1.24647859262822</c:v>
                </c:pt>
                <c:pt idx="45">
                  <c:v>1.24668068894516</c:v>
                </c:pt>
                <c:pt idx="46">
                  <c:v>1.24684023984232</c:v>
                </c:pt>
                <c:pt idx="47">
                  <c:v>1.24668426350206</c:v>
                </c:pt>
                <c:pt idx="48">
                  <c:v>1.24632208878459</c:v>
                </c:pt>
                <c:pt idx="49">
                  <c:v>1.24564342380741</c:v>
                </c:pt>
                <c:pt idx="50">
                  <c:v>1.24471079092301</c:v>
                </c:pt>
                <c:pt idx="51">
                  <c:v>1.24352157134093</c:v>
                </c:pt>
                <c:pt idx="52">
                  <c:v>1.24231857756178</c:v>
                </c:pt>
                <c:pt idx="53">
                  <c:v>1.24113057122137</c:v>
                </c:pt>
                <c:pt idx="54">
                  <c:v>1.24037184436742</c:v>
                </c:pt>
                <c:pt idx="55">
                  <c:v>1.24001724731163</c:v>
                </c:pt>
                <c:pt idx="56">
                  <c:v>1.24018640151564</c:v>
                </c:pt>
                <c:pt idx="57">
                  <c:v>1.24085387717793</c:v>
                </c:pt>
                <c:pt idx="58">
                  <c:v>1.24161816167207</c:v>
                </c:pt>
                <c:pt idx="59">
                  <c:v>1.24258428282442</c:v>
                </c:pt>
                <c:pt idx="60">
                  <c:v>1.24356174689802</c:v>
                </c:pt>
                <c:pt idx="61">
                  <c:v>1.24444258503469</c:v>
                </c:pt>
                <c:pt idx="62">
                  <c:v>1.24527219962696</c:v>
                </c:pt>
                <c:pt idx="63">
                  <c:v>1.24570717260105</c:v>
                </c:pt>
                <c:pt idx="64">
                  <c:v>1.24597892062201</c:v>
                </c:pt>
                <c:pt idx="65">
                  <c:v>1.24590147464783</c:v>
                </c:pt>
                <c:pt idx="66">
                  <c:v>1.24556806433556</c:v>
                </c:pt>
                <c:pt idx="67">
                  <c:v>1.24482150025118</c:v>
                </c:pt>
                <c:pt idx="68">
                  <c:v>1.24396025131405</c:v>
                </c:pt>
                <c:pt idx="69">
                  <c:v>1.24309988772582</c:v>
                </c:pt>
                <c:pt idx="70">
                  <c:v>1.24247807372125</c:v>
                </c:pt>
                <c:pt idx="71">
                  <c:v>1.24224555096285</c:v>
                </c:pt>
                <c:pt idx="72">
                  <c:v>1.24226284187242</c:v>
                </c:pt>
                <c:pt idx="73">
                  <c:v>1.24267420545235</c:v>
                </c:pt>
                <c:pt idx="74">
                  <c:v>1.24317609930757</c:v>
                </c:pt>
                <c:pt idx="75">
                  <c:v>1.24404141723767</c:v>
                </c:pt>
                <c:pt idx="76">
                  <c:v>1.24510056138987</c:v>
                </c:pt>
                <c:pt idx="77">
                  <c:v>1.24631985744446</c:v>
                </c:pt>
                <c:pt idx="78">
                  <c:v>1.24764629389219</c:v>
                </c:pt>
                <c:pt idx="79">
                  <c:v>1.2491088598339</c:v>
                </c:pt>
                <c:pt idx="80">
                  <c:v>1.25060289960142</c:v>
                </c:pt>
                <c:pt idx="81">
                  <c:v>1.25211833570461</c:v>
                </c:pt>
                <c:pt idx="82">
                  <c:v>1.25365694053794</c:v>
                </c:pt>
                <c:pt idx="83">
                  <c:v>1.25505351087586</c:v>
                </c:pt>
                <c:pt idx="84">
                  <c:v>1.25639318913633</c:v>
                </c:pt>
                <c:pt idx="85">
                  <c:v>1.25753449037994</c:v>
                </c:pt>
                <c:pt idx="86">
                  <c:v>1.25841797335142</c:v>
                </c:pt>
                <c:pt idx="87">
                  <c:v>1.2584749423355</c:v>
                </c:pt>
                <c:pt idx="88">
                  <c:v>1.25924182165754</c:v>
                </c:pt>
                <c:pt idx="89">
                  <c:v>1.25926520619951</c:v>
                </c:pt>
                <c:pt idx="90">
                  <c:v>1.25979312550158</c:v>
                </c:pt>
                <c:pt idx="91">
                  <c:v>1.25983601288881</c:v>
                </c:pt>
                <c:pt idx="92">
                  <c:v>1.26033272225448</c:v>
                </c:pt>
                <c:pt idx="93">
                  <c:v>1.26037481871245</c:v>
                </c:pt>
                <c:pt idx="94">
                  <c:v>1.26088996981253</c:v>
                </c:pt>
                <c:pt idx="95">
                  <c:v>1.26097814844822</c:v>
                </c:pt>
                <c:pt idx="96">
                  <c:v>1.26136688366252</c:v>
                </c:pt>
                <c:pt idx="97">
                  <c:v>1.26140102684845</c:v>
                </c:pt>
                <c:pt idx="98">
                  <c:v>1.26158659576526</c:v>
                </c:pt>
                <c:pt idx="99">
                  <c:v>1.26156911390071</c:v>
                </c:pt>
                <c:pt idx="100">
                  <c:v>1.26124595189241</c:v>
                </c:pt>
                <c:pt idx="101">
                  <c:v>1.26125567398842</c:v>
                </c:pt>
                <c:pt idx="102">
                  <c:v>1.26076524686028</c:v>
                </c:pt>
                <c:pt idx="103">
                  <c:v>1.26072773053608</c:v>
                </c:pt>
                <c:pt idx="104">
                  <c:v>1.26021806959264</c:v>
                </c:pt>
                <c:pt idx="105">
                  <c:v>1.26019528448569</c:v>
                </c:pt>
                <c:pt idx="106">
                  <c:v>1.25968871565616</c:v>
                </c:pt>
                <c:pt idx="107">
                  <c:v>1.25959608519256</c:v>
                </c:pt>
                <c:pt idx="108">
                  <c:v>1.25907342122042</c:v>
                </c:pt>
                <c:pt idx="109">
                  <c:v>1.25858858686056</c:v>
                </c:pt>
                <c:pt idx="110">
                  <c:v>1.25858858686056</c:v>
                </c:pt>
                <c:pt idx="111">
                  <c:v>1.25830671015822</c:v>
                </c:pt>
                <c:pt idx="112">
                  <c:v>1.25846059933903</c:v>
                </c:pt>
                <c:pt idx="113">
                  <c:v>1.25860774285245</c:v>
                </c:pt>
                <c:pt idx="114">
                  <c:v>1.25881212733386</c:v>
                </c:pt>
                <c:pt idx="115">
                  <c:v>1.2591862123323</c:v>
                </c:pt>
                <c:pt idx="116">
                  <c:v>1.25986644870324</c:v>
                </c:pt>
                <c:pt idx="117">
                  <c:v>1.26064733239323</c:v>
                </c:pt>
                <c:pt idx="118">
                  <c:v>1.26152170255378</c:v>
                </c:pt>
                <c:pt idx="119">
                  <c:v>1.26219369155549</c:v>
                </c:pt>
                <c:pt idx="120">
                  <c:v>1.26269755824539</c:v>
                </c:pt>
                <c:pt idx="121">
                  <c:v>1.2629162803423</c:v>
                </c:pt>
                <c:pt idx="122">
                  <c:v>1.26284155443255</c:v>
                </c:pt>
                <c:pt idx="123">
                  <c:v>1.26245276490561</c:v>
                </c:pt>
                <c:pt idx="124">
                  <c:v>1.26191085983507</c:v>
                </c:pt>
                <c:pt idx="125">
                  <c:v>1.26144505619364</c:v>
                </c:pt>
                <c:pt idx="126">
                  <c:v>1.26099722359005</c:v>
                </c:pt>
                <c:pt idx="127">
                  <c:v>1.26033664943698</c:v>
                </c:pt>
                <c:pt idx="128">
                  <c:v>1.26033664943698</c:v>
                </c:pt>
                <c:pt idx="129">
                  <c:v>1.25942704638847</c:v>
                </c:pt>
                <c:pt idx="130">
                  <c:v>1.25848926447233</c:v>
                </c:pt>
                <c:pt idx="131">
                  <c:v>1.25786201009393</c:v>
                </c:pt>
                <c:pt idx="132">
                  <c:v>1.2578888562769</c:v>
                </c:pt>
                <c:pt idx="133">
                  <c:v>1.25852147640221</c:v>
                </c:pt>
                <c:pt idx="134">
                  <c:v>1.25973703968275</c:v>
                </c:pt>
                <c:pt idx="135">
                  <c:v>1.2612270410193</c:v>
                </c:pt>
                <c:pt idx="136">
                  <c:v>1.26272573221302</c:v>
                </c:pt>
                <c:pt idx="137">
                  <c:v>1.26417868300009</c:v>
                </c:pt>
                <c:pt idx="138">
                  <c:v>1.26547667835011</c:v>
                </c:pt>
                <c:pt idx="139">
                  <c:v>1.26664084695199</c:v>
                </c:pt>
                <c:pt idx="140">
                  <c:v>1.26768432056435</c:v>
                </c:pt>
                <c:pt idx="141">
                  <c:v>1.26902667132977</c:v>
                </c:pt>
                <c:pt idx="142">
                  <c:v>1.27050307155104</c:v>
                </c:pt>
                <c:pt idx="143">
                  <c:v>1.27193781074418</c:v>
                </c:pt>
                <c:pt idx="144">
                  <c:v>1.27290464808917</c:v>
                </c:pt>
                <c:pt idx="145">
                  <c:v>1.27326505689524</c:v>
                </c:pt>
                <c:pt idx="146">
                  <c:v>1.27306666773113</c:v>
                </c:pt>
                <c:pt idx="147">
                  <c:v>1.27250174341066</c:v>
                </c:pt>
                <c:pt idx="148">
                  <c:v>1.27185130920452</c:v>
                </c:pt>
                <c:pt idx="149">
                  <c:v>1.27112590301979</c:v>
                </c:pt>
                <c:pt idx="150">
                  <c:v>1.27044123963223</c:v>
                </c:pt>
                <c:pt idx="151">
                  <c:v>1.26967007352684</c:v>
                </c:pt>
                <c:pt idx="152">
                  <c:v>1.26880330043464</c:v>
                </c:pt>
                <c:pt idx="153">
                  <c:v>1.26766314311053</c:v>
                </c:pt>
                <c:pt idx="154">
                  <c:v>1.26635822099934</c:v>
                </c:pt>
                <c:pt idx="155">
                  <c:v>1.26527710093991</c:v>
                </c:pt>
                <c:pt idx="156">
                  <c:v>1.26463305560478</c:v>
                </c:pt>
                <c:pt idx="157">
                  <c:v>1.26462667596938</c:v>
                </c:pt>
                <c:pt idx="158">
                  <c:v>1.26539789476613</c:v>
                </c:pt>
                <c:pt idx="159">
                  <c:v>1.2666455495622</c:v>
                </c:pt>
                <c:pt idx="160">
                  <c:v>1.26806194703155</c:v>
                </c:pt>
                <c:pt idx="161">
                  <c:v>1.26936531144135</c:v>
                </c:pt>
                <c:pt idx="162">
                  <c:v>1.27019964025513</c:v>
                </c:pt>
                <c:pt idx="163">
                  <c:v>1.27047426488574</c:v>
                </c:pt>
                <c:pt idx="164">
                  <c:v>1.27032662877443</c:v>
                </c:pt>
                <c:pt idx="165">
                  <c:v>1.26970425865859</c:v>
                </c:pt>
                <c:pt idx="166">
                  <c:v>1.26873605460409</c:v>
                </c:pt>
                <c:pt idx="167">
                  <c:v>1.26759247629199</c:v>
                </c:pt>
                <c:pt idx="168">
                  <c:v>1.26627697560056</c:v>
                </c:pt>
                <c:pt idx="169">
                  <c:v>1.26512520657861</c:v>
                </c:pt>
                <c:pt idx="170">
                  <c:v>1.26427771718608</c:v>
                </c:pt>
                <c:pt idx="171">
                  <c:v>1.26384643331797</c:v>
                </c:pt>
                <c:pt idx="172">
                  <c:v>1.26382789902794</c:v>
                </c:pt>
                <c:pt idx="173">
                  <c:v>1.2640482413614</c:v>
                </c:pt>
                <c:pt idx="174">
                  <c:v>1.26463162289343</c:v>
                </c:pt>
                <c:pt idx="175">
                  <c:v>1.2654667801936</c:v>
                </c:pt>
                <c:pt idx="176">
                  <c:v>1.26657056100284</c:v>
                </c:pt>
                <c:pt idx="177">
                  <c:v>1.26767510216651</c:v>
                </c:pt>
                <c:pt idx="178">
                  <c:v>1.26872750873085</c:v>
                </c:pt>
                <c:pt idx="179">
                  <c:v>1.26942943414957</c:v>
                </c:pt>
                <c:pt idx="180">
                  <c:v>1.26980995683596</c:v>
                </c:pt>
                <c:pt idx="181">
                  <c:v>1.27004646253015</c:v>
                </c:pt>
                <c:pt idx="182">
                  <c:v>1.27034049150255</c:v>
                </c:pt>
                <c:pt idx="183">
                  <c:v>1.27097790683612</c:v>
                </c:pt>
                <c:pt idx="184">
                  <c:v>1.27192023116876</c:v>
                </c:pt>
                <c:pt idx="185">
                  <c:v>1.27294668197005</c:v>
                </c:pt>
                <c:pt idx="186">
                  <c:v>1.27396550346416</c:v>
                </c:pt>
                <c:pt idx="187">
                  <c:v>1.27464774650809</c:v>
                </c:pt>
                <c:pt idx="188">
                  <c:v>1.27504399845071</c:v>
                </c:pt>
                <c:pt idx="189">
                  <c:v>1.27507847174139</c:v>
                </c:pt>
                <c:pt idx="190">
                  <c:v>1.27485775938598</c:v>
                </c:pt>
                <c:pt idx="191">
                  <c:v>1.27430486912687</c:v>
                </c:pt>
                <c:pt idx="192">
                  <c:v>1.27346329980947</c:v>
                </c:pt>
                <c:pt idx="193">
                  <c:v>1.27257588203132</c:v>
                </c:pt>
                <c:pt idx="194">
                  <c:v>1.27182565672876</c:v>
                </c:pt>
                <c:pt idx="195">
                  <c:v>1.27118529083831</c:v>
                </c:pt>
                <c:pt idx="196">
                  <c:v>1.27074404560398</c:v>
                </c:pt>
                <c:pt idx="197">
                  <c:v>1.27042270461875</c:v>
                </c:pt>
                <c:pt idx="198">
                  <c:v>1.26987096810741</c:v>
                </c:pt>
                <c:pt idx="199">
                  <c:v>1.26921064283498</c:v>
                </c:pt>
                <c:pt idx="200">
                  <c:v>1.26859628190536</c:v>
                </c:pt>
                <c:pt idx="201">
                  <c:v>1.26812328167332</c:v>
                </c:pt>
                <c:pt idx="202">
                  <c:v>1.26787739410029</c:v>
                </c:pt>
                <c:pt idx="203">
                  <c:v>1.2680983089181</c:v>
                </c:pt>
                <c:pt idx="204">
                  <c:v>1.26858806335084</c:v>
                </c:pt>
                <c:pt idx="205">
                  <c:v>1.26905345248424</c:v>
                </c:pt>
                <c:pt idx="206">
                  <c:v>1.26944596689554</c:v>
                </c:pt>
                <c:pt idx="207">
                  <c:v>1.26961782017839</c:v>
                </c:pt>
                <c:pt idx="208">
                  <c:v>1.26965854218033</c:v>
                </c:pt>
                <c:pt idx="209">
                  <c:v>1.26969448714113</c:v>
                </c:pt>
                <c:pt idx="210">
                  <c:v>1.2699616376203</c:v>
                </c:pt>
                <c:pt idx="211">
                  <c:v>1.2699616376203</c:v>
                </c:pt>
                <c:pt idx="212">
                  <c:v>1.27006664938087</c:v>
                </c:pt>
                <c:pt idx="213">
                  <c:v>1.26967481917927</c:v>
                </c:pt>
                <c:pt idx="214">
                  <c:v>1.26767679025692</c:v>
                </c:pt>
                <c:pt idx="215">
                  <c:v>1.26645543191358</c:v>
                </c:pt>
                <c:pt idx="216">
                  <c:v>1.26519762444178</c:v>
                </c:pt>
                <c:pt idx="217">
                  <c:v>1.26446876366176</c:v>
                </c:pt>
                <c:pt idx="218">
                  <c:v>1.26431906112199</c:v>
                </c:pt>
                <c:pt idx="219">
                  <c:v>1.26492924119675</c:v>
                </c:pt>
                <c:pt idx="220">
                  <c:v>1.26592489622162</c:v>
                </c:pt>
                <c:pt idx="221">
                  <c:v>1.26728384219926</c:v>
                </c:pt>
                <c:pt idx="222">
                  <c:v>1.26864735414782</c:v>
                </c:pt>
                <c:pt idx="223">
                  <c:v>1.26988274477429</c:v>
                </c:pt>
                <c:pt idx="224">
                  <c:v>1.27093363055022</c:v>
                </c:pt>
                <c:pt idx="225">
                  <c:v>1.27130927869651</c:v>
                </c:pt>
                <c:pt idx="226">
                  <c:v>1.27144281535599</c:v>
                </c:pt>
                <c:pt idx="227">
                  <c:v>1.27212687792759</c:v>
                </c:pt>
                <c:pt idx="228">
                  <c:v>1.27345949895463</c:v>
                </c:pt>
                <c:pt idx="229">
                  <c:v>1.27517233276565</c:v>
                </c:pt>
                <c:pt idx="230">
                  <c:v>1.27673651322543</c:v>
                </c:pt>
                <c:pt idx="231">
                  <c:v>1.27737666686682</c:v>
                </c:pt>
                <c:pt idx="232">
                  <c:v>1.27716803202492</c:v>
                </c:pt>
                <c:pt idx="233">
                  <c:v>1.27626874233816</c:v>
                </c:pt>
                <c:pt idx="234">
                  <c:v>1.27500884094594</c:v>
                </c:pt>
                <c:pt idx="235">
                  <c:v>1.27371777270983</c:v>
                </c:pt>
                <c:pt idx="236">
                  <c:v>1.27266750428643</c:v>
                </c:pt>
                <c:pt idx="237">
                  <c:v>1.27199326624329</c:v>
                </c:pt>
                <c:pt idx="238">
                  <c:v>1.27159401862298</c:v>
                </c:pt>
                <c:pt idx="239">
                  <c:v>1.27082871776619</c:v>
                </c:pt>
                <c:pt idx="240">
                  <c:v>1.27007938646141</c:v>
                </c:pt>
                <c:pt idx="241">
                  <c:v>1.26905665863957</c:v>
                </c:pt>
                <c:pt idx="242">
                  <c:v>1.26828801256697</c:v>
                </c:pt>
                <c:pt idx="243">
                  <c:v>1.26809265332801</c:v>
                </c:pt>
                <c:pt idx="244">
                  <c:v>1.26867586905362</c:v>
                </c:pt>
                <c:pt idx="245">
                  <c:v>1.26994429896978</c:v>
                </c:pt>
                <c:pt idx="246">
                  <c:v>1.27171827926898</c:v>
                </c:pt>
                <c:pt idx="247">
                  <c:v>1.2734052954969</c:v>
                </c:pt>
                <c:pt idx="248">
                  <c:v>1.27450158545761</c:v>
                </c:pt>
                <c:pt idx="249">
                  <c:v>1.27477279925343</c:v>
                </c:pt>
                <c:pt idx="250">
                  <c:v>1.2743450872418</c:v>
                </c:pt>
                <c:pt idx="251">
                  <c:v>1.27328314224865</c:v>
                </c:pt>
                <c:pt idx="252">
                  <c:v>1.27141410081226</c:v>
                </c:pt>
                <c:pt idx="253">
                  <c:v>1.26935111742699</c:v>
                </c:pt>
                <c:pt idx="254">
                  <c:v>1.26730262046791</c:v>
                </c:pt>
                <c:pt idx="255">
                  <c:v>1.26557608949159</c:v>
                </c:pt>
                <c:pt idx="256">
                  <c:v>1.26484794315456</c:v>
                </c:pt>
                <c:pt idx="257">
                  <c:v>1.2648666594878</c:v>
                </c:pt>
                <c:pt idx="258">
                  <c:v>1.26528725354583</c:v>
                </c:pt>
                <c:pt idx="259">
                  <c:v>1.26579786026006</c:v>
                </c:pt>
                <c:pt idx="260">
                  <c:v>1.26638247029926</c:v>
                </c:pt>
                <c:pt idx="261">
                  <c:v>1.26715694813247</c:v>
                </c:pt>
                <c:pt idx="262">
                  <c:v>1.26807764613181</c:v>
                </c:pt>
                <c:pt idx="263">
                  <c:v>1.2693139558119</c:v>
                </c:pt>
                <c:pt idx="264">
                  <c:v>1.27084362167077</c:v>
                </c:pt>
                <c:pt idx="265">
                  <c:v>1.27228594851841</c:v>
                </c:pt>
                <c:pt idx="266">
                  <c:v>1.27291357530491</c:v>
                </c:pt>
                <c:pt idx="267">
                  <c:v>1.27260683641913</c:v>
                </c:pt>
                <c:pt idx="268">
                  <c:v>1.27176169883867</c:v>
                </c:pt>
                <c:pt idx="269">
                  <c:v>1.27080398725945</c:v>
                </c:pt>
                <c:pt idx="270">
                  <c:v>1.27014945545967</c:v>
                </c:pt>
                <c:pt idx="271">
                  <c:v>1.27007344869462</c:v>
                </c:pt>
                <c:pt idx="272">
                  <c:v>1.27064089833641</c:v>
                </c:pt>
                <c:pt idx="273">
                  <c:v>1.27140905841432</c:v>
                </c:pt>
                <c:pt idx="274">
                  <c:v>1.27199508756429</c:v>
                </c:pt>
                <c:pt idx="275">
                  <c:v>1.27178241743777</c:v>
                </c:pt>
                <c:pt idx="276">
                  <c:v>1.27060956758949</c:v>
                </c:pt>
                <c:pt idx="277">
                  <c:v>1.26913971501183</c:v>
                </c:pt>
                <c:pt idx="278">
                  <c:v>1.26804693834003</c:v>
                </c:pt>
                <c:pt idx="279">
                  <c:v>1.26710108305177</c:v>
                </c:pt>
                <c:pt idx="280">
                  <c:v>1.26668505433254</c:v>
                </c:pt>
                <c:pt idx="281">
                  <c:v>1.26731811204423</c:v>
                </c:pt>
                <c:pt idx="282">
                  <c:v>1.26843499417084</c:v>
                </c:pt>
                <c:pt idx="283">
                  <c:v>1.26969868635153</c:v>
                </c:pt>
                <c:pt idx="284">
                  <c:v>1.27068121703472</c:v>
                </c:pt>
                <c:pt idx="285">
                  <c:v>1.27097383049968</c:v>
                </c:pt>
                <c:pt idx="286">
                  <c:v>1.2706705783802</c:v>
                </c:pt>
                <c:pt idx="287">
                  <c:v>1.26991880871531</c:v>
                </c:pt>
                <c:pt idx="288">
                  <c:v>1.26885844819552</c:v>
                </c:pt>
                <c:pt idx="289">
                  <c:v>1.26788087608498</c:v>
                </c:pt>
                <c:pt idx="290">
                  <c:v>1.26712985140127</c:v>
                </c:pt>
                <c:pt idx="291">
                  <c:v>1.26687239877014</c:v>
                </c:pt>
                <c:pt idx="292">
                  <c:v>1.26691144686146</c:v>
                </c:pt>
                <c:pt idx="293">
                  <c:v>1.26700753034706</c:v>
                </c:pt>
                <c:pt idx="294">
                  <c:v>1.26722739783747</c:v>
                </c:pt>
                <c:pt idx="295">
                  <c:v>1.2675020299004</c:v>
                </c:pt>
                <c:pt idx="296">
                  <c:v>1.26803102117501</c:v>
                </c:pt>
                <c:pt idx="297">
                  <c:v>1.26887766231652</c:v>
                </c:pt>
                <c:pt idx="298">
                  <c:v>1.26993705845166</c:v>
                </c:pt>
                <c:pt idx="299">
                  <c:v>1.27101711555714</c:v>
                </c:pt>
                <c:pt idx="300">
                  <c:v>1.27171907179729</c:v>
                </c:pt>
                <c:pt idx="301">
                  <c:v>1.27179966080882</c:v>
                </c:pt>
                <c:pt idx="302">
                  <c:v>1.2710039045463</c:v>
                </c:pt>
                <c:pt idx="303">
                  <c:v>1.26970592300135</c:v>
                </c:pt>
                <c:pt idx="304">
                  <c:v>1.26842228643513</c:v>
                </c:pt>
                <c:pt idx="305">
                  <c:v>1.26758622096132</c:v>
                </c:pt>
                <c:pt idx="306">
                  <c:v>1.26751938368646</c:v>
                </c:pt>
                <c:pt idx="307">
                  <c:v>1.26820215879261</c:v>
                </c:pt>
                <c:pt idx="308">
                  <c:v>1.26932393776092</c:v>
                </c:pt>
                <c:pt idx="309">
                  <c:v>1.2704149838196</c:v>
                </c:pt>
                <c:pt idx="310">
                  <c:v>1.2704149838196</c:v>
                </c:pt>
                <c:pt idx="311">
                  <c:v>1.27053401455685</c:v>
                </c:pt>
                <c:pt idx="312">
                  <c:v>1.26923595079203</c:v>
                </c:pt>
                <c:pt idx="313">
                  <c:v>1.26845433540546</c:v>
                </c:pt>
                <c:pt idx="314">
                  <c:v>1.26816255913076</c:v>
                </c:pt>
                <c:pt idx="315">
                  <c:v>1.26875598675249</c:v>
                </c:pt>
                <c:pt idx="316">
                  <c:v>1.27024451623771</c:v>
                </c:pt>
                <c:pt idx="317">
                  <c:v>1.27190663391956</c:v>
                </c:pt>
                <c:pt idx="318">
                  <c:v>1.27314088241099</c:v>
                </c:pt>
                <c:pt idx="319">
                  <c:v>1.27342205425034</c:v>
                </c:pt>
                <c:pt idx="320">
                  <c:v>1.27291810772612</c:v>
                </c:pt>
                <c:pt idx="321">
                  <c:v>1.27182584058843</c:v>
                </c:pt>
                <c:pt idx="322">
                  <c:v>1.2701312273087</c:v>
                </c:pt>
                <c:pt idx="323">
                  <c:v>1.2682771226724</c:v>
                </c:pt>
                <c:pt idx="324">
                  <c:v>1.26673659232827</c:v>
                </c:pt>
                <c:pt idx="325">
                  <c:v>1.26579091998139</c:v>
                </c:pt>
                <c:pt idx="326">
                  <c:v>1.26566321771586</c:v>
                </c:pt>
                <c:pt idx="327">
                  <c:v>1.26593364620065</c:v>
                </c:pt>
                <c:pt idx="328">
                  <c:v>1.26624755718559</c:v>
                </c:pt>
                <c:pt idx="329">
                  <c:v>1.26632405194904</c:v>
                </c:pt>
                <c:pt idx="330">
                  <c:v>1.26644730137202</c:v>
                </c:pt>
                <c:pt idx="331">
                  <c:v>1.26704004044288</c:v>
                </c:pt>
                <c:pt idx="332">
                  <c:v>1.26827989980619</c:v>
                </c:pt>
                <c:pt idx="333">
                  <c:v>1.26996681087341</c:v>
                </c:pt>
                <c:pt idx="334">
                  <c:v>1.27187702229815</c:v>
                </c:pt>
                <c:pt idx="335">
                  <c:v>1.27331498755157</c:v>
                </c:pt>
                <c:pt idx="336">
                  <c:v>1.27394660846277</c:v>
                </c:pt>
                <c:pt idx="337">
                  <c:v>1.27367795406915</c:v>
                </c:pt>
                <c:pt idx="338">
                  <c:v>1.27234933605186</c:v>
                </c:pt>
                <c:pt idx="339">
                  <c:v>1.27030901730797</c:v>
                </c:pt>
                <c:pt idx="340">
                  <c:v>1.26808779010917</c:v>
                </c:pt>
                <c:pt idx="341">
                  <c:v>1.26619871513188</c:v>
                </c:pt>
                <c:pt idx="342">
                  <c:v>1.2653282886183</c:v>
                </c:pt>
                <c:pt idx="343">
                  <c:v>1.26560403937322</c:v>
                </c:pt>
                <c:pt idx="344">
                  <c:v>1.26667145036232</c:v>
                </c:pt>
                <c:pt idx="345">
                  <c:v>1.26799380378058</c:v>
                </c:pt>
                <c:pt idx="346">
                  <c:v>1.268997442656</c:v>
                </c:pt>
                <c:pt idx="347">
                  <c:v>1.26916212407249</c:v>
                </c:pt>
                <c:pt idx="348">
                  <c:v>1.26851476326484</c:v>
                </c:pt>
                <c:pt idx="349">
                  <c:v>1.26821865739619</c:v>
                </c:pt>
                <c:pt idx="350">
                  <c:v>1.26894687075888</c:v>
                </c:pt>
                <c:pt idx="351">
                  <c:v>1.27081622951282</c:v>
                </c:pt>
                <c:pt idx="352">
                  <c:v>1.27344075501652</c:v>
                </c:pt>
                <c:pt idx="353">
                  <c:v>1.27561036459212</c:v>
                </c:pt>
                <c:pt idx="354">
                  <c:v>1.27634237825399</c:v>
                </c:pt>
                <c:pt idx="355">
                  <c:v>1.27583649179128</c:v>
                </c:pt>
                <c:pt idx="356">
                  <c:v>1.27434749747478</c:v>
                </c:pt>
                <c:pt idx="357">
                  <c:v>1.27204721945543</c:v>
                </c:pt>
                <c:pt idx="358">
                  <c:v>1.26948776074914</c:v>
                </c:pt>
                <c:pt idx="359">
                  <c:v>1.26734642081132</c:v>
                </c:pt>
                <c:pt idx="360">
                  <c:v>1.26639734321049</c:v>
                </c:pt>
                <c:pt idx="361">
                  <c:v>1.26649061806815</c:v>
                </c:pt>
                <c:pt idx="362">
                  <c:v>1.26721637171897</c:v>
                </c:pt>
                <c:pt idx="363">
                  <c:v>1.26791720345946</c:v>
                </c:pt>
                <c:pt idx="364">
                  <c:v>1.26766148500012</c:v>
                </c:pt>
                <c:pt idx="365">
                  <c:v>1.26620532813746</c:v>
                </c:pt>
                <c:pt idx="366">
                  <c:v>1.26500819387405</c:v>
                </c:pt>
                <c:pt idx="367">
                  <c:v>1.2647339677069</c:v>
                </c:pt>
                <c:pt idx="368">
                  <c:v>1.26565160612698</c:v>
                </c:pt>
                <c:pt idx="369">
                  <c:v>1.26786323613816</c:v>
                </c:pt>
                <c:pt idx="370">
                  <c:v>1.27060009757798</c:v>
                </c:pt>
                <c:pt idx="371">
                  <c:v>1.27292597805934</c:v>
                </c:pt>
                <c:pt idx="372">
                  <c:v>1.27399624762859</c:v>
                </c:pt>
                <c:pt idx="373">
                  <c:v>1.27404383537181</c:v>
                </c:pt>
                <c:pt idx="374">
                  <c:v>1.27300283683092</c:v>
                </c:pt>
                <c:pt idx="375">
                  <c:v>1.27096170539982</c:v>
                </c:pt>
                <c:pt idx="376">
                  <c:v>1.26832640142623</c:v>
                </c:pt>
                <c:pt idx="377">
                  <c:v>1.26554178805877</c:v>
                </c:pt>
                <c:pt idx="378">
                  <c:v>1.26379053943152</c:v>
                </c:pt>
                <c:pt idx="379">
                  <c:v>1.26364224249183</c:v>
                </c:pt>
                <c:pt idx="380">
                  <c:v>1.26467118900406</c:v>
                </c:pt>
                <c:pt idx="381">
                  <c:v>1.26593721777453</c:v>
                </c:pt>
                <c:pt idx="382">
                  <c:v>1.2667965028021</c:v>
                </c:pt>
                <c:pt idx="383">
                  <c:v>1.26706942448899</c:v>
                </c:pt>
                <c:pt idx="384">
                  <c:v>1.26685913908888</c:v>
                </c:pt>
                <c:pt idx="385">
                  <c:v>1.26696307864092</c:v>
                </c:pt>
                <c:pt idx="386">
                  <c:v>1.2680491215096</c:v>
                </c:pt>
                <c:pt idx="387">
                  <c:v>1.27005933594556</c:v>
                </c:pt>
                <c:pt idx="388">
                  <c:v>1.27260067258965</c:v>
                </c:pt>
                <c:pt idx="389">
                  <c:v>1.27464758683959</c:v>
                </c:pt>
                <c:pt idx="390">
                  <c:v>1.27581841327431</c:v>
                </c:pt>
                <c:pt idx="391">
                  <c:v>1.27538287986373</c:v>
                </c:pt>
                <c:pt idx="392">
                  <c:v>1.27359142394203</c:v>
                </c:pt>
                <c:pt idx="393">
                  <c:v>1.27125701196365</c:v>
                </c:pt>
                <c:pt idx="394">
                  <c:v>1.26908854100698</c:v>
                </c:pt>
                <c:pt idx="395">
                  <c:v>1.26786812101109</c:v>
                </c:pt>
                <c:pt idx="396">
                  <c:v>1.26779739641357</c:v>
                </c:pt>
                <c:pt idx="397">
                  <c:v>1.26839252050079</c:v>
                </c:pt>
                <c:pt idx="398">
                  <c:v>1.26932729270036</c:v>
                </c:pt>
                <c:pt idx="399">
                  <c:v>1.27009778698798</c:v>
                </c:pt>
                <c:pt idx="400">
                  <c:v>1.26971456723671</c:v>
                </c:pt>
                <c:pt idx="401">
                  <c:v>1.26814588228983</c:v>
                </c:pt>
                <c:pt idx="402">
                  <c:v>1.26680476859314</c:v>
                </c:pt>
                <c:pt idx="403">
                  <c:v>1.26631054035184</c:v>
                </c:pt>
                <c:pt idx="404">
                  <c:v>1.26685151277927</c:v>
                </c:pt>
                <c:pt idx="405">
                  <c:v>1.26838618965994</c:v>
                </c:pt>
                <c:pt idx="406">
                  <c:v>1.27006447718907</c:v>
                </c:pt>
                <c:pt idx="407">
                  <c:v>1.27129199241296</c:v>
                </c:pt>
                <c:pt idx="408">
                  <c:v>1.27222502571483</c:v>
                </c:pt>
                <c:pt idx="409">
                  <c:v>1.27266944312555</c:v>
                </c:pt>
                <c:pt idx="410">
                  <c:v>1.27266944312555</c:v>
                </c:pt>
                <c:pt idx="411">
                  <c:v>1.27045372335072</c:v>
                </c:pt>
                <c:pt idx="412">
                  <c:v>1.26848719464847</c:v>
                </c:pt>
                <c:pt idx="413">
                  <c:v>1.26704553509875</c:v>
                </c:pt>
                <c:pt idx="414">
                  <c:v>1.26665961685932</c:v>
                </c:pt>
                <c:pt idx="415">
                  <c:v>1.26651989941916</c:v>
                </c:pt>
                <c:pt idx="416">
                  <c:v>1.26684780968375</c:v>
                </c:pt>
                <c:pt idx="417">
                  <c:v>1.26686844291483</c:v>
                </c:pt>
                <c:pt idx="418">
                  <c:v>1.26679385529117</c:v>
                </c:pt>
                <c:pt idx="419">
                  <c:v>1.2671807030698</c:v>
                </c:pt>
                <c:pt idx="420">
                  <c:v>1.26778936648058</c:v>
                </c:pt>
                <c:pt idx="421">
                  <c:v>1.26853892649298</c:v>
                </c:pt>
                <c:pt idx="422">
                  <c:v>1.26961324852771</c:v>
                </c:pt>
                <c:pt idx="423">
                  <c:v>1.27073900495056</c:v>
                </c:pt>
                <c:pt idx="424">
                  <c:v>1.27152069742841</c:v>
                </c:pt>
                <c:pt idx="425">
                  <c:v>1.27208800064161</c:v>
                </c:pt>
                <c:pt idx="426">
                  <c:v>1.27207161707467</c:v>
                </c:pt>
                <c:pt idx="427">
                  <c:v>1.27133954770146</c:v>
                </c:pt>
                <c:pt idx="428">
                  <c:v>1.27031303296734</c:v>
                </c:pt>
                <c:pt idx="429">
                  <c:v>1.2697660749103</c:v>
                </c:pt>
                <c:pt idx="430">
                  <c:v>1.26964495527024</c:v>
                </c:pt>
                <c:pt idx="431">
                  <c:v>1.26990696464605</c:v>
                </c:pt>
                <c:pt idx="432">
                  <c:v>1.27030052036952</c:v>
                </c:pt>
                <c:pt idx="433">
                  <c:v>1.27057625014349</c:v>
                </c:pt>
                <c:pt idx="434">
                  <c:v>1.27060652046345</c:v>
                </c:pt>
                <c:pt idx="435">
                  <c:v>1.27050140216891</c:v>
                </c:pt>
                <c:pt idx="436">
                  <c:v>1.27056510134533</c:v>
                </c:pt>
                <c:pt idx="437">
                  <c:v>1.27070177830811</c:v>
                </c:pt>
                <c:pt idx="438">
                  <c:v>1.2708805911605</c:v>
                </c:pt>
                <c:pt idx="439">
                  <c:v>1.2709855695392</c:v>
                </c:pt>
                <c:pt idx="440">
                  <c:v>1.27106870398656</c:v>
                </c:pt>
                <c:pt idx="441">
                  <c:v>1.27113938277765</c:v>
                </c:pt>
                <c:pt idx="442">
                  <c:v>1.27113666980217</c:v>
                </c:pt>
                <c:pt idx="443">
                  <c:v>1.27103857158233</c:v>
                </c:pt>
                <c:pt idx="444">
                  <c:v>1.27085267788098</c:v>
                </c:pt>
                <c:pt idx="445">
                  <c:v>1.27068137568978</c:v>
                </c:pt>
                <c:pt idx="446">
                  <c:v>1.27063932971332</c:v>
                </c:pt>
                <c:pt idx="447">
                  <c:v>1.27054463674388</c:v>
                </c:pt>
                <c:pt idx="448">
                  <c:v>1.2704888419292</c:v>
                </c:pt>
                <c:pt idx="449">
                  <c:v>1.27008662816449</c:v>
                </c:pt>
                <c:pt idx="450">
                  <c:v>1.2702114540729</c:v>
                </c:pt>
                <c:pt idx="451">
                  <c:v>1.27017521391553</c:v>
                </c:pt>
                <c:pt idx="452">
                  <c:v>1.26994624743925</c:v>
                </c:pt>
                <c:pt idx="453">
                  <c:v>1.26991270266747</c:v>
                </c:pt>
                <c:pt idx="454">
                  <c:v>1.26988506996309</c:v>
                </c:pt>
                <c:pt idx="455">
                  <c:v>1.2695216365699</c:v>
                </c:pt>
                <c:pt idx="456">
                  <c:v>1.26899562978483</c:v>
                </c:pt>
                <c:pt idx="457">
                  <c:v>1.26862970365271</c:v>
                </c:pt>
                <c:pt idx="458">
                  <c:v>1.26818419713091</c:v>
                </c:pt>
                <c:pt idx="459">
                  <c:v>1.26780392993108</c:v>
                </c:pt>
                <c:pt idx="460">
                  <c:v>1.26761607802861</c:v>
                </c:pt>
                <c:pt idx="461">
                  <c:v>1.26780214841685</c:v>
                </c:pt>
                <c:pt idx="462">
                  <c:v>1.26815180836888</c:v>
                </c:pt>
                <c:pt idx="463">
                  <c:v>1.26846152050564</c:v>
                </c:pt>
                <c:pt idx="464">
                  <c:v>1.26869228891675</c:v>
                </c:pt>
                <c:pt idx="465">
                  <c:v>1.26870927439741</c:v>
                </c:pt>
                <c:pt idx="466">
                  <c:v>1.26877588389672</c:v>
                </c:pt>
                <c:pt idx="467">
                  <c:v>1.26901205855127</c:v>
                </c:pt>
                <c:pt idx="468">
                  <c:v>1.26940377197342</c:v>
                </c:pt>
                <c:pt idx="469">
                  <c:v>1.26979356797705</c:v>
                </c:pt>
                <c:pt idx="470">
                  <c:v>1.27000519631352</c:v>
                </c:pt>
                <c:pt idx="471">
                  <c:v>1.27008923597451</c:v>
                </c:pt>
                <c:pt idx="472">
                  <c:v>1.26982450620401</c:v>
                </c:pt>
                <c:pt idx="473">
                  <c:v>1.26940065472616</c:v>
                </c:pt>
                <c:pt idx="474">
                  <c:v>1.26881082648565</c:v>
                </c:pt>
                <c:pt idx="475">
                  <c:v>1.26822514819785</c:v>
                </c:pt>
                <c:pt idx="476">
                  <c:v>1.26772842970758</c:v>
                </c:pt>
                <c:pt idx="477">
                  <c:v>1.26741484746516</c:v>
                </c:pt>
                <c:pt idx="478">
                  <c:v>1.26740769512171</c:v>
                </c:pt>
                <c:pt idx="479">
                  <c:v>1.26770097417408</c:v>
                </c:pt>
                <c:pt idx="480">
                  <c:v>1.26811619415435</c:v>
                </c:pt>
                <c:pt idx="481">
                  <c:v>1.26839965554159</c:v>
                </c:pt>
                <c:pt idx="482">
                  <c:v>1.26851162134087</c:v>
                </c:pt>
                <c:pt idx="483">
                  <c:v>1.26859804313712</c:v>
                </c:pt>
                <c:pt idx="484">
                  <c:v>1.26885184368619</c:v>
                </c:pt>
                <c:pt idx="485">
                  <c:v>1.26928204938487</c:v>
                </c:pt>
                <c:pt idx="486">
                  <c:v>1.26968743496979</c:v>
                </c:pt>
                <c:pt idx="487">
                  <c:v>1.26977726075259</c:v>
                </c:pt>
                <c:pt idx="488">
                  <c:v>1.26934562032945</c:v>
                </c:pt>
                <c:pt idx="489">
                  <c:v>1.26929972440101</c:v>
                </c:pt>
                <c:pt idx="490">
                  <c:v>1.2685131941668</c:v>
                </c:pt>
                <c:pt idx="491">
                  <c:v>1.26737755455626</c:v>
                </c:pt>
                <c:pt idx="492">
                  <c:v>1.26664617510137</c:v>
                </c:pt>
                <c:pt idx="493">
                  <c:v>1.26620517201223</c:v>
                </c:pt>
                <c:pt idx="494">
                  <c:v>1.26590432399282</c:v>
                </c:pt>
                <c:pt idx="495">
                  <c:v>1.26593029080384</c:v>
                </c:pt>
                <c:pt idx="496">
                  <c:v>1.26631201561026</c:v>
                </c:pt>
                <c:pt idx="497">
                  <c:v>1.26674121197872</c:v>
                </c:pt>
                <c:pt idx="498">
                  <c:v>1.26714025057607</c:v>
                </c:pt>
                <c:pt idx="499">
                  <c:v>1.26759313631624</c:v>
                </c:pt>
                <c:pt idx="500">
                  <c:v>1.26829878085966</c:v>
                </c:pt>
                <c:pt idx="501">
                  <c:v>1.26909898404111</c:v>
                </c:pt>
                <c:pt idx="502">
                  <c:v>1.26985512012334</c:v>
                </c:pt>
                <c:pt idx="503">
                  <c:v>1.27051635840389</c:v>
                </c:pt>
                <c:pt idx="504">
                  <c:v>1.2709557401188</c:v>
                </c:pt>
                <c:pt idx="505">
                  <c:v>1.27099791519208</c:v>
                </c:pt>
                <c:pt idx="506">
                  <c:v>1.27048871060559</c:v>
                </c:pt>
                <c:pt idx="507">
                  <c:v>1.26958565101048</c:v>
                </c:pt>
                <c:pt idx="508">
                  <c:v>1.26850303110446</c:v>
                </c:pt>
                <c:pt idx="509">
                  <c:v>1.26761865567047</c:v>
                </c:pt>
                <c:pt idx="510">
                  <c:v>1.26761865567047</c:v>
                </c:pt>
                <c:pt idx="511">
                  <c:v>1.26737026639916</c:v>
                </c:pt>
                <c:pt idx="512">
                  <c:v>1.26791090519537</c:v>
                </c:pt>
                <c:pt idx="513">
                  <c:v>1.26840495097276</c:v>
                </c:pt>
                <c:pt idx="514">
                  <c:v>1.26870812006628</c:v>
                </c:pt>
                <c:pt idx="515">
                  <c:v>1.26895596010518</c:v>
                </c:pt>
                <c:pt idx="516">
                  <c:v>1.26924107785028</c:v>
                </c:pt>
                <c:pt idx="517">
                  <c:v>1.26984446931821</c:v>
                </c:pt>
                <c:pt idx="518">
                  <c:v>1.27077501357293</c:v>
                </c:pt>
                <c:pt idx="519">
                  <c:v>1.2719267946858</c:v>
                </c:pt>
                <c:pt idx="520">
                  <c:v>1.27291872163248</c:v>
                </c:pt>
                <c:pt idx="521">
                  <c:v>1.27336194243873</c:v>
                </c:pt>
                <c:pt idx="522">
                  <c:v>1.27330315815753</c:v>
                </c:pt>
                <c:pt idx="523">
                  <c:v>1.27265984636807</c:v>
                </c:pt>
                <c:pt idx="524">
                  <c:v>1.27166742615256</c:v>
                </c:pt>
                <c:pt idx="525">
                  <c:v>1.27047908024045</c:v>
                </c:pt>
                <c:pt idx="526">
                  <c:v>1.26929610215242</c:v>
                </c:pt>
                <c:pt idx="527">
                  <c:v>1.26903128369987</c:v>
                </c:pt>
                <c:pt idx="528">
                  <c:v>1.26916062835196</c:v>
                </c:pt>
                <c:pt idx="529">
                  <c:v>1.269264712536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0075008"/>
        <c:axId val="150075584"/>
      </c:scatterChart>
      <c:valAx>
        <c:axId val="150075008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075008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res22_old!$B$1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res22_old!$A$2:$A$931</c:f>
              <c:numCache>
                <c:formatCode>General</c:formatCode>
                <c:ptCount val="9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res22_old!$B$2:$B$931</c:f>
              <c:numCache>
                <c:formatCode>General</c:formatCode>
                <c:ptCount val="930"/>
                <c:pt idx="0">
                  <c:v>3.30924296379089</c:v>
                </c:pt>
                <c:pt idx="1">
                  <c:v>3.35501837730407</c:v>
                </c:pt>
                <c:pt idx="2">
                  <c:v>3.40077829360961</c:v>
                </c:pt>
                <c:pt idx="3">
                  <c:v>3.44637775421142</c:v>
                </c:pt>
                <c:pt idx="4">
                  <c:v>3.49232125282287</c:v>
                </c:pt>
                <c:pt idx="5">
                  <c:v>3.53805923461914</c:v>
                </c:pt>
                <c:pt idx="6">
                  <c:v>3.58379459381103</c:v>
                </c:pt>
                <c:pt idx="7">
                  <c:v>3.62976479530334</c:v>
                </c:pt>
                <c:pt idx="8">
                  <c:v>3.67528557777404</c:v>
                </c:pt>
                <c:pt idx="9">
                  <c:v>3.72068071365356</c:v>
                </c:pt>
                <c:pt idx="10">
                  <c:v>3.76655292510986</c:v>
                </c:pt>
                <c:pt idx="11">
                  <c:v>3.81248545646667</c:v>
                </c:pt>
                <c:pt idx="12">
                  <c:v>3.85837125778198</c:v>
                </c:pt>
                <c:pt idx="13">
                  <c:v>3.9042637348175</c:v>
                </c:pt>
                <c:pt idx="14">
                  <c:v>3.94556093215942</c:v>
                </c:pt>
                <c:pt idx="15">
                  <c:v>3.99132823944091</c:v>
                </c:pt>
                <c:pt idx="16">
                  <c:v>4.03736448287963</c:v>
                </c:pt>
                <c:pt idx="17">
                  <c:v>4.08349084854126</c:v>
                </c:pt>
                <c:pt idx="18">
                  <c:v>4.12932252883911</c:v>
                </c:pt>
                <c:pt idx="19">
                  <c:v>4.17542791366577</c:v>
                </c:pt>
                <c:pt idx="20">
                  <c:v>4.22142171859741</c:v>
                </c:pt>
                <c:pt idx="21">
                  <c:v>4.26729440689086</c:v>
                </c:pt>
                <c:pt idx="22">
                  <c:v>4.31321763992309</c:v>
                </c:pt>
                <c:pt idx="23">
                  <c:v>4.35931777954101</c:v>
                </c:pt>
                <c:pt idx="24">
                  <c:v>4.40506267547607</c:v>
                </c:pt>
                <c:pt idx="25">
                  <c:v>4.45088577270507</c:v>
                </c:pt>
                <c:pt idx="26">
                  <c:v>4.49672842025756</c:v>
                </c:pt>
                <c:pt idx="27">
                  <c:v>4.54246711730957</c:v>
                </c:pt>
                <c:pt idx="28">
                  <c:v>4.58798646926879</c:v>
                </c:pt>
                <c:pt idx="29">
                  <c:v>4.63355445861816</c:v>
                </c:pt>
                <c:pt idx="30">
                  <c:v>4.67909002304077</c:v>
                </c:pt>
                <c:pt idx="31">
                  <c:v>4.7245192527771</c:v>
                </c:pt>
                <c:pt idx="32">
                  <c:v>4.77034521102905</c:v>
                </c:pt>
                <c:pt idx="33">
                  <c:v>4.81600952148437</c:v>
                </c:pt>
                <c:pt idx="34">
                  <c:v>4.86178588867187</c:v>
                </c:pt>
                <c:pt idx="35">
                  <c:v>4.90761709213256</c:v>
                </c:pt>
                <c:pt idx="36">
                  <c:v>4.95348501205444</c:v>
                </c:pt>
                <c:pt idx="37">
                  <c:v>4.99951171875</c:v>
                </c:pt>
                <c:pt idx="38">
                  <c:v>5.04541635513305</c:v>
                </c:pt>
                <c:pt idx="39">
                  <c:v>5.09150505065918</c:v>
                </c:pt>
                <c:pt idx="40">
                  <c:v>5.13752794265747</c:v>
                </c:pt>
                <c:pt idx="41">
                  <c:v>5.18373918533325</c:v>
                </c:pt>
                <c:pt idx="42">
                  <c:v>5.22968959808349</c:v>
                </c:pt>
                <c:pt idx="43">
                  <c:v>5.27604103088378</c:v>
                </c:pt>
                <c:pt idx="44">
                  <c:v>5.32211017608642</c:v>
                </c:pt>
                <c:pt idx="45">
                  <c:v>5.368492603302</c:v>
                </c:pt>
                <c:pt idx="46">
                  <c:v>5.4145541191101</c:v>
                </c:pt>
                <c:pt idx="47">
                  <c:v>5.46096611022949</c:v>
                </c:pt>
                <c:pt idx="48">
                  <c:v>5.50708675384521</c:v>
                </c:pt>
                <c:pt idx="49">
                  <c:v>5.55344867706298</c:v>
                </c:pt>
                <c:pt idx="50">
                  <c:v>5.59958219528198</c:v>
                </c:pt>
                <c:pt idx="51">
                  <c:v>5.64569282531738</c:v>
                </c:pt>
                <c:pt idx="52">
                  <c:v>5.69174766540527</c:v>
                </c:pt>
                <c:pt idx="53">
                  <c:v>5.73780870437622</c:v>
                </c:pt>
                <c:pt idx="54">
                  <c:v>5.78374433517456</c:v>
                </c:pt>
                <c:pt idx="55">
                  <c:v>5.8297791481018</c:v>
                </c:pt>
                <c:pt idx="56">
                  <c:v>5.87083148956298</c:v>
                </c:pt>
                <c:pt idx="57">
                  <c:v>5.91722106933593</c:v>
                </c:pt>
                <c:pt idx="58">
                  <c:v>5.96300363540649</c:v>
                </c:pt>
                <c:pt idx="59">
                  <c:v>6.00937128067016</c:v>
                </c:pt>
                <c:pt idx="60">
                  <c:v>6.05550003051757</c:v>
                </c:pt>
                <c:pt idx="61">
                  <c:v>6.10139942169189</c:v>
                </c:pt>
                <c:pt idx="62">
                  <c:v>6.14758396148681</c:v>
                </c:pt>
                <c:pt idx="63">
                  <c:v>6.19373989105224</c:v>
                </c:pt>
                <c:pt idx="64">
                  <c:v>6.2399263381958</c:v>
                </c:pt>
                <c:pt idx="65">
                  <c:v>6.28593111038208</c:v>
                </c:pt>
                <c:pt idx="66">
                  <c:v>6.3325548171997</c:v>
                </c:pt>
                <c:pt idx="67">
                  <c:v>6.37850284576416</c:v>
                </c:pt>
                <c:pt idx="68">
                  <c:v>6.42476415634155</c:v>
                </c:pt>
                <c:pt idx="69">
                  <c:v>6.47083568572998</c:v>
                </c:pt>
                <c:pt idx="70">
                  <c:v>6.5168867111206</c:v>
                </c:pt>
                <c:pt idx="71">
                  <c:v>6.56301879882812</c:v>
                </c:pt>
                <c:pt idx="72">
                  <c:v>6.60905170440673</c:v>
                </c:pt>
                <c:pt idx="73">
                  <c:v>6.65527534484863</c:v>
                </c:pt>
                <c:pt idx="74">
                  <c:v>6.7012619972229</c:v>
                </c:pt>
                <c:pt idx="75">
                  <c:v>6.74747419357299</c:v>
                </c:pt>
                <c:pt idx="76">
                  <c:v>6.79355430603027</c:v>
                </c:pt>
                <c:pt idx="77">
                  <c:v>6.83977842330932</c:v>
                </c:pt>
                <c:pt idx="78">
                  <c:v>6.88594961166381</c:v>
                </c:pt>
                <c:pt idx="79">
                  <c:v>6.93204927444458</c:v>
                </c:pt>
                <c:pt idx="80">
                  <c:v>6.97855043411254</c:v>
                </c:pt>
                <c:pt idx="81">
                  <c:v>7.02496576309204</c:v>
                </c:pt>
                <c:pt idx="82">
                  <c:v>7.07138204574585</c:v>
                </c:pt>
                <c:pt idx="83">
                  <c:v>7.11793565750122</c:v>
                </c:pt>
                <c:pt idx="84">
                  <c:v>7.16448879241943</c:v>
                </c:pt>
                <c:pt idx="85">
                  <c:v>7.21107053756713</c:v>
                </c:pt>
                <c:pt idx="86">
                  <c:v>7.25302410125732</c:v>
                </c:pt>
                <c:pt idx="87">
                  <c:v>7.25779294967651</c:v>
                </c:pt>
                <c:pt idx="88">
                  <c:v>7.29972028732299</c:v>
                </c:pt>
                <c:pt idx="89">
                  <c:v>7.30439662933349</c:v>
                </c:pt>
                <c:pt idx="90">
                  <c:v>7.34620475769043</c:v>
                </c:pt>
                <c:pt idx="91">
                  <c:v>7.3511323928833</c:v>
                </c:pt>
                <c:pt idx="92">
                  <c:v>7.39312839508056</c:v>
                </c:pt>
                <c:pt idx="93">
                  <c:v>7.39780950546264</c:v>
                </c:pt>
                <c:pt idx="94">
                  <c:v>7.43991327285766</c:v>
                </c:pt>
                <c:pt idx="95">
                  <c:v>7.444580078125</c:v>
                </c:pt>
                <c:pt idx="96">
                  <c:v>7.48663187026977</c:v>
                </c:pt>
                <c:pt idx="97">
                  <c:v>7.49136018753051</c:v>
                </c:pt>
                <c:pt idx="98">
                  <c:v>7.53340196609497</c:v>
                </c:pt>
                <c:pt idx="99">
                  <c:v>7.5381383895874</c:v>
                </c:pt>
                <c:pt idx="100">
                  <c:v>7.57997131347656</c:v>
                </c:pt>
                <c:pt idx="101">
                  <c:v>7.58493280410766</c:v>
                </c:pt>
                <c:pt idx="102">
                  <c:v>7.62696409225463</c:v>
                </c:pt>
                <c:pt idx="103">
                  <c:v>7.63149738311767</c:v>
                </c:pt>
                <c:pt idx="104">
                  <c:v>7.67364597320556</c:v>
                </c:pt>
                <c:pt idx="105">
                  <c:v>7.6783447265625</c:v>
                </c:pt>
                <c:pt idx="106">
                  <c:v>7.72038221359252</c:v>
                </c:pt>
                <c:pt idx="107">
                  <c:v>7.72511625289917</c:v>
                </c:pt>
                <c:pt idx="108">
                  <c:v>7.76704883575439</c:v>
                </c:pt>
                <c:pt idx="109">
                  <c:v>7.81362915039062</c:v>
                </c:pt>
                <c:pt idx="110">
                  <c:v>7.81362915039062</c:v>
                </c:pt>
                <c:pt idx="111">
                  <c:v>7.90676546096801</c:v>
                </c:pt>
                <c:pt idx="112">
                  <c:v>7.95364236831665</c:v>
                </c:pt>
                <c:pt idx="113">
                  <c:v>8.00008869171142</c:v>
                </c:pt>
                <c:pt idx="114">
                  <c:v>8.04692935943603</c:v>
                </c:pt>
                <c:pt idx="115">
                  <c:v>8.093599319458</c:v>
                </c:pt>
                <c:pt idx="116">
                  <c:v>8.14036464691162</c:v>
                </c:pt>
                <c:pt idx="117">
                  <c:v>8.18690872192382</c:v>
                </c:pt>
                <c:pt idx="118">
                  <c:v>8.23361682891845</c:v>
                </c:pt>
                <c:pt idx="119">
                  <c:v>8.28080177307128</c:v>
                </c:pt>
                <c:pt idx="120">
                  <c:v>8.32253265380859</c:v>
                </c:pt>
                <c:pt idx="121">
                  <c:v>8.369722366333</c:v>
                </c:pt>
                <c:pt idx="122">
                  <c:v>8.41632652282714</c:v>
                </c:pt>
                <c:pt idx="123">
                  <c:v>8.46315002441406</c:v>
                </c:pt>
                <c:pt idx="124">
                  <c:v>8.50998878479003</c:v>
                </c:pt>
                <c:pt idx="125">
                  <c:v>8.55683517456054</c:v>
                </c:pt>
                <c:pt idx="126">
                  <c:v>8.60361194610595</c:v>
                </c:pt>
                <c:pt idx="127">
                  <c:v>8.650484085083</c:v>
                </c:pt>
                <c:pt idx="128">
                  <c:v>8.650484085083</c:v>
                </c:pt>
                <c:pt idx="129">
                  <c:v>8.696946144104</c:v>
                </c:pt>
                <c:pt idx="130">
                  <c:v>8.74390316009521</c:v>
                </c:pt>
                <c:pt idx="131">
                  <c:v>8.7902660369873</c:v>
                </c:pt>
                <c:pt idx="132">
                  <c:v>8.83712291717529</c:v>
                </c:pt>
                <c:pt idx="133">
                  <c:v>8.88383960723877</c:v>
                </c:pt>
                <c:pt idx="134">
                  <c:v>8.93045043945312</c:v>
                </c:pt>
                <c:pt idx="135">
                  <c:v>8.977219581604</c:v>
                </c:pt>
                <c:pt idx="136">
                  <c:v>9.02397918701171</c:v>
                </c:pt>
                <c:pt idx="137">
                  <c:v>9.0706148147583</c:v>
                </c:pt>
                <c:pt idx="138">
                  <c:v>9.11774921417236</c:v>
                </c:pt>
                <c:pt idx="139">
                  <c:v>9.16448974609375</c:v>
                </c:pt>
                <c:pt idx="140">
                  <c:v>9.2117166519165</c:v>
                </c:pt>
                <c:pt idx="141">
                  <c:v>9.25859642028808</c:v>
                </c:pt>
                <c:pt idx="142">
                  <c:v>9.30570983886718</c:v>
                </c:pt>
                <c:pt idx="143">
                  <c:v>9.35285282135009</c:v>
                </c:pt>
                <c:pt idx="144">
                  <c:v>9.40004062652587</c:v>
                </c:pt>
                <c:pt idx="145">
                  <c:v>9.44721984863281</c:v>
                </c:pt>
                <c:pt idx="146">
                  <c:v>9.49430656433105</c:v>
                </c:pt>
                <c:pt idx="147">
                  <c:v>9.54176712036132</c:v>
                </c:pt>
                <c:pt idx="148">
                  <c:v>9.58885765075683</c:v>
                </c:pt>
                <c:pt idx="149">
                  <c:v>9.63602352142334</c:v>
                </c:pt>
                <c:pt idx="150">
                  <c:v>9.68292617797851</c:v>
                </c:pt>
                <c:pt idx="151">
                  <c:v>9.73017120361328</c:v>
                </c:pt>
                <c:pt idx="152">
                  <c:v>9.77724361419677</c:v>
                </c:pt>
                <c:pt idx="153">
                  <c:v>9.82429122924804</c:v>
                </c:pt>
                <c:pt idx="154">
                  <c:v>9.87128162384033</c:v>
                </c:pt>
                <c:pt idx="155">
                  <c:v>9.91817092895507</c:v>
                </c:pt>
                <c:pt idx="156">
                  <c:v>9.96506977081298</c:v>
                </c:pt>
                <c:pt idx="157">
                  <c:v>10.0118513107299</c:v>
                </c:pt>
                <c:pt idx="158">
                  <c:v>10.0587015151977</c:v>
                </c:pt>
                <c:pt idx="159">
                  <c:v>10.1056394577026</c:v>
                </c:pt>
                <c:pt idx="160">
                  <c:v>10.1528882980346</c:v>
                </c:pt>
                <c:pt idx="161">
                  <c:v>10.1997098922729</c:v>
                </c:pt>
                <c:pt idx="162">
                  <c:v>10.2470245361328</c:v>
                </c:pt>
                <c:pt idx="163">
                  <c:v>10.2893562316894</c:v>
                </c:pt>
                <c:pt idx="164">
                  <c:v>10.3363237380981</c:v>
                </c:pt>
                <c:pt idx="165">
                  <c:v>10.3835592269897</c:v>
                </c:pt>
                <c:pt idx="166">
                  <c:v>10.4306077957153</c:v>
                </c:pt>
                <c:pt idx="167">
                  <c:v>10.4772777557373</c:v>
                </c:pt>
                <c:pt idx="168">
                  <c:v>10.5245189666748</c:v>
                </c:pt>
                <c:pt idx="169">
                  <c:v>10.5715503692626</c:v>
                </c:pt>
                <c:pt idx="170">
                  <c:v>10.6183462142944</c:v>
                </c:pt>
                <c:pt idx="171">
                  <c:v>10.6651945114135</c:v>
                </c:pt>
                <c:pt idx="172">
                  <c:v>10.7119264602661</c:v>
                </c:pt>
                <c:pt idx="173">
                  <c:v>10.7589073181152</c:v>
                </c:pt>
                <c:pt idx="174">
                  <c:v>10.8057193756103</c:v>
                </c:pt>
                <c:pt idx="175">
                  <c:v>10.8526229858398</c:v>
                </c:pt>
                <c:pt idx="176">
                  <c:v>10.8995943069458</c:v>
                </c:pt>
                <c:pt idx="177">
                  <c:v>10.9464950561523</c:v>
                </c:pt>
                <c:pt idx="178">
                  <c:v>10.9936389923095</c:v>
                </c:pt>
                <c:pt idx="179">
                  <c:v>11.0406370162963</c:v>
                </c:pt>
                <c:pt idx="180">
                  <c:v>11.0877437591552</c:v>
                </c:pt>
                <c:pt idx="181">
                  <c:v>11.1348304748535</c:v>
                </c:pt>
                <c:pt idx="182">
                  <c:v>11.1819849014282</c:v>
                </c:pt>
                <c:pt idx="183">
                  <c:v>11.2290906906127</c:v>
                </c:pt>
                <c:pt idx="184">
                  <c:v>11.2762908935546</c:v>
                </c:pt>
                <c:pt idx="185">
                  <c:v>11.3234310150146</c:v>
                </c:pt>
                <c:pt idx="186">
                  <c:v>11.3706731796264</c:v>
                </c:pt>
                <c:pt idx="187">
                  <c:v>11.4179105758667</c:v>
                </c:pt>
                <c:pt idx="188">
                  <c:v>11.4652204513549</c:v>
                </c:pt>
                <c:pt idx="189">
                  <c:v>11.5124464035034</c:v>
                </c:pt>
                <c:pt idx="190">
                  <c:v>11.5596828460693</c:v>
                </c:pt>
                <c:pt idx="191">
                  <c:v>11.6069593429565</c:v>
                </c:pt>
                <c:pt idx="192">
                  <c:v>11.654182434082</c:v>
                </c:pt>
                <c:pt idx="193">
                  <c:v>11.7013578414917</c:v>
                </c:pt>
                <c:pt idx="194">
                  <c:v>11.7485656738281</c:v>
                </c:pt>
                <c:pt idx="195">
                  <c:v>11.7957706451416</c:v>
                </c:pt>
                <c:pt idx="196">
                  <c:v>11.8428754806518</c:v>
                </c:pt>
                <c:pt idx="197">
                  <c:v>11.8851900100708</c:v>
                </c:pt>
                <c:pt idx="198">
                  <c:v>11.9322061538696</c:v>
                </c:pt>
                <c:pt idx="199">
                  <c:v>11.9794960021972</c:v>
                </c:pt>
                <c:pt idx="200">
                  <c:v>12.0261802673339</c:v>
                </c:pt>
                <c:pt idx="201">
                  <c:v>12.0733747482299</c:v>
                </c:pt>
                <c:pt idx="202">
                  <c:v>12.1203594207763</c:v>
                </c:pt>
                <c:pt idx="203">
                  <c:v>12.1673374176025</c:v>
                </c:pt>
                <c:pt idx="204">
                  <c:v>12.2146034240722</c:v>
                </c:pt>
                <c:pt idx="205">
                  <c:v>12.2614965438842</c:v>
                </c:pt>
                <c:pt idx="206">
                  <c:v>12.3086767196655</c:v>
                </c:pt>
                <c:pt idx="207">
                  <c:v>12.3556013107299</c:v>
                </c:pt>
                <c:pt idx="208">
                  <c:v>12.4027004241943</c:v>
                </c:pt>
                <c:pt idx="209">
                  <c:v>12.4498395919799</c:v>
                </c:pt>
                <c:pt idx="210">
                  <c:v>12.4969148635864</c:v>
                </c:pt>
                <c:pt idx="211">
                  <c:v>12.4969148635864</c:v>
                </c:pt>
                <c:pt idx="212">
                  <c:v>12.5908994674682</c:v>
                </c:pt>
                <c:pt idx="213">
                  <c:v>12.6383056640625</c:v>
                </c:pt>
                <c:pt idx="214">
                  <c:v>12.732250213623</c:v>
                </c:pt>
                <c:pt idx="215">
                  <c:v>12.7792663574218</c:v>
                </c:pt>
                <c:pt idx="216">
                  <c:v>12.8263540267944</c:v>
                </c:pt>
                <c:pt idx="217">
                  <c:v>12.8731813430786</c:v>
                </c:pt>
                <c:pt idx="218">
                  <c:v>12.9198398590087</c:v>
                </c:pt>
                <c:pt idx="219">
                  <c:v>12.9669513702392</c:v>
                </c:pt>
                <c:pt idx="220">
                  <c:v>13.0139274597167</c:v>
                </c:pt>
                <c:pt idx="221">
                  <c:v>13.060845375061</c:v>
                </c:pt>
                <c:pt idx="222">
                  <c:v>13.1078968048095</c:v>
                </c:pt>
                <c:pt idx="223">
                  <c:v>13.1549530029296</c:v>
                </c:pt>
                <c:pt idx="224">
                  <c:v>13.2018709182739</c:v>
                </c:pt>
                <c:pt idx="225">
                  <c:v>13.2492494583129</c:v>
                </c:pt>
                <c:pt idx="226">
                  <c:v>13.2964115142822</c:v>
                </c:pt>
                <c:pt idx="227">
                  <c:v>13.3436107635498</c:v>
                </c:pt>
                <c:pt idx="228">
                  <c:v>13.3903331756591</c:v>
                </c:pt>
                <c:pt idx="229">
                  <c:v>13.438021659851</c:v>
                </c:pt>
                <c:pt idx="230">
                  <c:v>13.4853267669677</c:v>
                </c:pt>
                <c:pt idx="231">
                  <c:v>13.5326805114746</c:v>
                </c:pt>
                <c:pt idx="232">
                  <c:v>13.5798940658569</c:v>
                </c:pt>
                <c:pt idx="233">
                  <c:v>13.6271858215332</c:v>
                </c:pt>
                <c:pt idx="234">
                  <c:v>13.6745271682739</c:v>
                </c:pt>
                <c:pt idx="235">
                  <c:v>13.7217941284179</c:v>
                </c:pt>
                <c:pt idx="236">
                  <c:v>13.7691030502319</c:v>
                </c:pt>
                <c:pt idx="237">
                  <c:v>13.8161544799804</c:v>
                </c:pt>
                <c:pt idx="238">
                  <c:v>13.8585405349731</c:v>
                </c:pt>
                <c:pt idx="239">
                  <c:v>13.905662536621</c:v>
                </c:pt>
                <c:pt idx="240">
                  <c:v>13.9527711868286</c:v>
                </c:pt>
                <c:pt idx="241">
                  <c:v>13.9998683929443</c:v>
                </c:pt>
                <c:pt idx="242">
                  <c:v>14.0468950271606</c:v>
                </c:pt>
                <c:pt idx="243">
                  <c:v>14.0938835144042</c:v>
                </c:pt>
                <c:pt idx="244">
                  <c:v>14.1409587860107</c:v>
                </c:pt>
                <c:pt idx="245">
                  <c:v>14.1879110336303</c:v>
                </c:pt>
                <c:pt idx="246">
                  <c:v>14.2349834442138</c:v>
                </c:pt>
                <c:pt idx="247">
                  <c:v>14.2822484970092</c:v>
                </c:pt>
                <c:pt idx="248">
                  <c:v>14.329418182373</c:v>
                </c:pt>
                <c:pt idx="249">
                  <c:v>14.3769006729125</c:v>
                </c:pt>
                <c:pt idx="250">
                  <c:v>14.4240036010742</c:v>
                </c:pt>
                <c:pt idx="251">
                  <c:v>14.4712495803833</c:v>
                </c:pt>
                <c:pt idx="252">
                  <c:v>14.5185651779174</c:v>
                </c:pt>
                <c:pt idx="253">
                  <c:v>14.565541267395</c:v>
                </c:pt>
                <c:pt idx="254">
                  <c:v>14.612548828125</c:v>
                </c:pt>
                <c:pt idx="255">
                  <c:v>14.6594924926757</c:v>
                </c:pt>
                <c:pt idx="256">
                  <c:v>14.7065362930297</c:v>
                </c:pt>
                <c:pt idx="257">
                  <c:v>14.7534227371215</c:v>
                </c:pt>
                <c:pt idx="258">
                  <c:v>14.8002910614013</c:v>
                </c:pt>
                <c:pt idx="259">
                  <c:v>14.8472509384155</c:v>
                </c:pt>
                <c:pt idx="260">
                  <c:v>14.8941078186035</c:v>
                </c:pt>
                <c:pt idx="261">
                  <c:v>14.9410562515258</c:v>
                </c:pt>
                <c:pt idx="262">
                  <c:v>14.9881219863891</c:v>
                </c:pt>
                <c:pt idx="263">
                  <c:v>15.0349550247192</c:v>
                </c:pt>
                <c:pt idx="264">
                  <c:v>15.0821104049682</c:v>
                </c:pt>
                <c:pt idx="265">
                  <c:v>15.1293029785156</c:v>
                </c:pt>
                <c:pt idx="266">
                  <c:v>15.1764907836914</c:v>
                </c:pt>
                <c:pt idx="267">
                  <c:v>15.2236824035644</c:v>
                </c:pt>
                <c:pt idx="268">
                  <c:v>15.2708988189697</c:v>
                </c:pt>
                <c:pt idx="269">
                  <c:v>15.3181619644165</c:v>
                </c:pt>
                <c:pt idx="270">
                  <c:v>15.3651657104492</c:v>
                </c:pt>
                <c:pt idx="271">
                  <c:v>15.4123125076293</c:v>
                </c:pt>
                <c:pt idx="272">
                  <c:v>15.4594211578369</c:v>
                </c:pt>
                <c:pt idx="273">
                  <c:v>15.506495475769</c:v>
                </c:pt>
                <c:pt idx="274">
                  <c:v>15.5534658432006</c:v>
                </c:pt>
                <c:pt idx="275">
                  <c:v>15.6008682250976</c:v>
                </c:pt>
                <c:pt idx="276">
                  <c:v>15.6479301452636</c:v>
                </c:pt>
                <c:pt idx="277">
                  <c:v>15.6950330734252</c:v>
                </c:pt>
                <c:pt idx="278">
                  <c:v>15.7373266220092</c:v>
                </c:pt>
                <c:pt idx="279">
                  <c:v>15.7843122482299</c:v>
                </c:pt>
                <c:pt idx="280">
                  <c:v>15.8311309814453</c:v>
                </c:pt>
                <c:pt idx="281">
                  <c:v>15.8779211044311</c:v>
                </c:pt>
                <c:pt idx="282">
                  <c:v>15.9253740310668</c:v>
                </c:pt>
                <c:pt idx="283">
                  <c:v>15.9722480773925</c:v>
                </c:pt>
                <c:pt idx="284">
                  <c:v>16.0195426940917</c:v>
                </c:pt>
                <c:pt idx="285">
                  <c:v>16.0664291381835</c:v>
                </c:pt>
                <c:pt idx="286">
                  <c:v>16.1137561798095</c:v>
                </c:pt>
                <c:pt idx="287">
                  <c:v>16.1607494354248</c:v>
                </c:pt>
                <c:pt idx="288">
                  <c:v>16.2079391479492</c:v>
                </c:pt>
                <c:pt idx="289">
                  <c:v>16.2549629211425</c:v>
                </c:pt>
                <c:pt idx="290">
                  <c:v>16.3019657135009</c:v>
                </c:pt>
                <c:pt idx="291">
                  <c:v>16.3489742279052</c:v>
                </c:pt>
                <c:pt idx="292">
                  <c:v>16.3957843780517</c:v>
                </c:pt>
                <c:pt idx="293">
                  <c:v>16.4429244995117</c:v>
                </c:pt>
                <c:pt idx="294">
                  <c:v>16.4899234771728</c:v>
                </c:pt>
                <c:pt idx="295">
                  <c:v>16.536714553833</c:v>
                </c:pt>
                <c:pt idx="296">
                  <c:v>16.5837020874023</c:v>
                </c:pt>
                <c:pt idx="297">
                  <c:v>16.6307334899902</c:v>
                </c:pt>
                <c:pt idx="298">
                  <c:v>16.6777687072753</c:v>
                </c:pt>
                <c:pt idx="299">
                  <c:v>16.7249412536621</c:v>
                </c:pt>
                <c:pt idx="300">
                  <c:v>16.7721939086914</c:v>
                </c:pt>
                <c:pt idx="301">
                  <c:v>16.8191165924072</c:v>
                </c:pt>
                <c:pt idx="302">
                  <c:v>16.8664474487304</c:v>
                </c:pt>
                <c:pt idx="303">
                  <c:v>16.9136199951171</c:v>
                </c:pt>
                <c:pt idx="304">
                  <c:v>16.9604148864746</c:v>
                </c:pt>
                <c:pt idx="305">
                  <c:v>17.0076732635498</c:v>
                </c:pt>
                <c:pt idx="306">
                  <c:v>17.0546360015869</c:v>
                </c:pt>
                <c:pt idx="307">
                  <c:v>17.1016616821289</c:v>
                </c:pt>
                <c:pt idx="308">
                  <c:v>17.1487407684326</c:v>
                </c:pt>
                <c:pt idx="309">
                  <c:v>17.1957874298095</c:v>
                </c:pt>
                <c:pt idx="310">
                  <c:v>17.1957874298095</c:v>
                </c:pt>
                <c:pt idx="311">
                  <c:v>17.2898578643798</c:v>
                </c:pt>
                <c:pt idx="312">
                  <c:v>17.3371410369873</c:v>
                </c:pt>
                <c:pt idx="313">
                  <c:v>17.3841152191162</c:v>
                </c:pt>
                <c:pt idx="314">
                  <c:v>17.4311828613281</c:v>
                </c:pt>
                <c:pt idx="315">
                  <c:v>17.4781589508056</c:v>
                </c:pt>
                <c:pt idx="316">
                  <c:v>17.5254154205322</c:v>
                </c:pt>
                <c:pt idx="317">
                  <c:v>17.5676555633544</c:v>
                </c:pt>
                <c:pt idx="318">
                  <c:v>17.614761352539</c:v>
                </c:pt>
                <c:pt idx="319">
                  <c:v>17.6617488861084</c:v>
                </c:pt>
                <c:pt idx="320">
                  <c:v>17.7091884613037</c:v>
                </c:pt>
                <c:pt idx="321">
                  <c:v>17.7564105987548</c:v>
                </c:pt>
                <c:pt idx="322">
                  <c:v>17.803539276123</c:v>
                </c:pt>
                <c:pt idx="323">
                  <c:v>17.8505573272705</c:v>
                </c:pt>
                <c:pt idx="324">
                  <c:v>17.8977108001709</c:v>
                </c:pt>
                <c:pt idx="325">
                  <c:v>17.9445114135742</c:v>
                </c:pt>
                <c:pt idx="326">
                  <c:v>17.9912357330322</c:v>
                </c:pt>
                <c:pt idx="327">
                  <c:v>18.0381240844726</c:v>
                </c:pt>
                <c:pt idx="328">
                  <c:v>18.0853023529052</c:v>
                </c:pt>
                <c:pt idx="329">
                  <c:v>18.1322383880615</c:v>
                </c:pt>
                <c:pt idx="330">
                  <c:v>18.1792221069335</c:v>
                </c:pt>
                <c:pt idx="331">
                  <c:v>18.2262859344482</c:v>
                </c:pt>
                <c:pt idx="332">
                  <c:v>18.2729454040527</c:v>
                </c:pt>
                <c:pt idx="333">
                  <c:v>18.3201866149902</c:v>
                </c:pt>
                <c:pt idx="334">
                  <c:v>18.3675212860107</c:v>
                </c:pt>
                <c:pt idx="335">
                  <c:v>18.4147033691406</c:v>
                </c:pt>
                <c:pt idx="336">
                  <c:v>18.4619350433349</c:v>
                </c:pt>
                <c:pt idx="337">
                  <c:v>18.5090579986572</c:v>
                </c:pt>
                <c:pt idx="338">
                  <c:v>18.5561008453369</c:v>
                </c:pt>
                <c:pt idx="339">
                  <c:v>18.6035327911376</c:v>
                </c:pt>
                <c:pt idx="340">
                  <c:v>18.6504802703857</c:v>
                </c:pt>
                <c:pt idx="341">
                  <c:v>18.697561264038</c:v>
                </c:pt>
                <c:pt idx="342">
                  <c:v>18.7443599700927</c:v>
                </c:pt>
                <c:pt idx="343">
                  <c:v>18.7912883758544</c:v>
                </c:pt>
                <c:pt idx="344">
                  <c:v>18.8382396697998</c:v>
                </c:pt>
                <c:pt idx="345">
                  <c:v>18.8852596282959</c:v>
                </c:pt>
                <c:pt idx="346">
                  <c:v>18.9323348999023</c:v>
                </c:pt>
                <c:pt idx="347">
                  <c:v>18.9794979095459</c:v>
                </c:pt>
                <c:pt idx="348">
                  <c:v>19.0263633728027</c:v>
                </c:pt>
                <c:pt idx="349">
                  <c:v>19.0733604431152</c:v>
                </c:pt>
                <c:pt idx="350">
                  <c:v>19.1205444335937</c:v>
                </c:pt>
                <c:pt idx="351">
                  <c:v>19.1675987243652</c:v>
                </c:pt>
                <c:pt idx="352">
                  <c:v>19.214599609375</c:v>
                </c:pt>
                <c:pt idx="353">
                  <c:v>19.2618904113769</c:v>
                </c:pt>
                <c:pt idx="354">
                  <c:v>19.3046169281005</c:v>
                </c:pt>
                <c:pt idx="355">
                  <c:v>19.3517875671386</c:v>
                </c:pt>
                <c:pt idx="356">
                  <c:v>19.3942813873291</c:v>
                </c:pt>
                <c:pt idx="357">
                  <c:v>19.4416637420654</c:v>
                </c:pt>
                <c:pt idx="358">
                  <c:v>19.4887447357177</c:v>
                </c:pt>
                <c:pt idx="359">
                  <c:v>19.535451889038</c:v>
                </c:pt>
                <c:pt idx="360">
                  <c:v>19.5827140808105</c:v>
                </c:pt>
                <c:pt idx="361">
                  <c:v>19.6295299530029</c:v>
                </c:pt>
                <c:pt idx="362">
                  <c:v>19.67649269104</c:v>
                </c:pt>
                <c:pt idx="363">
                  <c:v>19.7236614227294</c:v>
                </c:pt>
                <c:pt idx="364">
                  <c:v>19.7705039978027</c:v>
                </c:pt>
                <c:pt idx="365">
                  <c:v>19.8176689147949</c:v>
                </c:pt>
                <c:pt idx="366">
                  <c:v>19.8644409179687</c:v>
                </c:pt>
                <c:pt idx="367">
                  <c:v>19.911262512207</c:v>
                </c:pt>
                <c:pt idx="368">
                  <c:v>19.9579429626464</c:v>
                </c:pt>
                <c:pt idx="369">
                  <c:v>20.0051517486572</c:v>
                </c:pt>
                <c:pt idx="370">
                  <c:v>20.0524253845214</c:v>
                </c:pt>
                <c:pt idx="371">
                  <c:v>20.0994224548339</c:v>
                </c:pt>
                <c:pt idx="372">
                  <c:v>20.1468544006347</c:v>
                </c:pt>
                <c:pt idx="373">
                  <c:v>20.1939544677734</c:v>
                </c:pt>
                <c:pt idx="374">
                  <c:v>20.2409858703613</c:v>
                </c:pt>
                <c:pt idx="375">
                  <c:v>20.2884559631347</c:v>
                </c:pt>
                <c:pt idx="376">
                  <c:v>20.3351821899414</c:v>
                </c:pt>
                <c:pt idx="377">
                  <c:v>20.3824939727783</c:v>
                </c:pt>
                <c:pt idx="378">
                  <c:v>20.4292030334472</c:v>
                </c:pt>
                <c:pt idx="379">
                  <c:v>20.4760551452636</c:v>
                </c:pt>
                <c:pt idx="380">
                  <c:v>20.5229206085205</c:v>
                </c:pt>
                <c:pt idx="381">
                  <c:v>20.5699748992919</c:v>
                </c:pt>
                <c:pt idx="382">
                  <c:v>20.6166229248046</c:v>
                </c:pt>
                <c:pt idx="383">
                  <c:v>20.663818359375</c:v>
                </c:pt>
                <c:pt idx="384">
                  <c:v>20.7105312347412</c:v>
                </c:pt>
                <c:pt idx="385">
                  <c:v>20.7577056884765</c:v>
                </c:pt>
                <c:pt idx="386">
                  <c:v>20.8048648834228</c:v>
                </c:pt>
                <c:pt idx="387">
                  <c:v>20.851728439331</c:v>
                </c:pt>
                <c:pt idx="388">
                  <c:v>20.8989181518554</c:v>
                </c:pt>
                <c:pt idx="389">
                  <c:v>20.9463005065917</c:v>
                </c:pt>
                <c:pt idx="390">
                  <c:v>20.9932823181152</c:v>
                </c:pt>
                <c:pt idx="391">
                  <c:v>21.0408096313476</c:v>
                </c:pt>
                <c:pt idx="392">
                  <c:v>21.0881805419921</c:v>
                </c:pt>
                <c:pt idx="393">
                  <c:v>21.1353664398193</c:v>
                </c:pt>
                <c:pt idx="394">
                  <c:v>21.1823139190673</c:v>
                </c:pt>
                <c:pt idx="395">
                  <c:v>21.2245845794677</c:v>
                </c:pt>
                <c:pt idx="396">
                  <c:v>21.2715682983398</c:v>
                </c:pt>
                <c:pt idx="397">
                  <c:v>21.3185729980468</c:v>
                </c:pt>
                <c:pt idx="398">
                  <c:v>21.3653888702392</c:v>
                </c:pt>
                <c:pt idx="399">
                  <c:v>21.412727355957</c:v>
                </c:pt>
                <c:pt idx="400">
                  <c:v>21.4598350524902</c:v>
                </c:pt>
                <c:pt idx="401">
                  <c:v>21.5068836212158</c:v>
                </c:pt>
                <c:pt idx="402">
                  <c:v>21.5536556243896</c:v>
                </c:pt>
                <c:pt idx="403">
                  <c:v>21.6007957458496</c:v>
                </c:pt>
                <c:pt idx="404">
                  <c:v>21.6477451324462</c:v>
                </c:pt>
                <c:pt idx="405">
                  <c:v>21.6947517395019</c:v>
                </c:pt>
                <c:pt idx="406">
                  <c:v>21.7418327331542</c:v>
                </c:pt>
                <c:pt idx="407">
                  <c:v>21.7891616821289</c:v>
                </c:pt>
                <c:pt idx="408">
                  <c:v>21.8363056182861</c:v>
                </c:pt>
                <c:pt idx="409">
                  <c:v>21.8833141326904</c:v>
                </c:pt>
                <c:pt idx="410">
                  <c:v>21.8833141326904</c:v>
                </c:pt>
                <c:pt idx="411">
                  <c:v>21.9776649475097</c:v>
                </c:pt>
                <c:pt idx="412">
                  <c:v>22.0247344970703</c:v>
                </c:pt>
                <c:pt idx="413">
                  <c:v>22.0718612670898</c:v>
                </c:pt>
                <c:pt idx="414">
                  <c:v>22.1186561584472</c:v>
                </c:pt>
                <c:pt idx="415">
                  <c:v>22.161054611206</c:v>
                </c:pt>
                <c:pt idx="416">
                  <c:v>22.2078800201416</c:v>
                </c:pt>
                <c:pt idx="417">
                  <c:v>22.2548904418945</c:v>
                </c:pt>
                <c:pt idx="418">
                  <c:v>22.3018455505371</c:v>
                </c:pt>
                <c:pt idx="419">
                  <c:v>22.3488044738769</c:v>
                </c:pt>
                <c:pt idx="420">
                  <c:v>22.3957233428955</c:v>
                </c:pt>
                <c:pt idx="421">
                  <c:v>22.4427852630615</c:v>
                </c:pt>
                <c:pt idx="422">
                  <c:v>22.4896335601806</c:v>
                </c:pt>
                <c:pt idx="423">
                  <c:v>22.5369625091552</c:v>
                </c:pt>
                <c:pt idx="424">
                  <c:v>22.5842609405517</c:v>
                </c:pt>
                <c:pt idx="425">
                  <c:v>22.6311054229736</c:v>
                </c:pt>
                <c:pt idx="426">
                  <c:v>22.6784934997558</c:v>
                </c:pt>
                <c:pt idx="427">
                  <c:v>22.7256259918212</c:v>
                </c:pt>
                <c:pt idx="428">
                  <c:v>22.7728385925292</c:v>
                </c:pt>
                <c:pt idx="429">
                  <c:v>22.8195991516113</c:v>
                </c:pt>
                <c:pt idx="430">
                  <c:v>22.8668746948242</c:v>
                </c:pt>
                <c:pt idx="431">
                  <c:v>22.913927078247</c:v>
                </c:pt>
                <c:pt idx="432">
                  <c:v>22.9609661102294</c:v>
                </c:pt>
                <c:pt idx="433">
                  <c:v>23.0081729888916</c:v>
                </c:pt>
                <c:pt idx="434">
                  <c:v>23.0552864074707</c:v>
                </c:pt>
                <c:pt idx="435">
                  <c:v>23.102481842041</c:v>
                </c:pt>
                <c:pt idx="436">
                  <c:v>23.1494846343994</c:v>
                </c:pt>
                <c:pt idx="437">
                  <c:v>23.1963520050048</c:v>
                </c:pt>
                <c:pt idx="438">
                  <c:v>23.2436809539794</c:v>
                </c:pt>
                <c:pt idx="439">
                  <c:v>23.2910003662109</c:v>
                </c:pt>
                <c:pt idx="440">
                  <c:v>23.3381595611572</c:v>
                </c:pt>
                <c:pt idx="441">
                  <c:v>23.3850860595703</c:v>
                </c:pt>
                <c:pt idx="442">
                  <c:v>23.4322395324707</c:v>
                </c:pt>
                <c:pt idx="443">
                  <c:v>23.4793758392334</c:v>
                </c:pt>
                <c:pt idx="444">
                  <c:v>23.5264911651611</c:v>
                </c:pt>
                <c:pt idx="445">
                  <c:v>23.5736103057861</c:v>
                </c:pt>
                <c:pt idx="446">
                  <c:v>23.6207084655761</c:v>
                </c:pt>
                <c:pt idx="447">
                  <c:v>23.6679573059082</c:v>
                </c:pt>
                <c:pt idx="448">
                  <c:v>23.7149314880371</c:v>
                </c:pt>
                <c:pt idx="449">
                  <c:v>23.7572879791259</c:v>
                </c:pt>
                <c:pt idx="450">
                  <c:v>23.8043975830078</c:v>
                </c:pt>
                <c:pt idx="451">
                  <c:v>23.8514575958251</c:v>
                </c:pt>
                <c:pt idx="452">
                  <c:v>23.8984985351562</c:v>
                </c:pt>
                <c:pt idx="453">
                  <c:v>23.9457817077636</c:v>
                </c:pt>
                <c:pt idx="454">
                  <c:v>23.9928588867187</c:v>
                </c:pt>
                <c:pt idx="455">
                  <c:v>24.03977394104</c:v>
                </c:pt>
                <c:pt idx="456">
                  <c:v>24.0869846343994</c:v>
                </c:pt>
                <c:pt idx="457">
                  <c:v>24.1338996887207</c:v>
                </c:pt>
                <c:pt idx="458">
                  <c:v>24.1810970306396</c:v>
                </c:pt>
                <c:pt idx="459">
                  <c:v>24.2280025482177</c:v>
                </c:pt>
                <c:pt idx="460">
                  <c:v>24.2751522064209</c:v>
                </c:pt>
                <c:pt idx="461">
                  <c:v>24.3220310211181</c:v>
                </c:pt>
                <c:pt idx="462">
                  <c:v>24.3690643310546</c:v>
                </c:pt>
                <c:pt idx="463">
                  <c:v>24.4161834716796</c:v>
                </c:pt>
                <c:pt idx="464">
                  <c:v>24.4631252288818</c:v>
                </c:pt>
                <c:pt idx="465">
                  <c:v>24.510175704956</c:v>
                </c:pt>
                <c:pt idx="466">
                  <c:v>24.5571956634521</c:v>
                </c:pt>
                <c:pt idx="467">
                  <c:v>24.6039962768554</c:v>
                </c:pt>
                <c:pt idx="468">
                  <c:v>24.651252746582</c:v>
                </c:pt>
                <c:pt idx="469">
                  <c:v>24.698293685913</c:v>
                </c:pt>
                <c:pt idx="470">
                  <c:v>24.7455024719238</c:v>
                </c:pt>
                <c:pt idx="471">
                  <c:v>24.7924308776855</c:v>
                </c:pt>
                <c:pt idx="472">
                  <c:v>24.839672088623</c:v>
                </c:pt>
                <c:pt idx="473">
                  <c:v>24.8866539001464</c:v>
                </c:pt>
                <c:pt idx="474">
                  <c:v>24.9338283538818</c:v>
                </c:pt>
                <c:pt idx="475">
                  <c:v>24.9808712005615</c:v>
                </c:pt>
                <c:pt idx="476">
                  <c:v>25.0275688171386</c:v>
                </c:pt>
                <c:pt idx="477">
                  <c:v>25.0747852325439</c:v>
                </c:pt>
                <c:pt idx="478">
                  <c:v>25.1219043731689</c:v>
                </c:pt>
                <c:pt idx="479">
                  <c:v>25.1687145233154</c:v>
                </c:pt>
                <c:pt idx="480">
                  <c:v>25.2158508300781</c:v>
                </c:pt>
                <c:pt idx="481">
                  <c:v>25.2628555297851</c:v>
                </c:pt>
                <c:pt idx="482">
                  <c:v>25.3096618652343</c:v>
                </c:pt>
                <c:pt idx="483">
                  <c:v>25.3570175170898</c:v>
                </c:pt>
                <c:pt idx="484">
                  <c:v>25.4040126800537</c:v>
                </c:pt>
                <c:pt idx="485">
                  <c:v>25.4509048461914</c:v>
                </c:pt>
                <c:pt idx="486">
                  <c:v>25.49778175354</c:v>
                </c:pt>
                <c:pt idx="487">
                  <c:v>25.545274734497</c:v>
                </c:pt>
                <c:pt idx="488">
                  <c:v>25.5871753692626</c:v>
                </c:pt>
                <c:pt idx="489">
                  <c:v>25.6344852447509</c:v>
                </c:pt>
                <c:pt idx="490">
                  <c:v>25.6815681457519</c:v>
                </c:pt>
                <c:pt idx="491">
                  <c:v>25.7285690307617</c:v>
                </c:pt>
                <c:pt idx="492">
                  <c:v>25.7755756378173</c:v>
                </c:pt>
                <c:pt idx="493">
                  <c:v>25.822525024414</c:v>
                </c:pt>
                <c:pt idx="494">
                  <c:v>25.8695526123046</c:v>
                </c:pt>
                <c:pt idx="495">
                  <c:v>25.9165058135986</c:v>
                </c:pt>
                <c:pt idx="496">
                  <c:v>25.963394165039</c:v>
                </c:pt>
                <c:pt idx="497">
                  <c:v>26.0103454589843</c:v>
                </c:pt>
                <c:pt idx="498">
                  <c:v>26.0573196411132</c:v>
                </c:pt>
                <c:pt idx="499">
                  <c:v>26.104284286499</c:v>
                </c:pt>
                <c:pt idx="500">
                  <c:v>26.1512260437011</c:v>
                </c:pt>
                <c:pt idx="501">
                  <c:v>26.1982593536376</c:v>
                </c:pt>
                <c:pt idx="502">
                  <c:v>26.2453289031982</c:v>
                </c:pt>
                <c:pt idx="503">
                  <c:v>26.2925758361816</c:v>
                </c:pt>
                <c:pt idx="504">
                  <c:v>26.3397006988525</c:v>
                </c:pt>
                <c:pt idx="505">
                  <c:v>26.3866729736328</c:v>
                </c:pt>
                <c:pt idx="506">
                  <c:v>26.4338150024414</c:v>
                </c:pt>
                <c:pt idx="507">
                  <c:v>26.4809188842773</c:v>
                </c:pt>
                <c:pt idx="508">
                  <c:v>26.5279922485351</c:v>
                </c:pt>
                <c:pt idx="509">
                  <c:v>26.575023651123</c:v>
                </c:pt>
                <c:pt idx="510">
                  <c:v>26.575023651123</c:v>
                </c:pt>
                <c:pt idx="511">
                  <c:v>26.6690788269042</c:v>
                </c:pt>
                <c:pt idx="512">
                  <c:v>26.7158889770507</c:v>
                </c:pt>
                <c:pt idx="513">
                  <c:v>26.7630348205566</c:v>
                </c:pt>
                <c:pt idx="514">
                  <c:v>26.8101177215576</c:v>
                </c:pt>
                <c:pt idx="515">
                  <c:v>26.8571243286132</c:v>
                </c:pt>
                <c:pt idx="516">
                  <c:v>26.9042282104492</c:v>
                </c:pt>
                <c:pt idx="517">
                  <c:v>26.9511985778808</c:v>
                </c:pt>
                <c:pt idx="518">
                  <c:v>26.9984245300292</c:v>
                </c:pt>
                <c:pt idx="519">
                  <c:v>27.0455799102783</c:v>
                </c:pt>
                <c:pt idx="520">
                  <c:v>27.092393875122</c:v>
                </c:pt>
                <c:pt idx="521">
                  <c:v>27.1397686004638</c:v>
                </c:pt>
                <c:pt idx="522">
                  <c:v>27.1870174407959</c:v>
                </c:pt>
                <c:pt idx="523">
                  <c:v>27.2343883514404</c:v>
                </c:pt>
                <c:pt idx="524">
                  <c:v>27.2815685272216</c:v>
                </c:pt>
                <c:pt idx="525">
                  <c:v>27.3285789489746</c:v>
                </c:pt>
                <c:pt idx="526">
                  <c:v>27.3706970214843</c:v>
                </c:pt>
                <c:pt idx="527">
                  <c:v>27.4179611206054</c:v>
                </c:pt>
                <c:pt idx="528">
                  <c:v>27.4649906158447</c:v>
                </c:pt>
                <c:pt idx="529">
                  <c:v>27.5120506286621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2475456"/>
        <c:axId val="612476032"/>
      </c:scatterChart>
      <c:valAx>
        <c:axId val="612475456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475456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'18'!$F$1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'18'!$A$2:$A$5000</c:f>
              <c:numCache>
                <c:formatCode>General</c:formatCode>
                <c:ptCount val="4999"/>
                <c:pt idx="0">
                  <c:v>1.00399</c:v>
                </c:pt>
                <c:pt idx="1">
                  <c:v>1.04771</c:v>
                </c:pt>
                <c:pt idx="2">
                  <c:v>1.09144</c:v>
                </c:pt>
                <c:pt idx="3">
                  <c:v>1.13516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</c:v>
                </c:pt>
                <c:pt idx="11">
                  <c:v>1.48496</c:v>
                </c:pt>
                <c:pt idx="12">
                  <c:v>1.52868</c:v>
                </c:pt>
                <c:pt idx="13">
                  <c:v>1.57241</c:v>
                </c:pt>
                <c:pt idx="14">
                  <c:v>1.61613</c:v>
                </c:pt>
                <c:pt idx="15">
                  <c:v>1.65986</c:v>
                </c:pt>
                <c:pt idx="16">
                  <c:v>1.70358</c:v>
                </c:pt>
                <c:pt idx="17">
                  <c:v>1.79103</c:v>
                </c:pt>
                <c:pt idx="18">
                  <c:v>1.83476</c:v>
                </c:pt>
                <c:pt idx="19">
                  <c:v>1.87761</c:v>
                </c:pt>
                <c:pt idx="20">
                  <c:v>1.92046</c:v>
                </c:pt>
                <c:pt idx="21">
                  <c:v>1.96331</c:v>
                </c:pt>
                <c:pt idx="22">
                  <c:v>2.00616</c:v>
                </c:pt>
                <c:pt idx="23">
                  <c:v>2.04988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</c:v>
                </c:pt>
                <c:pt idx="34">
                  <c:v>2.53085</c:v>
                </c:pt>
                <c:pt idx="35">
                  <c:v>2.57458</c:v>
                </c:pt>
                <c:pt idx="36">
                  <c:v>2.6183</c:v>
                </c:pt>
                <c:pt idx="37">
                  <c:v>2.66203</c:v>
                </c:pt>
                <c:pt idx="38">
                  <c:v>2.70575</c:v>
                </c:pt>
                <c:pt idx="39">
                  <c:v>2.74948</c:v>
                </c:pt>
                <c:pt idx="40">
                  <c:v>2.7932</c:v>
                </c:pt>
                <c:pt idx="41">
                  <c:v>2.83693</c:v>
                </c:pt>
                <c:pt idx="42">
                  <c:v>2.88065</c:v>
                </c:pt>
                <c:pt idx="43">
                  <c:v>2.92437</c:v>
                </c:pt>
                <c:pt idx="44">
                  <c:v>2.96722</c:v>
                </c:pt>
                <c:pt idx="45">
                  <c:v>3.01095</c:v>
                </c:pt>
                <c:pt idx="46">
                  <c:v>3.05467</c:v>
                </c:pt>
                <c:pt idx="47">
                  <c:v>3.0984</c:v>
                </c:pt>
                <c:pt idx="48">
                  <c:v>3.14212</c:v>
                </c:pt>
                <c:pt idx="49">
                  <c:v>3.18585</c:v>
                </c:pt>
                <c:pt idx="50">
                  <c:v>3.22957</c:v>
                </c:pt>
                <c:pt idx="51">
                  <c:v>3.2733</c:v>
                </c:pt>
                <c:pt idx="52">
                  <c:v>3.31702</c:v>
                </c:pt>
                <c:pt idx="53">
                  <c:v>3.36075</c:v>
                </c:pt>
                <c:pt idx="54">
                  <c:v>3.40447</c:v>
                </c:pt>
                <c:pt idx="55">
                  <c:v>3.4482</c:v>
                </c:pt>
                <c:pt idx="56">
                  <c:v>3.49192</c:v>
                </c:pt>
                <c:pt idx="57">
                  <c:v>3.53564</c:v>
                </c:pt>
                <c:pt idx="58">
                  <c:v>3.57937</c:v>
                </c:pt>
                <c:pt idx="59">
                  <c:v>3.62309</c:v>
                </c:pt>
                <c:pt idx="60">
                  <c:v>3.66682</c:v>
                </c:pt>
                <c:pt idx="61">
                  <c:v>3.71054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</c:v>
                </c:pt>
              </c:numCache>
            </c:numRef>
          </c:xVal>
          <c:yVal>
            <c:numRef>
              <c:f>'18'!$F$2:$F$5000</c:f>
              <c:numCache>
                <c:formatCode>General</c:formatCode>
                <c:ptCount val="4999"/>
                <c:pt idx="0">
                  <c:v>4.63551664352417</c:v>
                </c:pt>
                <c:pt idx="1">
                  <c:v>4.68072271347045</c:v>
                </c:pt>
                <c:pt idx="2">
                  <c:v>4.72603321075439</c:v>
                </c:pt>
                <c:pt idx="3">
                  <c:v>4.77204036712646</c:v>
                </c:pt>
                <c:pt idx="4">
                  <c:v>4.81802320480346</c:v>
                </c:pt>
                <c:pt idx="5">
                  <c:v>4.86582708358764</c:v>
                </c:pt>
                <c:pt idx="6">
                  <c:v>4.91079044342041</c:v>
                </c:pt>
                <c:pt idx="7">
                  <c:v>4.95701599121093</c:v>
                </c:pt>
                <c:pt idx="8">
                  <c:v>5.0022325515747</c:v>
                </c:pt>
                <c:pt idx="9">
                  <c:v>5.04586696624755</c:v>
                </c:pt>
                <c:pt idx="10">
                  <c:v>5.09527540206909</c:v>
                </c:pt>
                <c:pt idx="11">
                  <c:v>5.13952445983886</c:v>
                </c:pt>
                <c:pt idx="12">
                  <c:v>5.18833923339843</c:v>
                </c:pt>
                <c:pt idx="13">
                  <c:v>5.23223543167114</c:v>
                </c:pt>
                <c:pt idx="14">
                  <c:v>5.28054761886596</c:v>
                </c:pt>
                <c:pt idx="15">
                  <c:v>5.32571792602539</c:v>
                </c:pt>
                <c:pt idx="16">
                  <c:v>5.37142944335937</c:v>
                </c:pt>
                <c:pt idx="17">
                  <c:v>5.46458673477172</c:v>
                </c:pt>
                <c:pt idx="18">
                  <c:v>5.51064252853393</c:v>
                </c:pt>
                <c:pt idx="19">
                  <c:v>5.55558156967163</c:v>
                </c:pt>
                <c:pt idx="20">
                  <c:v>5.60099363327026</c:v>
                </c:pt>
                <c:pt idx="21">
                  <c:v>5.64534950256347</c:v>
                </c:pt>
                <c:pt idx="22">
                  <c:v>5.69122457504272</c:v>
                </c:pt>
                <c:pt idx="23">
                  <c:v>5.73660802841186</c:v>
                </c:pt>
                <c:pt idx="24">
                  <c:v>5.78381156921386</c:v>
                </c:pt>
                <c:pt idx="25">
                  <c:v>5.82964944839477</c:v>
                </c:pt>
                <c:pt idx="26">
                  <c:v>5.87556409835815</c:v>
                </c:pt>
                <c:pt idx="27">
                  <c:v>5.92021560668945</c:v>
                </c:pt>
                <c:pt idx="28">
                  <c:v>5.9687008857727</c:v>
                </c:pt>
                <c:pt idx="29">
                  <c:v>6.01326370239257</c:v>
                </c:pt>
                <c:pt idx="30">
                  <c:v>6.0600152015686</c:v>
                </c:pt>
                <c:pt idx="31">
                  <c:v>6.10532903671264</c:v>
                </c:pt>
                <c:pt idx="32">
                  <c:v>6.15138864517211</c:v>
                </c:pt>
                <c:pt idx="33">
                  <c:v>6.19781589508056</c:v>
                </c:pt>
                <c:pt idx="34">
                  <c:v>6.24419403076171</c:v>
                </c:pt>
                <c:pt idx="35">
                  <c:v>6.2906436920166</c:v>
                </c:pt>
                <c:pt idx="36">
                  <c:v>6.2906436920166</c:v>
                </c:pt>
                <c:pt idx="37">
                  <c:v>6.38387632369995</c:v>
                </c:pt>
                <c:pt idx="38">
                  <c:v>6.42829322814941</c:v>
                </c:pt>
                <c:pt idx="39">
                  <c:v>6.47519969940185</c:v>
                </c:pt>
                <c:pt idx="40">
                  <c:v>6.52100658416748</c:v>
                </c:pt>
                <c:pt idx="41">
                  <c:v>6.56542110443115</c:v>
                </c:pt>
                <c:pt idx="42">
                  <c:v>6.61394596099853</c:v>
                </c:pt>
                <c:pt idx="43">
                  <c:v>6.65821361541748</c:v>
                </c:pt>
                <c:pt idx="44">
                  <c:v>6.70476341247558</c:v>
                </c:pt>
                <c:pt idx="45">
                  <c:v>6.74995136260986</c:v>
                </c:pt>
                <c:pt idx="46">
                  <c:v>6.79643297195434</c:v>
                </c:pt>
                <c:pt idx="47">
                  <c:v>6.84296512603759</c:v>
                </c:pt>
                <c:pt idx="48">
                  <c:v>6.88811922073364</c:v>
                </c:pt>
                <c:pt idx="49">
                  <c:v>6.93486547470092</c:v>
                </c:pt>
                <c:pt idx="50">
                  <c:v>6.9812421798706</c:v>
                </c:pt>
                <c:pt idx="51">
                  <c:v>7.02761602401733</c:v>
                </c:pt>
                <c:pt idx="52">
                  <c:v>7.07306289672851</c:v>
                </c:pt>
                <c:pt idx="53">
                  <c:v>7.1181206703186</c:v>
                </c:pt>
                <c:pt idx="54">
                  <c:v>7.16535425186157</c:v>
                </c:pt>
                <c:pt idx="55">
                  <c:v>7.21120643615722</c:v>
                </c:pt>
                <c:pt idx="56">
                  <c:v>7.21120643615722</c:v>
                </c:pt>
                <c:pt idx="57">
                  <c:v>7.30365562438964</c:v>
                </c:pt>
                <c:pt idx="58">
                  <c:v>7.35003519058227</c:v>
                </c:pt>
                <c:pt idx="59">
                  <c:v>7.39601898193359</c:v>
                </c:pt>
                <c:pt idx="60">
                  <c:v>7.44283485412597</c:v>
                </c:pt>
                <c:pt idx="61">
                  <c:v>7.48769187927246</c:v>
                </c:pt>
                <c:pt idx="62">
                  <c:v>7.5356855392456</c:v>
                </c:pt>
                <c:pt idx="63">
                  <c:v>7.58007335662841</c:v>
                </c:pt>
                <c:pt idx="64">
                  <c:v>7.62333679199218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in val="6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'19'!$B$1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'19'!#REF!</c:f>
              <c:numCache>
                <c:formatCode>General</c:formatCode>
                <c:ptCount val="0"/>
              </c:numCache>
            </c:numRef>
          </c:xVal>
          <c:yVal>
            <c:numRef>
              <c:f>'19'!$B$2:$B$384</c:f>
              <c:numCache>
                <c:formatCode>General</c:formatCode>
                <c:ptCount val="383"/>
                <c:pt idx="0">
                  <c:v>5.45560836791992</c:v>
                </c:pt>
                <c:pt idx="1">
                  <c:v>5.47823762893676</c:v>
                </c:pt>
                <c:pt idx="2">
                  <c:v>5.50203227996826</c:v>
                </c:pt>
                <c:pt idx="3">
                  <c:v>5.5276174545288</c:v>
                </c:pt>
                <c:pt idx="4">
                  <c:v>5.5555624961853</c:v>
                </c:pt>
                <c:pt idx="5">
                  <c:v>5.5904049873352</c:v>
                </c:pt>
                <c:pt idx="6">
                  <c:v>5.62041711807251</c:v>
                </c:pt>
                <c:pt idx="7">
                  <c:v>5.64790391921997</c:v>
                </c:pt>
                <c:pt idx="8">
                  <c:v>5.67377424240112</c:v>
                </c:pt>
                <c:pt idx="9">
                  <c:v>5.70330953598022</c:v>
                </c:pt>
                <c:pt idx="10">
                  <c:v>5.93715286254882</c:v>
                </c:pt>
                <c:pt idx="11">
                  <c:v>5.96639776229858</c:v>
                </c:pt>
                <c:pt idx="12">
                  <c:v>5.99490785598754</c:v>
                </c:pt>
                <c:pt idx="13">
                  <c:v>6.02098178863525</c:v>
                </c:pt>
                <c:pt idx="14">
                  <c:v>6.04865264892578</c:v>
                </c:pt>
                <c:pt idx="15">
                  <c:v>6.07442378997802</c:v>
                </c:pt>
                <c:pt idx="16">
                  <c:v>6.09909772872924</c:v>
                </c:pt>
                <c:pt idx="17">
                  <c:v>6.12327480316162</c:v>
                </c:pt>
                <c:pt idx="18">
                  <c:v>6.14740133285522</c:v>
                </c:pt>
                <c:pt idx="19">
                  <c:v>6.17122411727905</c:v>
                </c:pt>
                <c:pt idx="20">
                  <c:v>6.19575214385986</c:v>
                </c:pt>
                <c:pt idx="21">
                  <c:v>6.21665859222412</c:v>
                </c:pt>
                <c:pt idx="22">
                  <c:v>6.2399296760559</c:v>
                </c:pt>
                <c:pt idx="23">
                  <c:v>6.26414680480957</c:v>
                </c:pt>
                <c:pt idx="24">
                  <c:v>6.28497791290283</c:v>
                </c:pt>
                <c:pt idx="25">
                  <c:v>6.30840396881103</c:v>
                </c:pt>
                <c:pt idx="26">
                  <c:v>6.33262157440185</c:v>
                </c:pt>
                <c:pt idx="27">
                  <c:v>6.35722208023071</c:v>
                </c:pt>
                <c:pt idx="28">
                  <c:v>6.3824758529663</c:v>
                </c:pt>
                <c:pt idx="29">
                  <c:v>6.41061210632324</c:v>
                </c:pt>
                <c:pt idx="30">
                  <c:v>6.43933868408203</c:v>
                </c:pt>
                <c:pt idx="31">
                  <c:v>6.46852397918701</c:v>
                </c:pt>
                <c:pt idx="32">
                  <c:v>6.49861335754394</c:v>
                </c:pt>
                <c:pt idx="33">
                  <c:v>6.52881240844726</c:v>
                </c:pt>
                <c:pt idx="34">
                  <c:v>6.56108522415161</c:v>
                </c:pt>
                <c:pt idx="35">
                  <c:v>6.59189176559448</c:v>
                </c:pt>
                <c:pt idx="36">
                  <c:v>6.62288951873779</c:v>
                </c:pt>
                <c:pt idx="37">
                  <c:v>6.65511274337768</c:v>
                </c:pt>
                <c:pt idx="38">
                  <c:v>6.68920040130615</c:v>
                </c:pt>
                <c:pt idx="39">
                  <c:v>6.71519994735717</c:v>
                </c:pt>
                <c:pt idx="40">
                  <c:v>6.74666118621826</c:v>
                </c:pt>
                <c:pt idx="41">
                  <c:v>6.77636289596557</c:v>
                </c:pt>
                <c:pt idx="42">
                  <c:v>6.8045334815979</c:v>
                </c:pt>
                <c:pt idx="43">
                  <c:v>6.83338212966918</c:v>
                </c:pt>
                <c:pt idx="44">
                  <c:v>6.85976457595825</c:v>
                </c:pt>
                <c:pt idx="45">
                  <c:v>6.88721323013305</c:v>
                </c:pt>
                <c:pt idx="46">
                  <c:v>6.91429758071899</c:v>
                </c:pt>
                <c:pt idx="47">
                  <c:v>6.9425401687622</c:v>
                </c:pt>
                <c:pt idx="48">
                  <c:v>6.96700572967529</c:v>
                </c:pt>
                <c:pt idx="49">
                  <c:v>6.992280960083</c:v>
                </c:pt>
                <c:pt idx="50">
                  <c:v>7.01691055297851</c:v>
                </c:pt>
                <c:pt idx="51">
                  <c:v>7.04110431671142</c:v>
                </c:pt>
                <c:pt idx="52">
                  <c:v>7.06520986557006</c:v>
                </c:pt>
                <c:pt idx="53">
                  <c:v>7.08936882019043</c:v>
                </c:pt>
                <c:pt idx="54">
                  <c:v>7.11350870132446</c:v>
                </c:pt>
                <c:pt idx="55">
                  <c:v>7.13739538192749</c:v>
                </c:pt>
                <c:pt idx="56">
                  <c:v>7.15839767456054</c:v>
                </c:pt>
                <c:pt idx="57">
                  <c:v>7.18297004699707</c:v>
                </c:pt>
                <c:pt idx="58">
                  <c:v>7.20757055282592</c:v>
                </c:pt>
                <c:pt idx="59">
                  <c:v>7.23531293869018</c:v>
                </c:pt>
                <c:pt idx="60">
                  <c:v>7.26093530654907</c:v>
                </c:pt>
                <c:pt idx="61">
                  <c:v>7.28938770294189</c:v>
                </c:pt>
                <c:pt idx="62">
                  <c:v>7.31789207458496</c:v>
                </c:pt>
                <c:pt idx="63">
                  <c:v>7.34507226943969</c:v>
                </c:pt>
                <c:pt idx="64">
                  <c:v>7.37423086166381</c:v>
                </c:pt>
                <c:pt idx="65">
                  <c:v>7.40367174148559</c:v>
                </c:pt>
                <c:pt idx="66">
                  <c:v>7.40367174148559</c:v>
                </c:pt>
                <c:pt idx="67">
                  <c:v>7.40367174148559</c:v>
                </c:pt>
                <c:pt idx="68">
                  <c:v>7.40367174148559</c:v>
                </c:pt>
                <c:pt idx="69">
                  <c:v>7.52290821075439</c:v>
                </c:pt>
                <c:pt idx="70">
                  <c:v>7.55278253555297</c:v>
                </c:pt>
                <c:pt idx="71">
                  <c:v>7.58141183853149</c:v>
                </c:pt>
                <c:pt idx="72">
                  <c:v>7.6112847328186</c:v>
                </c:pt>
                <c:pt idx="73">
                  <c:v>7.63916063308715</c:v>
                </c:pt>
                <c:pt idx="74">
                  <c:v>7.6673903465271</c:v>
                </c:pt>
                <c:pt idx="75">
                  <c:v>7.69577598571777</c:v>
                </c:pt>
                <c:pt idx="76">
                  <c:v>7.72374963760376</c:v>
                </c:pt>
                <c:pt idx="77">
                  <c:v>7.75035905838012</c:v>
                </c:pt>
                <c:pt idx="78">
                  <c:v>7.77817106246948</c:v>
                </c:pt>
                <c:pt idx="79">
                  <c:v>7.80385684967041</c:v>
                </c:pt>
                <c:pt idx="80">
                  <c:v>7.83107900619506</c:v>
                </c:pt>
                <c:pt idx="81">
                  <c:v>7.8566837310791</c:v>
                </c:pt>
                <c:pt idx="82">
                  <c:v>7.8809380531311</c:v>
                </c:pt>
                <c:pt idx="83">
                  <c:v>7.90575361251831</c:v>
                </c:pt>
                <c:pt idx="84">
                  <c:v>7.93056106567382</c:v>
                </c:pt>
                <c:pt idx="85">
                  <c:v>7.93056106567382</c:v>
                </c:pt>
                <c:pt idx="86">
                  <c:v>7.97948455810546</c:v>
                </c:pt>
                <c:pt idx="87">
                  <c:v>8.00625610351562</c:v>
                </c:pt>
                <c:pt idx="88">
                  <c:v>8.03173160552978</c:v>
                </c:pt>
                <c:pt idx="89">
                  <c:v>8.05596923828125</c:v>
                </c:pt>
                <c:pt idx="90">
                  <c:v>8.08129501342773</c:v>
                </c:pt>
                <c:pt idx="91">
                  <c:v>8.10692024230957</c:v>
                </c:pt>
                <c:pt idx="92">
                  <c:v>8.13444995880127</c:v>
                </c:pt>
                <c:pt idx="93">
                  <c:v>8.16053390502929</c:v>
                </c:pt>
                <c:pt idx="94">
                  <c:v>8.18843364715576</c:v>
                </c:pt>
                <c:pt idx="95">
                  <c:v>8.21728992462158</c:v>
                </c:pt>
                <c:pt idx="96">
                  <c:v>8.24345016479492</c:v>
                </c:pt>
                <c:pt idx="97">
                  <c:v>8.27175235748291</c:v>
                </c:pt>
                <c:pt idx="98">
                  <c:v>8.30041313171386</c:v>
                </c:pt>
                <c:pt idx="99">
                  <c:v>8.32944107055664</c:v>
                </c:pt>
                <c:pt idx="100">
                  <c:v>8.35819625854492</c:v>
                </c:pt>
                <c:pt idx="101">
                  <c:v>8.38528633117675</c:v>
                </c:pt>
                <c:pt idx="102">
                  <c:v>8.41384601593017</c:v>
                </c:pt>
                <c:pt idx="103">
                  <c:v>8.44234085083007</c:v>
                </c:pt>
                <c:pt idx="104">
                  <c:v>8.47127056121826</c:v>
                </c:pt>
                <c:pt idx="105">
                  <c:v>8.49842643737793</c:v>
                </c:pt>
                <c:pt idx="106">
                  <c:v>8.52617740631103</c:v>
                </c:pt>
                <c:pt idx="107">
                  <c:v>8.55450820922851</c:v>
                </c:pt>
                <c:pt idx="108">
                  <c:v>8.58263301849365</c:v>
                </c:pt>
                <c:pt idx="109">
                  <c:v>8.6086778640747</c:v>
                </c:pt>
                <c:pt idx="110">
                  <c:v>8.63295078277587</c:v>
                </c:pt>
                <c:pt idx="111">
                  <c:v>8.66061115264892</c:v>
                </c:pt>
                <c:pt idx="112">
                  <c:v>8.68667793273925</c:v>
                </c:pt>
                <c:pt idx="113">
                  <c:v>8.71165466308593</c:v>
                </c:pt>
                <c:pt idx="114">
                  <c:v>8.73895072937011</c:v>
                </c:pt>
                <c:pt idx="115">
                  <c:v>8.76424598693847</c:v>
                </c:pt>
                <c:pt idx="116">
                  <c:v>8.78913974761962</c:v>
                </c:pt>
                <c:pt idx="117">
                  <c:v>8.81449508666992</c:v>
                </c:pt>
                <c:pt idx="118">
                  <c:v>8.84224891662597</c:v>
                </c:pt>
                <c:pt idx="119">
                  <c:v>8.86662769317627</c:v>
                </c:pt>
                <c:pt idx="120">
                  <c:v>8.89171886444091</c:v>
                </c:pt>
                <c:pt idx="121">
                  <c:v>8.91704177856445</c:v>
                </c:pt>
                <c:pt idx="122">
                  <c:v>8.9443359375</c:v>
                </c:pt>
                <c:pt idx="123">
                  <c:v>8.96957111358642</c:v>
                </c:pt>
                <c:pt idx="124">
                  <c:v>8.99561405181884</c:v>
                </c:pt>
                <c:pt idx="125">
                  <c:v>9.02291107177734</c:v>
                </c:pt>
                <c:pt idx="126">
                  <c:v>9.04910945892334</c:v>
                </c:pt>
                <c:pt idx="127">
                  <c:v>9.07675075531005</c:v>
                </c:pt>
                <c:pt idx="128">
                  <c:v>9.10299777984619</c:v>
                </c:pt>
                <c:pt idx="129">
                  <c:v>9.13117599487304</c:v>
                </c:pt>
                <c:pt idx="130">
                  <c:v>9.15966701507568</c:v>
                </c:pt>
                <c:pt idx="131">
                  <c:v>9.18791103363037</c:v>
                </c:pt>
                <c:pt idx="132">
                  <c:v>9.21443080902099</c:v>
                </c:pt>
                <c:pt idx="133">
                  <c:v>9.24300765991211</c:v>
                </c:pt>
                <c:pt idx="134">
                  <c:v>9.27113628387451</c:v>
                </c:pt>
                <c:pt idx="135">
                  <c:v>9.29788398742675</c:v>
                </c:pt>
                <c:pt idx="136">
                  <c:v>9.32598495483398</c:v>
                </c:pt>
                <c:pt idx="137">
                  <c:v>9.35406684875488</c:v>
                </c:pt>
                <c:pt idx="138">
                  <c:v>9.40885257720947</c:v>
                </c:pt>
                <c:pt idx="139">
                  <c:v>9.43584060668945</c:v>
                </c:pt>
                <c:pt idx="140">
                  <c:v>9.46309185028076</c:v>
                </c:pt>
                <c:pt idx="141">
                  <c:v>9.49120426177978</c:v>
                </c:pt>
                <c:pt idx="142">
                  <c:v>9.51692581176757</c:v>
                </c:pt>
                <c:pt idx="143">
                  <c:v>9.54571056365966</c:v>
                </c:pt>
                <c:pt idx="144">
                  <c:v>9.56990718841552</c:v>
                </c:pt>
                <c:pt idx="145">
                  <c:v>9.59795188903808</c:v>
                </c:pt>
                <c:pt idx="146">
                  <c:v>9.62345123291015</c:v>
                </c:pt>
                <c:pt idx="147">
                  <c:v>9.64896488189697</c:v>
                </c:pt>
                <c:pt idx="148">
                  <c:v>9.67623805999755</c:v>
                </c:pt>
                <c:pt idx="149">
                  <c:v>9.70166397094726</c:v>
                </c:pt>
                <c:pt idx="150">
                  <c:v>9.72728824615478</c:v>
                </c:pt>
                <c:pt idx="151">
                  <c:v>9.75442504882812</c:v>
                </c:pt>
                <c:pt idx="152">
                  <c:v>9.7800760269165</c:v>
                </c:pt>
                <c:pt idx="153">
                  <c:v>9.80563735961914</c:v>
                </c:pt>
                <c:pt idx="154">
                  <c:v>9.8331184387207</c:v>
                </c:pt>
                <c:pt idx="155">
                  <c:v>9.85867500305175</c:v>
                </c:pt>
                <c:pt idx="156">
                  <c:v>9.88749313354492</c:v>
                </c:pt>
                <c:pt idx="157">
                  <c:v>9.91214942932128</c:v>
                </c:pt>
                <c:pt idx="158">
                  <c:v>9.93994331359863</c:v>
                </c:pt>
                <c:pt idx="159">
                  <c:v>9.96621322631836</c:v>
                </c:pt>
                <c:pt idx="160">
                  <c:v>9.99395847320556</c:v>
                </c:pt>
                <c:pt idx="161">
                  <c:v>10.0199193954467</c:v>
                </c:pt>
                <c:pt idx="162">
                  <c:v>10.0482034683227</c:v>
                </c:pt>
                <c:pt idx="163">
                  <c:v>10.0744714736938</c:v>
                </c:pt>
                <c:pt idx="164">
                  <c:v>10.1025266647338</c:v>
                </c:pt>
                <c:pt idx="165">
                  <c:v>10.1316442489624</c:v>
                </c:pt>
                <c:pt idx="166">
                  <c:v>10.1570377349853</c:v>
                </c:pt>
                <c:pt idx="167">
                  <c:v>10.1852340698242</c:v>
                </c:pt>
                <c:pt idx="168">
                  <c:v>10.2131395339965</c:v>
                </c:pt>
                <c:pt idx="169">
                  <c:v>10.2395782470703</c:v>
                </c:pt>
                <c:pt idx="170">
                  <c:v>10.2666826248168</c:v>
                </c:pt>
                <c:pt idx="171">
                  <c:v>10.293906211853</c:v>
                </c:pt>
                <c:pt idx="172">
                  <c:v>10.3216800689697</c:v>
                </c:pt>
                <c:pt idx="173">
                  <c:v>10.3480510711669</c:v>
                </c:pt>
                <c:pt idx="174">
                  <c:v>10.3756122589111</c:v>
                </c:pt>
                <c:pt idx="175">
                  <c:v>10.3998575210571</c:v>
                </c:pt>
                <c:pt idx="176">
                  <c:v>10.425983428955</c:v>
                </c:pt>
                <c:pt idx="177">
                  <c:v>10.4536933898925</c:v>
                </c:pt>
                <c:pt idx="178">
                  <c:v>10.4793834686279</c:v>
                </c:pt>
                <c:pt idx="179">
                  <c:v>10.5067834854125</c:v>
                </c:pt>
                <c:pt idx="180">
                  <c:v>10.532579421997</c:v>
                </c:pt>
                <c:pt idx="181">
                  <c:v>10.5599489212036</c:v>
                </c:pt>
                <c:pt idx="182">
                  <c:v>10.5857667922973</c:v>
                </c:pt>
                <c:pt idx="183">
                  <c:v>10.6114511489868</c:v>
                </c:pt>
                <c:pt idx="184">
                  <c:v>10.6114511489868</c:v>
                </c:pt>
                <c:pt idx="185">
                  <c:v>10.6645240783691</c:v>
                </c:pt>
                <c:pt idx="186">
                  <c:v>10.6921224594116</c:v>
                </c:pt>
                <c:pt idx="187">
                  <c:v>10.7177867889404</c:v>
                </c:pt>
                <c:pt idx="188">
                  <c:v>10.7438344955444</c:v>
                </c:pt>
                <c:pt idx="189">
                  <c:v>10.7712669372558</c:v>
                </c:pt>
                <c:pt idx="190">
                  <c:v>10.7972173690795</c:v>
                </c:pt>
                <c:pt idx="191">
                  <c:v>10.8250379562377</c:v>
                </c:pt>
                <c:pt idx="192">
                  <c:v>10.8509922027587</c:v>
                </c:pt>
                <c:pt idx="193">
                  <c:v>10.8787279129028</c:v>
                </c:pt>
                <c:pt idx="194">
                  <c:v>10.906587600708</c:v>
                </c:pt>
                <c:pt idx="195">
                  <c:v>10.9326906204223</c:v>
                </c:pt>
                <c:pt idx="196">
                  <c:v>10.9595670700073</c:v>
                </c:pt>
                <c:pt idx="197">
                  <c:v>10.9868574142456</c:v>
                </c:pt>
                <c:pt idx="198">
                  <c:v>11.0149583816528</c:v>
                </c:pt>
                <c:pt idx="199">
                  <c:v>11.0411367416381</c:v>
                </c:pt>
                <c:pt idx="200">
                  <c:v>11.0955638885498</c:v>
                </c:pt>
                <c:pt idx="201">
                  <c:v>11.1232280731201</c:v>
                </c:pt>
                <c:pt idx="202">
                  <c:v>11.1510868072509</c:v>
                </c:pt>
                <c:pt idx="203">
                  <c:v>11.1773109436035</c:v>
                </c:pt>
                <c:pt idx="204">
                  <c:v>11.2043504714965</c:v>
                </c:pt>
                <c:pt idx="205">
                  <c:v>11.2313051223754</c:v>
                </c:pt>
                <c:pt idx="206">
                  <c:v>11.258973121643</c:v>
                </c:pt>
                <c:pt idx="207">
                  <c:v>11.284966468811</c:v>
                </c:pt>
                <c:pt idx="208">
                  <c:v>11.3130502700805</c:v>
                </c:pt>
                <c:pt idx="209">
                  <c:v>11.3662557601928</c:v>
                </c:pt>
                <c:pt idx="210">
                  <c:v>11.4204177856445</c:v>
                </c:pt>
                <c:pt idx="211">
                  <c:v>11.4455871582031</c:v>
                </c:pt>
                <c:pt idx="212">
                  <c:v>11.4731254577636</c:v>
                </c:pt>
                <c:pt idx="213">
                  <c:v>11.4989585876464</c:v>
                </c:pt>
                <c:pt idx="214">
                  <c:v>11.5249156951904</c:v>
                </c:pt>
                <c:pt idx="215">
                  <c:v>11.5523958206176</c:v>
                </c:pt>
                <c:pt idx="216">
                  <c:v>11.5781831741333</c:v>
                </c:pt>
                <c:pt idx="217">
                  <c:v>11.6062726974487</c:v>
                </c:pt>
                <c:pt idx="218">
                  <c:v>11.6316337585449</c:v>
                </c:pt>
                <c:pt idx="219">
                  <c:v>11.6851921081542</c:v>
                </c:pt>
                <c:pt idx="220">
                  <c:v>11.7136859893798</c:v>
                </c:pt>
                <c:pt idx="221">
                  <c:v>11.7389392852783</c:v>
                </c:pt>
                <c:pt idx="222">
                  <c:v>11.7668399810791</c:v>
                </c:pt>
                <c:pt idx="223">
                  <c:v>11.7927808761596</c:v>
                </c:pt>
                <c:pt idx="224">
                  <c:v>11.8207311630249</c:v>
                </c:pt>
                <c:pt idx="225">
                  <c:v>11.8467988967895</c:v>
                </c:pt>
                <c:pt idx="226">
                  <c:v>11.8746795654296</c:v>
                </c:pt>
                <c:pt idx="227">
                  <c:v>11.9286489486694</c:v>
                </c:pt>
                <c:pt idx="228">
                  <c:v>11.955147743225</c:v>
                </c:pt>
                <c:pt idx="229">
                  <c:v>11.9826545715332</c:v>
                </c:pt>
                <c:pt idx="230">
                  <c:v>12.0104598999023</c:v>
                </c:pt>
                <c:pt idx="231">
                  <c:v>12.0374717712402</c:v>
                </c:pt>
                <c:pt idx="232">
                  <c:v>12.0635662078857</c:v>
                </c:pt>
                <c:pt idx="233">
                  <c:v>12.088752746582</c:v>
                </c:pt>
                <c:pt idx="234">
                  <c:v>12.1148786544799</c:v>
                </c:pt>
                <c:pt idx="235">
                  <c:v>12.142333984375</c:v>
                </c:pt>
                <c:pt idx="236">
                  <c:v>12.1686782836914</c:v>
                </c:pt>
                <c:pt idx="237">
                  <c:v>12.1963186264038</c:v>
                </c:pt>
                <c:pt idx="238">
                  <c:v>12.2223491668701</c:v>
                </c:pt>
                <c:pt idx="239">
                  <c:v>12.248908996582</c:v>
                </c:pt>
                <c:pt idx="240">
                  <c:v>12.2759504318237</c:v>
                </c:pt>
                <c:pt idx="241">
                  <c:v>12.303521156311</c:v>
                </c:pt>
                <c:pt idx="242">
                  <c:v>12.3294706344604</c:v>
                </c:pt>
                <c:pt idx="243">
                  <c:v>12.3557796478271</c:v>
                </c:pt>
                <c:pt idx="244">
                  <c:v>12.3829841613769</c:v>
                </c:pt>
                <c:pt idx="245">
                  <c:v>12.4626216888427</c:v>
                </c:pt>
                <c:pt idx="246">
                  <c:v>12.4900779724121</c:v>
                </c:pt>
                <c:pt idx="247">
                  <c:v>12.516092300415</c:v>
                </c:pt>
                <c:pt idx="248">
                  <c:v>12.5436859130859</c:v>
                </c:pt>
                <c:pt idx="249">
                  <c:v>12.5697174072265</c:v>
                </c:pt>
                <c:pt idx="250">
                  <c:v>12.5973768234252</c:v>
                </c:pt>
                <c:pt idx="251">
                  <c:v>12.6234245300292</c:v>
                </c:pt>
                <c:pt idx="252">
                  <c:v>12.6511192321777</c:v>
                </c:pt>
                <c:pt idx="253">
                  <c:v>12.6772584915161</c:v>
                </c:pt>
                <c:pt idx="254">
                  <c:v>12.704924583435</c:v>
                </c:pt>
                <c:pt idx="255">
                  <c:v>12.7325572967529</c:v>
                </c:pt>
                <c:pt idx="256">
                  <c:v>12.7587804794311</c:v>
                </c:pt>
                <c:pt idx="257">
                  <c:v>12.7852087020874</c:v>
                </c:pt>
                <c:pt idx="258">
                  <c:v>12.812554359436</c:v>
                </c:pt>
                <c:pt idx="259">
                  <c:v>12.8404445648193</c:v>
                </c:pt>
                <c:pt idx="260">
                  <c:v>12.8671827316284</c:v>
                </c:pt>
                <c:pt idx="261">
                  <c:v>12.9205121994018</c:v>
                </c:pt>
                <c:pt idx="262">
                  <c:v>12.9482345581054</c:v>
                </c:pt>
                <c:pt idx="263">
                  <c:v>12.9743690490722</c:v>
                </c:pt>
                <c:pt idx="264">
                  <c:v>13.002492904663</c:v>
                </c:pt>
                <c:pt idx="265">
                  <c:v>13.0281915664672</c:v>
                </c:pt>
                <c:pt idx="266">
                  <c:v>13.0558309555053</c:v>
                </c:pt>
                <c:pt idx="267">
                  <c:v>13.0819253921508</c:v>
                </c:pt>
                <c:pt idx="268">
                  <c:v>13.1089744567871</c:v>
                </c:pt>
                <c:pt idx="269">
                  <c:v>13.1356077194213</c:v>
                </c:pt>
                <c:pt idx="270">
                  <c:v>13.1631908416748</c:v>
                </c:pt>
                <c:pt idx="271">
                  <c:v>13.1892204284667</c:v>
                </c:pt>
                <c:pt idx="272">
                  <c:v>13.2173233032226</c:v>
                </c:pt>
                <c:pt idx="273">
                  <c:v>13.2428264617919</c:v>
                </c:pt>
                <c:pt idx="274">
                  <c:v>13.2704181671142</c:v>
                </c:pt>
                <c:pt idx="275">
                  <c:v>13.2963886260986</c:v>
                </c:pt>
                <c:pt idx="276">
                  <c:v>13.3500041961669</c:v>
                </c:pt>
                <c:pt idx="277">
                  <c:v>13.3776140213012</c:v>
                </c:pt>
                <c:pt idx="278">
                  <c:v>13.4036207199096</c:v>
                </c:pt>
                <c:pt idx="279">
                  <c:v>13.4301223754882</c:v>
                </c:pt>
                <c:pt idx="280">
                  <c:v>13.4572963714599</c:v>
                </c:pt>
                <c:pt idx="281">
                  <c:v>13.484709739685</c:v>
                </c:pt>
                <c:pt idx="282">
                  <c:v>13.5110034942626</c:v>
                </c:pt>
                <c:pt idx="283">
                  <c:v>13.5375537872314</c:v>
                </c:pt>
                <c:pt idx="284">
                  <c:v>13.5647821426391</c:v>
                </c:pt>
                <c:pt idx="285">
                  <c:v>13.5924835205078</c:v>
                </c:pt>
                <c:pt idx="286">
                  <c:v>13.6185817718505</c:v>
                </c:pt>
                <c:pt idx="287">
                  <c:v>13.6453676223754</c:v>
                </c:pt>
                <c:pt idx="288">
                  <c:v>13.672435760498</c:v>
                </c:pt>
                <c:pt idx="289">
                  <c:v>13.7001600265502</c:v>
                </c:pt>
                <c:pt idx="290">
                  <c:v>13.7262830734252</c:v>
                </c:pt>
                <c:pt idx="291">
                  <c:v>13.753396987915</c:v>
                </c:pt>
                <c:pt idx="292">
                  <c:v>13.7801685333251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79949056"/>
        <c:axId val="579949632"/>
      </c:scatterChart>
      <c:valAx>
        <c:axId val="579949056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9949056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'19'!$L$1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'19'!$A$2:$A$2000</c:f>
              <c:numCache>
                <c:formatCode>General</c:formatCode>
                <c:ptCount val="1999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6.44462</c:v>
                </c:pt>
                <c:pt idx="139">
                  <c:v>6.46869</c:v>
                </c:pt>
                <c:pt idx="140">
                  <c:v>6.49276</c:v>
                </c:pt>
                <c:pt idx="141">
                  <c:v>6.51682</c:v>
                </c:pt>
                <c:pt idx="142">
                  <c:v>6.54089</c:v>
                </c:pt>
                <c:pt idx="143">
                  <c:v>6.56496</c:v>
                </c:pt>
                <c:pt idx="144">
                  <c:v>6.58902</c:v>
                </c:pt>
                <c:pt idx="145">
                  <c:v>6.61309</c:v>
                </c:pt>
                <c:pt idx="146">
                  <c:v>6.63716</c:v>
                </c:pt>
                <c:pt idx="147">
                  <c:v>6.66122</c:v>
                </c:pt>
                <c:pt idx="148">
                  <c:v>6.68529</c:v>
                </c:pt>
                <c:pt idx="149">
                  <c:v>6.70935</c:v>
                </c:pt>
                <c:pt idx="150">
                  <c:v>6.73342</c:v>
                </c:pt>
                <c:pt idx="151">
                  <c:v>6.75749</c:v>
                </c:pt>
                <c:pt idx="152">
                  <c:v>6.78155</c:v>
                </c:pt>
                <c:pt idx="153">
                  <c:v>6.80562</c:v>
                </c:pt>
                <c:pt idx="154">
                  <c:v>6.82969</c:v>
                </c:pt>
                <c:pt idx="155">
                  <c:v>6.85375</c:v>
                </c:pt>
                <c:pt idx="156">
                  <c:v>6.87782</c:v>
                </c:pt>
                <c:pt idx="157">
                  <c:v>6.90189</c:v>
                </c:pt>
                <c:pt idx="158">
                  <c:v>6.92595</c:v>
                </c:pt>
                <c:pt idx="159">
                  <c:v>6.95002</c:v>
                </c:pt>
                <c:pt idx="160">
                  <c:v>6.97408</c:v>
                </c:pt>
                <c:pt idx="161">
                  <c:v>6.99815</c:v>
                </c:pt>
                <c:pt idx="162">
                  <c:v>7.02222</c:v>
                </c:pt>
                <c:pt idx="163">
                  <c:v>7.04628</c:v>
                </c:pt>
                <c:pt idx="164">
                  <c:v>7.07035</c:v>
                </c:pt>
                <c:pt idx="165">
                  <c:v>7.09442</c:v>
                </c:pt>
                <c:pt idx="166">
                  <c:v>7.11848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</c:v>
                </c:pt>
                <c:pt idx="170">
                  <c:v>7.21475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7.31101</c:v>
                </c:pt>
                <c:pt idx="175">
                  <c:v>7.33267</c:v>
                </c:pt>
                <c:pt idx="176">
                  <c:v>7.35674</c:v>
                </c:pt>
                <c:pt idx="177">
                  <c:v>7.38081</c:v>
                </c:pt>
                <c:pt idx="178">
                  <c:v>7.40487</c:v>
                </c:pt>
                <c:pt idx="179">
                  <c:v>7.42894</c:v>
                </c:pt>
                <c:pt idx="180">
                  <c:v>7.45301</c:v>
                </c:pt>
                <c:pt idx="181">
                  <c:v>7.47707</c:v>
                </c:pt>
                <c:pt idx="182">
                  <c:v>7.50114</c:v>
                </c:pt>
                <c:pt idx="183">
                  <c:v>7.5252</c:v>
                </c:pt>
                <c:pt idx="184">
                  <c:v>7.54927</c:v>
                </c:pt>
                <c:pt idx="185">
                  <c:v>7.57334</c:v>
                </c:pt>
                <c:pt idx="186">
                  <c:v>7.5974</c:v>
                </c:pt>
                <c:pt idx="187">
                  <c:v>7.62147</c:v>
                </c:pt>
                <c:pt idx="188">
                  <c:v>7.64554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7.7418</c:v>
                </c:pt>
                <c:pt idx="193">
                  <c:v>7.76587</c:v>
                </c:pt>
                <c:pt idx="194">
                  <c:v>7.78993</c:v>
                </c:pt>
                <c:pt idx="195">
                  <c:v>7.814</c:v>
                </c:pt>
                <c:pt idx="196">
                  <c:v>7.83807</c:v>
                </c:pt>
                <c:pt idx="197">
                  <c:v>7.86213</c:v>
                </c:pt>
                <c:pt idx="198">
                  <c:v>7.8862</c:v>
                </c:pt>
                <c:pt idx="199">
                  <c:v>7.91027</c:v>
                </c:pt>
                <c:pt idx="200">
                  <c:v>7.9584</c:v>
                </c:pt>
                <c:pt idx="201">
                  <c:v>7.98247</c:v>
                </c:pt>
                <c:pt idx="202">
                  <c:v>8.00653</c:v>
                </c:pt>
                <c:pt idx="203">
                  <c:v>8.0306</c:v>
                </c:pt>
                <c:pt idx="204">
                  <c:v>8.05466</c:v>
                </c:pt>
                <c:pt idx="205">
                  <c:v>8.07873</c:v>
                </c:pt>
                <c:pt idx="206">
                  <c:v>8.1028</c:v>
                </c:pt>
                <c:pt idx="207">
                  <c:v>8.12686</c:v>
                </c:pt>
                <c:pt idx="208">
                  <c:v>8.15093</c:v>
                </c:pt>
                <c:pt idx="209">
                  <c:v>8.19906</c:v>
                </c:pt>
                <c:pt idx="210">
                  <c:v>8.24719</c:v>
                </c:pt>
                <c:pt idx="211">
                  <c:v>8.27126</c:v>
                </c:pt>
                <c:pt idx="212">
                  <c:v>8.29533</c:v>
                </c:pt>
                <c:pt idx="213">
                  <c:v>8.31939</c:v>
                </c:pt>
                <c:pt idx="214">
                  <c:v>8.34346</c:v>
                </c:pt>
                <c:pt idx="215">
                  <c:v>8.36753</c:v>
                </c:pt>
                <c:pt idx="216">
                  <c:v>8.39159</c:v>
                </c:pt>
                <c:pt idx="217">
                  <c:v>8.41566</c:v>
                </c:pt>
                <c:pt idx="218">
                  <c:v>8.43973</c:v>
                </c:pt>
                <c:pt idx="219">
                  <c:v>8.48786</c:v>
                </c:pt>
                <c:pt idx="220">
                  <c:v>8.51192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</c:v>
                </c:pt>
                <c:pt idx="224">
                  <c:v>8.60819</c:v>
                </c:pt>
                <c:pt idx="225">
                  <c:v>8.63226</c:v>
                </c:pt>
                <c:pt idx="226">
                  <c:v>8.65632</c:v>
                </c:pt>
                <c:pt idx="227">
                  <c:v>8.70446</c:v>
                </c:pt>
                <c:pt idx="228">
                  <c:v>8.72852</c:v>
                </c:pt>
                <c:pt idx="229">
                  <c:v>8.75259</c:v>
                </c:pt>
                <c:pt idx="230">
                  <c:v>8.77665</c:v>
                </c:pt>
                <c:pt idx="231">
                  <c:v>8.80072</c:v>
                </c:pt>
                <c:pt idx="232">
                  <c:v>8.82479</c:v>
                </c:pt>
                <c:pt idx="233">
                  <c:v>8.84645</c:v>
                </c:pt>
                <c:pt idx="234">
                  <c:v>8.87051</c:v>
                </c:pt>
                <c:pt idx="235">
                  <c:v>8.89458</c:v>
                </c:pt>
                <c:pt idx="236">
                  <c:v>8.91865</c:v>
                </c:pt>
                <c:pt idx="237">
                  <c:v>8.94271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</c:v>
                </c:pt>
                <c:pt idx="241">
                  <c:v>9.03898</c:v>
                </c:pt>
                <c:pt idx="242">
                  <c:v>9.06304</c:v>
                </c:pt>
                <c:pt idx="243">
                  <c:v>9.08711</c:v>
                </c:pt>
                <c:pt idx="244">
                  <c:v>9.11118</c:v>
                </c:pt>
                <c:pt idx="245">
                  <c:v>9.18338</c:v>
                </c:pt>
                <c:pt idx="246">
                  <c:v>9.20744</c:v>
                </c:pt>
                <c:pt idx="247">
                  <c:v>9.23151</c:v>
                </c:pt>
                <c:pt idx="248">
                  <c:v>9.25558</c:v>
                </c:pt>
                <c:pt idx="249">
                  <c:v>9.27964</c:v>
                </c:pt>
                <c:pt idx="250">
                  <c:v>9.30371</c:v>
                </c:pt>
                <c:pt idx="251">
                  <c:v>9.32777</c:v>
                </c:pt>
                <c:pt idx="252">
                  <c:v>9.35184</c:v>
                </c:pt>
                <c:pt idx="253">
                  <c:v>9.37591</c:v>
                </c:pt>
                <c:pt idx="254">
                  <c:v>9.39997</c:v>
                </c:pt>
                <c:pt idx="255">
                  <c:v>9.42404</c:v>
                </c:pt>
                <c:pt idx="256">
                  <c:v>9.44811</c:v>
                </c:pt>
                <c:pt idx="257">
                  <c:v>9.47217</c:v>
                </c:pt>
                <c:pt idx="258">
                  <c:v>9.49624</c:v>
                </c:pt>
                <c:pt idx="259">
                  <c:v>9.52031</c:v>
                </c:pt>
                <c:pt idx="260">
                  <c:v>9.54437</c:v>
                </c:pt>
                <c:pt idx="261">
                  <c:v>9.5925</c:v>
                </c:pt>
                <c:pt idx="262">
                  <c:v>9.61657</c:v>
                </c:pt>
                <c:pt idx="263">
                  <c:v>9.64064</c:v>
                </c:pt>
                <c:pt idx="264">
                  <c:v>9.6647</c:v>
                </c:pt>
                <c:pt idx="265">
                  <c:v>9.68877</c:v>
                </c:pt>
                <c:pt idx="266">
                  <c:v>9.71284</c:v>
                </c:pt>
                <c:pt idx="267">
                  <c:v>9.7369</c:v>
                </c:pt>
                <c:pt idx="268">
                  <c:v>9.76097</c:v>
                </c:pt>
                <c:pt idx="269">
                  <c:v>9.78504</c:v>
                </c:pt>
                <c:pt idx="270">
                  <c:v>9.8091</c:v>
                </c:pt>
                <c:pt idx="271">
                  <c:v>9.83317</c:v>
                </c:pt>
                <c:pt idx="272">
                  <c:v>9.85723</c:v>
                </c:pt>
                <c:pt idx="273">
                  <c:v>9.8813</c:v>
                </c:pt>
                <c:pt idx="274">
                  <c:v>9.90537</c:v>
                </c:pt>
                <c:pt idx="275">
                  <c:v>9.9535</c:v>
                </c:pt>
                <c:pt idx="276">
                  <c:v>9.97757</c:v>
                </c:pt>
                <c:pt idx="277">
                  <c:v>10.0016</c:v>
                </c:pt>
                <c:pt idx="278">
                  <c:v>10.0257</c:v>
                </c:pt>
                <c:pt idx="279">
                  <c:v>10.0498</c:v>
                </c:pt>
                <c:pt idx="280">
                  <c:v>10.0738</c:v>
                </c:pt>
                <c:pt idx="281">
                  <c:v>10.0979</c:v>
                </c:pt>
                <c:pt idx="282">
                  <c:v>10.122</c:v>
                </c:pt>
                <c:pt idx="283">
                  <c:v>10.146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</c:v>
                </c:pt>
                <c:pt idx="289">
                  <c:v>10.2904</c:v>
                </c:pt>
                <c:pt idx="290">
                  <c:v>10.3145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12.985180202725</c:v>
                </c:pt>
              </c:numCache>
            </c:numRef>
          </c:xVal>
          <c:yVal>
            <c:numRef>
              <c:f>'19'!$L$2:$L$2000</c:f>
              <c:numCache>
                <c:formatCode>General</c:formatCode>
                <c:ptCount val="1999"/>
                <c:pt idx="0">
                  <c:v>0.0567755472104597</c:v>
                </c:pt>
                <c:pt idx="1">
                  <c:v>0.0554039841192394</c:v>
                </c:pt>
                <c:pt idx="2">
                  <c:v>0.0546738525358481</c:v>
                </c:pt>
                <c:pt idx="3">
                  <c:v>0.0533129126743351</c:v>
                </c:pt>
                <c:pt idx="4">
                  <c:v>0.0518224432436633</c:v>
                </c:pt>
                <c:pt idx="5">
                  <c:v>0.0508437487322731</c:v>
                </c:pt>
                <c:pt idx="6">
                  <c:v>0.0498034034757907</c:v>
                </c:pt>
                <c:pt idx="7">
                  <c:v>0.0490290388408421</c:v>
                </c:pt>
                <c:pt idx="8">
                  <c:v>0.0480290943210825</c:v>
                </c:pt>
                <c:pt idx="9">
                  <c:v>0.0472818723538515</c:v>
                </c:pt>
                <c:pt idx="10">
                  <c:v>0.0432361307234289</c:v>
                </c:pt>
                <c:pt idx="11">
                  <c:v>0.0439583406532991</c:v>
                </c:pt>
                <c:pt idx="12">
                  <c:v>0.043939809402253</c:v>
                </c:pt>
                <c:pt idx="13">
                  <c:v>0.0439789849557507</c:v>
                </c:pt>
                <c:pt idx="14">
                  <c:v>0.0439304142021476</c:v>
                </c:pt>
                <c:pt idx="15">
                  <c:v>0.0439465393577293</c:v>
                </c:pt>
                <c:pt idx="16">
                  <c:v>0.0436064601550937</c:v>
                </c:pt>
                <c:pt idx="17">
                  <c:v>0.0440035363872682</c:v>
                </c:pt>
                <c:pt idx="18">
                  <c:v>0.0448327295393776</c:v>
                </c:pt>
                <c:pt idx="19">
                  <c:v>0.0452172264598988</c:v>
                </c:pt>
                <c:pt idx="20">
                  <c:v>0.0456980165385009</c:v>
                </c:pt>
                <c:pt idx="21">
                  <c:v>0.0459798221584018</c:v>
                </c:pt>
                <c:pt idx="22">
                  <c:v>0.0457586198979415</c:v>
                </c:pt>
                <c:pt idx="23">
                  <c:v>0.0458383201702829</c:v>
                </c:pt>
                <c:pt idx="24">
                  <c:v>0.0456665465140904</c:v>
                </c:pt>
                <c:pt idx="25">
                  <c:v>0.0452421405904476</c:v>
                </c:pt>
                <c:pt idx="26">
                  <c:v>0.0451922213915182</c:v>
                </c:pt>
                <c:pt idx="27">
                  <c:v>0.0448245735403937</c:v>
                </c:pt>
                <c:pt idx="28">
                  <c:v>0.0442100396242887</c:v>
                </c:pt>
                <c:pt idx="29">
                  <c:v>0.0440060556972558</c:v>
                </c:pt>
                <c:pt idx="30">
                  <c:v>0.0433451696111116</c:v>
                </c:pt>
                <c:pt idx="31">
                  <c:v>0.0429415885086262</c:v>
                </c:pt>
                <c:pt idx="32">
                  <c:v>0.0429339463084963</c:v>
                </c:pt>
                <c:pt idx="33">
                  <c:v>0.0426427813460982</c:v>
                </c:pt>
                <c:pt idx="34">
                  <c:v>0.0419841489744742</c:v>
                </c:pt>
                <c:pt idx="35">
                  <c:v>0.0417564779555855</c:v>
                </c:pt>
                <c:pt idx="36">
                  <c:v>0.0415046146646363</c:v>
                </c:pt>
                <c:pt idx="37">
                  <c:v>0.0412814205322504</c:v>
                </c:pt>
                <c:pt idx="38">
                  <c:v>0.0413315492556273</c:v>
                </c:pt>
                <c:pt idx="39">
                  <c:v>0.0407268366003842</c:v>
                </c:pt>
                <c:pt idx="40">
                  <c:v>0.0405600257473231</c:v>
                </c:pt>
                <c:pt idx="41">
                  <c:v>0.0404442635306621</c:v>
                </c:pt>
                <c:pt idx="42">
                  <c:v>0.040317630278878</c:v>
                </c:pt>
                <c:pt idx="43">
                  <c:v>0.0403750591439964</c:v>
                </c:pt>
                <c:pt idx="44">
                  <c:v>0.0404224493198774</c:v>
                </c:pt>
                <c:pt idx="45">
                  <c:v>0.0405311672999411</c:v>
                </c:pt>
                <c:pt idx="46">
                  <c:v>0.0407882512435057</c:v>
                </c:pt>
                <c:pt idx="47">
                  <c:v>0.0413490939622838</c:v>
                </c:pt>
                <c:pt idx="48">
                  <c:v>0.0414758064269213</c:v>
                </c:pt>
                <c:pt idx="49">
                  <c:v>0.0421453804088814</c:v>
                </c:pt>
                <c:pt idx="50">
                  <c:v>0.0419828397837176</c:v>
                </c:pt>
                <c:pt idx="51">
                  <c:v>0.0426350823989837</c:v>
                </c:pt>
                <c:pt idx="52">
                  <c:v>0.0425606883706397</c:v>
                </c:pt>
                <c:pt idx="53">
                  <c:v>0.0426709658499965</c:v>
                </c:pt>
                <c:pt idx="54">
                  <c:v>0.0426188896619522</c:v>
                </c:pt>
                <c:pt idx="55">
                  <c:v>0.0425969111056238</c:v>
                </c:pt>
                <c:pt idx="56">
                  <c:v>0.0425356897280889</c:v>
                </c:pt>
                <c:pt idx="57">
                  <c:v>0.0419700168678714</c:v>
                </c:pt>
                <c:pt idx="58">
                  <c:v>0.0417605127745122</c:v>
                </c:pt>
                <c:pt idx="59">
                  <c:v>0.0415136428292232</c:v>
                </c:pt>
                <c:pt idx="60">
                  <c:v>0.0414061754062833</c:v>
                </c:pt>
                <c:pt idx="61">
                  <c:v>0.0408400538568171</c:v>
                </c:pt>
                <c:pt idx="62">
                  <c:v>0.0405139116155975</c:v>
                </c:pt>
                <c:pt idx="63">
                  <c:v>0.0402110075901092</c:v>
                </c:pt>
                <c:pt idx="64">
                  <c:v>0.0399448650825764</c:v>
                </c:pt>
                <c:pt idx="65">
                  <c:v>0.0397895217817412</c:v>
                </c:pt>
                <c:pt idx="66">
                  <c:v>0.0397895217817412</c:v>
                </c:pt>
                <c:pt idx="67">
                  <c:v>0.0397895217817412</c:v>
                </c:pt>
                <c:pt idx="68">
                  <c:v>0.0397895217817412</c:v>
                </c:pt>
                <c:pt idx="69">
                  <c:v>0.0385032605760771</c:v>
                </c:pt>
                <c:pt idx="70">
                  <c:v>0.038317102746117</c:v>
                </c:pt>
                <c:pt idx="71">
                  <c:v>0.0380768288798208</c:v>
                </c:pt>
                <c:pt idx="72">
                  <c:v>0.0378802301451678</c:v>
                </c:pt>
                <c:pt idx="73">
                  <c:v>0.0377460389150834</c:v>
                </c:pt>
                <c:pt idx="74">
                  <c:v>0.0376669923345127</c:v>
                </c:pt>
                <c:pt idx="75">
                  <c:v>0.0376301174876369</c:v>
                </c:pt>
                <c:pt idx="76">
                  <c:v>0.037619664353489</c:v>
                </c:pt>
                <c:pt idx="77">
                  <c:v>0.0376651297589162</c:v>
                </c:pt>
                <c:pt idx="78">
                  <c:v>0.0377365212259976</c:v>
                </c:pt>
                <c:pt idx="79">
                  <c:v>0.0378333775767326</c:v>
                </c:pt>
                <c:pt idx="80">
                  <c:v>0.037930530593904</c:v>
                </c:pt>
                <c:pt idx="81">
                  <c:v>0.0380077147753984</c:v>
                </c:pt>
                <c:pt idx="82">
                  <c:v>0.0380802781411541</c:v>
                </c:pt>
                <c:pt idx="83">
                  <c:v>0.0381187519574566</c:v>
                </c:pt>
                <c:pt idx="84">
                  <c:v>0.0381270704599647</c:v>
                </c:pt>
                <c:pt idx="85">
                  <c:v>0.0381270704599647</c:v>
                </c:pt>
                <c:pt idx="86">
                  <c:v>0.0379935368550066</c:v>
                </c:pt>
                <c:pt idx="87">
                  <c:v>0.0378595384005788</c:v>
                </c:pt>
                <c:pt idx="88">
                  <c:v>0.0377277832125804</c:v>
                </c:pt>
                <c:pt idx="89">
                  <c:v>0.0378771982234359</c:v>
                </c:pt>
                <c:pt idx="90">
                  <c:v>0.0374559712207465</c:v>
                </c:pt>
                <c:pt idx="91">
                  <c:v>0.0374153094046735</c:v>
                </c:pt>
                <c:pt idx="92">
                  <c:v>0.0374629398131552</c:v>
                </c:pt>
                <c:pt idx="93">
                  <c:v>0.0371400134540558</c:v>
                </c:pt>
                <c:pt idx="94">
                  <c:v>0.0370726858162381</c:v>
                </c:pt>
                <c:pt idx="95">
                  <c:v>0.03658285429785</c:v>
                </c:pt>
                <c:pt idx="96">
                  <c:v>0.0365590333062386</c:v>
                </c:pt>
                <c:pt idx="97">
                  <c:v>0.0363677578576056</c:v>
                </c:pt>
                <c:pt idx="98">
                  <c:v>0.036375773834685</c:v>
                </c:pt>
                <c:pt idx="99">
                  <c:v>0.0363094565547898</c:v>
                </c:pt>
                <c:pt idx="100">
                  <c:v>0.0356924033181182</c:v>
                </c:pt>
                <c:pt idx="101">
                  <c:v>0.0355501819853424</c:v>
                </c:pt>
                <c:pt idx="102">
                  <c:v>0.0354556239642397</c:v>
                </c:pt>
                <c:pt idx="103">
                  <c:v>0.0353747321970681</c:v>
                </c:pt>
                <c:pt idx="104">
                  <c:v>0.0353026889486526</c:v>
                </c:pt>
                <c:pt idx="105">
                  <c:v>0.0352822728747181</c:v>
                </c:pt>
                <c:pt idx="106">
                  <c:v>0.0352876106116789</c:v>
                </c:pt>
                <c:pt idx="107">
                  <c:v>0.0353062309717636</c:v>
                </c:pt>
                <c:pt idx="108">
                  <c:v>0.0353731088834014</c:v>
                </c:pt>
                <c:pt idx="109">
                  <c:v>0.035400212954507</c:v>
                </c:pt>
                <c:pt idx="110">
                  <c:v>0.0355229098692534</c:v>
                </c:pt>
                <c:pt idx="111">
                  <c:v>0.0356044042964295</c:v>
                </c:pt>
                <c:pt idx="112">
                  <c:v>0.0357119860917163</c:v>
                </c:pt>
                <c:pt idx="113">
                  <c:v>0.036313250645991</c:v>
                </c:pt>
                <c:pt idx="114">
                  <c:v>0.0363116830993873</c:v>
                </c:pt>
                <c:pt idx="115">
                  <c:v>0.0363535192002075</c:v>
                </c:pt>
                <c:pt idx="116">
                  <c:v>0.0362918566451943</c:v>
                </c:pt>
                <c:pt idx="117">
                  <c:v>0.0363306852857104</c:v>
                </c:pt>
                <c:pt idx="118">
                  <c:v>0.0363381660902539</c:v>
                </c:pt>
                <c:pt idx="119">
                  <c:v>0.0363781416571161</c:v>
                </c:pt>
                <c:pt idx="120">
                  <c:v>0.0363657037018761</c:v>
                </c:pt>
                <c:pt idx="121">
                  <c:v>0.036308853422389</c:v>
                </c:pt>
                <c:pt idx="122">
                  <c:v>0.0362362836310957</c:v>
                </c:pt>
                <c:pt idx="123">
                  <c:v>0.0362743736638455</c:v>
                </c:pt>
                <c:pt idx="124">
                  <c:v>0.0362846499855825</c:v>
                </c:pt>
                <c:pt idx="125">
                  <c:v>0.0357097342176971</c:v>
                </c:pt>
                <c:pt idx="126">
                  <c:v>0.0355973469572795</c:v>
                </c:pt>
                <c:pt idx="127">
                  <c:v>0.0355041952057374</c:v>
                </c:pt>
                <c:pt idx="128">
                  <c:v>0.0354117725418217</c:v>
                </c:pt>
                <c:pt idx="129">
                  <c:v>0.0353064769451216</c:v>
                </c:pt>
                <c:pt idx="130">
                  <c:v>0.0352242692569009</c:v>
                </c:pt>
                <c:pt idx="131">
                  <c:v>0.0351706986735996</c:v>
                </c:pt>
                <c:pt idx="132">
                  <c:v>0.0351801422763534</c:v>
                </c:pt>
                <c:pt idx="133">
                  <c:v>0.035041971695629</c:v>
                </c:pt>
                <c:pt idx="134">
                  <c:v>0.0352071309042937</c:v>
                </c:pt>
                <c:pt idx="135">
                  <c:v>0.0351807559139658</c:v>
                </c:pt>
                <c:pt idx="136">
                  <c:v>0.0351183389108691</c:v>
                </c:pt>
                <c:pt idx="137">
                  <c:v>0.0350315267983669</c:v>
                </c:pt>
                <c:pt idx="138">
                  <c:v>0.0352204592312314</c:v>
                </c:pt>
                <c:pt idx="139">
                  <c:v>0.0350650585186082</c:v>
                </c:pt>
                <c:pt idx="140">
                  <c:v>0.0350089763206244</c:v>
                </c:pt>
                <c:pt idx="141">
                  <c:v>0.0351983060822911</c:v>
                </c:pt>
                <c:pt idx="142">
                  <c:v>0.0352415862277415</c:v>
                </c:pt>
                <c:pt idx="143">
                  <c:v>0.0352729540414005</c:v>
                </c:pt>
                <c:pt idx="144">
                  <c:v>0.0352275163682474</c:v>
                </c:pt>
                <c:pt idx="145">
                  <c:v>0.0353016558561986</c:v>
                </c:pt>
                <c:pt idx="146">
                  <c:v>0.0353616718254929</c:v>
                </c:pt>
                <c:pt idx="147">
                  <c:v>0.0354135433603218</c:v>
                </c:pt>
                <c:pt idx="148">
                  <c:v>0.0354455405222088</c:v>
                </c:pt>
                <c:pt idx="149">
                  <c:v>0.0354927842519602</c:v>
                </c:pt>
                <c:pt idx="150">
                  <c:v>0.0355172782928256</c:v>
                </c:pt>
                <c:pt idx="151">
                  <c:v>0.0355286397809867</c:v>
                </c:pt>
                <c:pt idx="152">
                  <c:v>0.0355259100846788</c:v>
                </c:pt>
                <c:pt idx="153">
                  <c:v>0.0354979978936894</c:v>
                </c:pt>
                <c:pt idx="154">
                  <c:v>0.0354826520018793</c:v>
                </c:pt>
                <c:pt idx="155">
                  <c:v>0.0354421219661524</c:v>
                </c:pt>
                <c:pt idx="156">
                  <c:v>0.0353955152964934</c:v>
                </c:pt>
                <c:pt idx="157">
                  <c:v>0.0353583021725429</c:v>
                </c:pt>
                <c:pt idx="158">
                  <c:v>0.0353029103254672</c:v>
                </c:pt>
                <c:pt idx="159">
                  <c:v>0.0352607740492272</c:v>
                </c:pt>
                <c:pt idx="160">
                  <c:v>0.0352032857739568</c:v>
                </c:pt>
                <c:pt idx="161">
                  <c:v>0.0352249923627323</c:v>
                </c:pt>
                <c:pt idx="162">
                  <c:v>0.0351067511263308</c:v>
                </c:pt>
                <c:pt idx="163">
                  <c:v>0.0351528769880566</c:v>
                </c:pt>
                <c:pt idx="164">
                  <c:v>0.0350276270581068</c:v>
                </c:pt>
                <c:pt idx="165">
                  <c:v>0.0351713362996404</c:v>
                </c:pt>
                <c:pt idx="166">
                  <c:v>0.0351939465532359</c:v>
                </c:pt>
                <c:pt idx="167">
                  <c:v>0.0351127390967374</c:v>
                </c:pt>
                <c:pt idx="168">
                  <c:v>0.0351407068104758</c:v>
                </c:pt>
                <c:pt idx="169">
                  <c:v>0.0351307959980465</c:v>
                </c:pt>
                <c:pt idx="170">
                  <c:v>0.0351229975465349</c:v>
                </c:pt>
                <c:pt idx="171">
                  <c:v>0.0350576072894329</c:v>
                </c:pt>
                <c:pt idx="172">
                  <c:v>0.0352455833527971</c:v>
                </c:pt>
                <c:pt idx="173">
                  <c:v>0.0352625250275053</c:v>
                </c:pt>
                <c:pt idx="174">
                  <c:v>0.0350594372096316</c:v>
                </c:pt>
                <c:pt idx="175">
                  <c:v>0.0350742263848313</c:v>
                </c:pt>
                <c:pt idx="176">
                  <c:v>0.0351531097759941</c:v>
                </c:pt>
                <c:pt idx="177">
                  <c:v>0.0352438753575526</c:v>
                </c:pt>
                <c:pt idx="178">
                  <c:v>0.0351885995322995</c:v>
                </c:pt>
                <c:pt idx="179">
                  <c:v>0.0352256468205863</c:v>
                </c:pt>
                <c:pt idx="180">
                  <c:v>0.0352632584910561</c:v>
                </c:pt>
                <c:pt idx="181">
                  <c:v>0.0352877827962644</c:v>
                </c:pt>
                <c:pt idx="182">
                  <c:v>0.0353160944556493</c:v>
                </c:pt>
                <c:pt idx="183">
                  <c:v>0.0353287618785042</c:v>
                </c:pt>
                <c:pt idx="184">
                  <c:v>0.0353287618785042</c:v>
                </c:pt>
                <c:pt idx="185">
                  <c:v>0.0353353291972186</c:v>
                </c:pt>
                <c:pt idx="186">
                  <c:v>0.0353315413108282</c:v>
                </c:pt>
                <c:pt idx="187">
                  <c:v>0.0353145694346192</c:v>
                </c:pt>
                <c:pt idx="188">
                  <c:v>0.0353101665381794</c:v>
                </c:pt>
                <c:pt idx="189">
                  <c:v>0.035275336233591</c:v>
                </c:pt>
                <c:pt idx="190">
                  <c:v>0.0352654969432238</c:v>
                </c:pt>
                <c:pt idx="191">
                  <c:v>0.0352239248656811</c:v>
                </c:pt>
                <c:pt idx="192">
                  <c:v>0.0352247093519144</c:v>
                </c:pt>
                <c:pt idx="193">
                  <c:v>0.0351647862035751</c:v>
                </c:pt>
                <c:pt idx="194">
                  <c:v>0.0352868259488944</c:v>
                </c:pt>
                <c:pt idx="195">
                  <c:v>0.0352223351530723</c:v>
                </c:pt>
                <c:pt idx="196">
                  <c:v>0.0351328836956401</c:v>
                </c:pt>
                <c:pt idx="197">
                  <c:v>0.035268769477374</c:v>
                </c:pt>
                <c:pt idx="198">
                  <c:v>0.0351871230625429</c:v>
                </c:pt>
                <c:pt idx="199">
                  <c:v>0.0352327038980391</c:v>
                </c:pt>
                <c:pt idx="200">
                  <c:v>0.0352058611770547</c:v>
                </c:pt>
                <c:pt idx="201">
                  <c:v>0.0351332147698742</c:v>
                </c:pt>
                <c:pt idx="202">
                  <c:v>0.0352415077046649</c:v>
                </c:pt>
                <c:pt idx="203">
                  <c:v>0.0352291233287462</c:v>
                </c:pt>
                <c:pt idx="204">
                  <c:v>0.0351911962599946</c:v>
                </c:pt>
                <c:pt idx="205">
                  <c:v>0.0351263433092082</c:v>
                </c:pt>
                <c:pt idx="206">
                  <c:v>0.035106275026448</c:v>
                </c:pt>
                <c:pt idx="207">
                  <c:v>0.0351488071006993</c:v>
                </c:pt>
                <c:pt idx="208">
                  <c:v>0.0351321720769232</c:v>
                </c:pt>
                <c:pt idx="209">
                  <c:v>0.035166002598966</c:v>
                </c:pt>
                <c:pt idx="210">
                  <c:v>0.0352410715172745</c:v>
                </c:pt>
                <c:pt idx="211">
                  <c:v>0.0352607222707538</c:v>
                </c:pt>
                <c:pt idx="212">
                  <c:v>0.0352426088198279</c:v>
                </c:pt>
                <c:pt idx="213">
                  <c:v>0.0352935918472935</c:v>
                </c:pt>
                <c:pt idx="214">
                  <c:v>0.0352422512326109</c:v>
                </c:pt>
                <c:pt idx="215">
                  <c:v>0.0352549687945921</c:v>
                </c:pt>
                <c:pt idx="216">
                  <c:v>0.0352375774261768</c:v>
                </c:pt>
                <c:pt idx="217">
                  <c:v>0.0352456704770755</c:v>
                </c:pt>
                <c:pt idx="218">
                  <c:v>0.035224441452466</c:v>
                </c:pt>
                <c:pt idx="219">
                  <c:v>0.0352001369833019</c:v>
                </c:pt>
                <c:pt idx="220">
                  <c:v>0.035183728670562</c:v>
                </c:pt>
                <c:pt idx="221">
                  <c:v>0.0351657702367225</c:v>
                </c:pt>
                <c:pt idx="222">
                  <c:v>0.0352910300946592</c:v>
                </c:pt>
                <c:pt idx="223">
                  <c:v>0.0351294095650442</c:v>
                </c:pt>
                <c:pt idx="224">
                  <c:v>0.0352576843166642</c:v>
                </c:pt>
                <c:pt idx="225">
                  <c:v>0.0350907841206122</c:v>
                </c:pt>
                <c:pt idx="226">
                  <c:v>0.035228845358352</c:v>
                </c:pt>
                <c:pt idx="227">
                  <c:v>0.0352001640462896</c:v>
                </c:pt>
                <c:pt idx="228">
                  <c:v>0.0352564204925804</c:v>
                </c:pt>
                <c:pt idx="229">
                  <c:v>0.035235061156327</c:v>
                </c:pt>
                <c:pt idx="230">
                  <c:v>0.0351446232527299</c:v>
                </c:pt>
                <c:pt idx="231">
                  <c:v>0.0351710127077252</c:v>
                </c:pt>
                <c:pt idx="232">
                  <c:v>0.0352350177299645</c:v>
                </c:pt>
                <c:pt idx="233">
                  <c:v>0.0351322489219306</c:v>
                </c:pt>
                <c:pt idx="234">
                  <c:v>0.0351653041476944</c:v>
                </c:pt>
                <c:pt idx="235">
                  <c:v>0.0352482342746027</c:v>
                </c:pt>
                <c:pt idx="236">
                  <c:v>0.0351780273322129</c:v>
                </c:pt>
                <c:pt idx="237">
                  <c:v>0.0351594584073432</c:v>
                </c:pt>
                <c:pt idx="238">
                  <c:v>0.0352030613123897</c:v>
                </c:pt>
                <c:pt idx="239">
                  <c:v>0.0352857593360708</c:v>
                </c:pt>
                <c:pt idx="240">
                  <c:v>0.0352256099403787</c:v>
                </c:pt>
                <c:pt idx="241">
                  <c:v>0.0352042801293527</c:v>
                </c:pt>
                <c:pt idx="242">
                  <c:v>0.0352489148476095</c:v>
                </c:pt>
                <c:pt idx="243">
                  <c:v>0.0351683779198526</c:v>
                </c:pt>
                <c:pt idx="244">
                  <c:v>0.0352697384752101</c:v>
                </c:pt>
                <c:pt idx="245">
                  <c:v>0.0351835810683186</c:v>
                </c:pt>
                <c:pt idx="246">
                  <c:v>0.0352951846498258</c:v>
                </c:pt>
                <c:pt idx="247">
                  <c:v>0.0351783903754856</c:v>
                </c:pt>
                <c:pt idx="248">
                  <c:v>0.0352986022249504</c:v>
                </c:pt>
                <c:pt idx="249">
                  <c:v>0.0351683041175939</c:v>
                </c:pt>
                <c:pt idx="250">
                  <c:v>0.0352887852543481</c:v>
                </c:pt>
                <c:pt idx="251">
                  <c:v>0.0351471472442023</c:v>
                </c:pt>
                <c:pt idx="252">
                  <c:v>0.0352730924273616</c:v>
                </c:pt>
                <c:pt idx="253">
                  <c:v>0.0351257193007715</c:v>
                </c:pt>
                <c:pt idx="254">
                  <c:v>0.0352581506223406</c:v>
                </c:pt>
                <c:pt idx="255">
                  <c:v>0.0352220427899927</c:v>
                </c:pt>
                <c:pt idx="256">
                  <c:v>0.035242495657258</c:v>
                </c:pt>
                <c:pt idx="257">
                  <c:v>0.0350819025165164</c:v>
                </c:pt>
                <c:pt idx="258">
                  <c:v>0.0352708744912118</c:v>
                </c:pt>
                <c:pt idx="259">
                  <c:v>0.035188774400901</c:v>
                </c:pt>
                <c:pt idx="260">
                  <c:v>0.0352147122891681</c:v>
                </c:pt>
                <c:pt idx="261">
                  <c:v>0.0352020805964369</c:v>
                </c:pt>
                <c:pt idx="262">
                  <c:v>0.0351755851357194</c:v>
                </c:pt>
                <c:pt idx="263">
                  <c:v>0.0352076195233823</c:v>
                </c:pt>
                <c:pt idx="264">
                  <c:v>0.035179455958929</c:v>
                </c:pt>
                <c:pt idx="265">
                  <c:v>0.0352118748173557</c:v>
                </c:pt>
                <c:pt idx="266">
                  <c:v>0.0351856311250082</c:v>
                </c:pt>
                <c:pt idx="267">
                  <c:v>0.0352228419002157</c:v>
                </c:pt>
                <c:pt idx="268">
                  <c:v>0.0351083502730293</c:v>
                </c:pt>
                <c:pt idx="269">
                  <c:v>0.0352372204486552</c:v>
                </c:pt>
                <c:pt idx="270">
                  <c:v>0.0352159293881745</c:v>
                </c:pt>
                <c:pt idx="271">
                  <c:v>0.035258345661143</c:v>
                </c:pt>
                <c:pt idx="272">
                  <c:v>0.0352328671592203</c:v>
                </c:pt>
                <c:pt idx="273">
                  <c:v>0.0352702898120421</c:v>
                </c:pt>
                <c:pt idx="274">
                  <c:v>0.0352465025480895</c:v>
                </c:pt>
                <c:pt idx="275">
                  <c:v>0.0352828553382709</c:v>
                </c:pt>
                <c:pt idx="276">
                  <c:v>0.0352892156529198</c:v>
                </c:pt>
                <c:pt idx="277">
                  <c:v>0.0352603239697032</c:v>
                </c:pt>
                <c:pt idx="278">
                  <c:v>0.0352939557500909</c:v>
                </c:pt>
                <c:pt idx="279">
                  <c:v>0.0351574059239223</c:v>
                </c:pt>
                <c:pt idx="280">
                  <c:v>0.0352914766324932</c:v>
                </c:pt>
                <c:pt idx="281">
                  <c:v>0.0352606951177284</c:v>
                </c:pt>
                <c:pt idx="282">
                  <c:v>0.0352893092495669</c:v>
                </c:pt>
                <c:pt idx="283">
                  <c:v>0.0351329276042337</c:v>
                </c:pt>
                <c:pt idx="284">
                  <c:v>0.03527926326061</c:v>
                </c:pt>
                <c:pt idx="285">
                  <c:v>0.0352442621613517</c:v>
                </c:pt>
                <c:pt idx="286">
                  <c:v>0.035269489884579</c:v>
                </c:pt>
                <c:pt idx="287">
                  <c:v>0.0351060868646387</c:v>
                </c:pt>
                <c:pt idx="288">
                  <c:v>0.0352865673624842</c:v>
                </c:pt>
                <c:pt idx="289">
                  <c:v>0.0352240168769846</c:v>
                </c:pt>
                <c:pt idx="290">
                  <c:v>0.0352453628224891</c:v>
                </c:pt>
                <c:pt idx="291">
                  <c:v>0.0350867246715153</c:v>
                </c:pt>
                <c:pt idx="292">
                  <c:v>0.0352767790020612</c:v>
                </c:pt>
                <c:pt idx="293">
                  <c:v>0.0352767790020612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'19'!$A$2:$A$2000</c:f>
              <c:numCache>
                <c:formatCode>General</c:formatCode>
                <c:ptCount val="1999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6.44462</c:v>
                </c:pt>
                <c:pt idx="139">
                  <c:v>6.46869</c:v>
                </c:pt>
                <c:pt idx="140">
                  <c:v>6.49276</c:v>
                </c:pt>
                <c:pt idx="141">
                  <c:v>6.51682</c:v>
                </c:pt>
                <c:pt idx="142">
                  <c:v>6.54089</c:v>
                </c:pt>
                <c:pt idx="143">
                  <c:v>6.56496</c:v>
                </c:pt>
                <c:pt idx="144">
                  <c:v>6.58902</c:v>
                </c:pt>
                <c:pt idx="145">
                  <c:v>6.61309</c:v>
                </c:pt>
                <c:pt idx="146">
                  <c:v>6.63716</c:v>
                </c:pt>
                <c:pt idx="147">
                  <c:v>6.66122</c:v>
                </c:pt>
                <c:pt idx="148">
                  <c:v>6.68529</c:v>
                </c:pt>
                <c:pt idx="149">
                  <c:v>6.70935</c:v>
                </c:pt>
                <c:pt idx="150">
                  <c:v>6.73342</c:v>
                </c:pt>
                <c:pt idx="151">
                  <c:v>6.75749</c:v>
                </c:pt>
                <c:pt idx="152">
                  <c:v>6.78155</c:v>
                </c:pt>
                <c:pt idx="153">
                  <c:v>6.80562</c:v>
                </c:pt>
                <c:pt idx="154">
                  <c:v>6.82969</c:v>
                </c:pt>
                <c:pt idx="155">
                  <c:v>6.85375</c:v>
                </c:pt>
                <c:pt idx="156">
                  <c:v>6.87782</c:v>
                </c:pt>
                <c:pt idx="157">
                  <c:v>6.90189</c:v>
                </c:pt>
                <c:pt idx="158">
                  <c:v>6.92595</c:v>
                </c:pt>
                <c:pt idx="159">
                  <c:v>6.95002</c:v>
                </c:pt>
                <c:pt idx="160">
                  <c:v>6.97408</c:v>
                </c:pt>
                <c:pt idx="161">
                  <c:v>6.99815</c:v>
                </c:pt>
                <c:pt idx="162">
                  <c:v>7.02222</c:v>
                </c:pt>
                <c:pt idx="163">
                  <c:v>7.04628</c:v>
                </c:pt>
                <c:pt idx="164">
                  <c:v>7.07035</c:v>
                </c:pt>
                <c:pt idx="165">
                  <c:v>7.09442</c:v>
                </c:pt>
                <c:pt idx="166">
                  <c:v>7.11848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</c:v>
                </c:pt>
                <c:pt idx="170">
                  <c:v>7.21475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7.31101</c:v>
                </c:pt>
                <c:pt idx="175">
                  <c:v>7.33267</c:v>
                </c:pt>
                <c:pt idx="176">
                  <c:v>7.35674</c:v>
                </c:pt>
                <c:pt idx="177">
                  <c:v>7.38081</c:v>
                </c:pt>
                <c:pt idx="178">
                  <c:v>7.40487</c:v>
                </c:pt>
                <c:pt idx="179">
                  <c:v>7.42894</c:v>
                </c:pt>
                <c:pt idx="180">
                  <c:v>7.45301</c:v>
                </c:pt>
                <c:pt idx="181">
                  <c:v>7.47707</c:v>
                </c:pt>
                <c:pt idx="182">
                  <c:v>7.50114</c:v>
                </c:pt>
                <c:pt idx="183">
                  <c:v>7.5252</c:v>
                </c:pt>
                <c:pt idx="184">
                  <c:v>7.54927</c:v>
                </c:pt>
                <c:pt idx="185">
                  <c:v>7.57334</c:v>
                </c:pt>
                <c:pt idx="186">
                  <c:v>7.5974</c:v>
                </c:pt>
                <c:pt idx="187">
                  <c:v>7.62147</c:v>
                </c:pt>
                <c:pt idx="188">
                  <c:v>7.64554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7.7418</c:v>
                </c:pt>
                <c:pt idx="193">
                  <c:v>7.76587</c:v>
                </c:pt>
                <c:pt idx="194">
                  <c:v>7.78993</c:v>
                </c:pt>
                <c:pt idx="195">
                  <c:v>7.814</c:v>
                </c:pt>
                <c:pt idx="196">
                  <c:v>7.83807</c:v>
                </c:pt>
                <c:pt idx="197">
                  <c:v>7.86213</c:v>
                </c:pt>
                <c:pt idx="198">
                  <c:v>7.8862</c:v>
                </c:pt>
                <c:pt idx="199">
                  <c:v>7.91027</c:v>
                </c:pt>
                <c:pt idx="200">
                  <c:v>7.9584</c:v>
                </c:pt>
                <c:pt idx="201">
                  <c:v>7.98247</c:v>
                </c:pt>
                <c:pt idx="202">
                  <c:v>8.00653</c:v>
                </c:pt>
                <c:pt idx="203">
                  <c:v>8.0306</c:v>
                </c:pt>
                <c:pt idx="204">
                  <c:v>8.05466</c:v>
                </c:pt>
                <c:pt idx="205">
                  <c:v>8.07873</c:v>
                </c:pt>
                <c:pt idx="206">
                  <c:v>8.1028</c:v>
                </c:pt>
                <c:pt idx="207">
                  <c:v>8.12686</c:v>
                </c:pt>
                <c:pt idx="208">
                  <c:v>8.15093</c:v>
                </c:pt>
                <c:pt idx="209">
                  <c:v>8.19906</c:v>
                </c:pt>
                <c:pt idx="210">
                  <c:v>8.24719</c:v>
                </c:pt>
                <c:pt idx="211">
                  <c:v>8.27126</c:v>
                </c:pt>
                <c:pt idx="212">
                  <c:v>8.29533</c:v>
                </c:pt>
                <c:pt idx="213">
                  <c:v>8.31939</c:v>
                </c:pt>
                <c:pt idx="214">
                  <c:v>8.34346</c:v>
                </c:pt>
                <c:pt idx="215">
                  <c:v>8.36753</c:v>
                </c:pt>
                <c:pt idx="216">
                  <c:v>8.39159</c:v>
                </c:pt>
                <c:pt idx="217">
                  <c:v>8.41566</c:v>
                </c:pt>
                <c:pt idx="218">
                  <c:v>8.43973</c:v>
                </c:pt>
                <c:pt idx="219">
                  <c:v>8.48786</c:v>
                </c:pt>
                <c:pt idx="220">
                  <c:v>8.51192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</c:v>
                </c:pt>
                <c:pt idx="224">
                  <c:v>8.60819</c:v>
                </c:pt>
                <c:pt idx="225">
                  <c:v>8.63226</c:v>
                </c:pt>
                <c:pt idx="226">
                  <c:v>8.65632</c:v>
                </c:pt>
                <c:pt idx="227">
                  <c:v>8.70446</c:v>
                </c:pt>
                <c:pt idx="228">
                  <c:v>8.72852</c:v>
                </c:pt>
                <c:pt idx="229">
                  <c:v>8.75259</c:v>
                </c:pt>
                <c:pt idx="230">
                  <c:v>8.77665</c:v>
                </c:pt>
                <c:pt idx="231">
                  <c:v>8.80072</c:v>
                </c:pt>
                <c:pt idx="232">
                  <c:v>8.82479</c:v>
                </c:pt>
                <c:pt idx="233">
                  <c:v>8.84645</c:v>
                </c:pt>
                <c:pt idx="234">
                  <c:v>8.87051</c:v>
                </c:pt>
                <c:pt idx="235">
                  <c:v>8.89458</c:v>
                </c:pt>
                <c:pt idx="236">
                  <c:v>8.91865</c:v>
                </c:pt>
                <c:pt idx="237">
                  <c:v>8.94271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</c:v>
                </c:pt>
                <c:pt idx="241">
                  <c:v>9.03898</c:v>
                </c:pt>
                <c:pt idx="242">
                  <c:v>9.06304</c:v>
                </c:pt>
                <c:pt idx="243">
                  <c:v>9.08711</c:v>
                </c:pt>
                <c:pt idx="244">
                  <c:v>9.11118</c:v>
                </c:pt>
                <c:pt idx="245">
                  <c:v>9.18338</c:v>
                </c:pt>
                <c:pt idx="246">
                  <c:v>9.20744</c:v>
                </c:pt>
                <c:pt idx="247">
                  <c:v>9.23151</c:v>
                </c:pt>
                <c:pt idx="248">
                  <c:v>9.25558</c:v>
                </c:pt>
                <c:pt idx="249">
                  <c:v>9.27964</c:v>
                </c:pt>
                <c:pt idx="250">
                  <c:v>9.30371</c:v>
                </c:pt>
                <c:pt idx="251">
                  <c:v>9.32777</c:v>
                </c:pt>
                <c:pt idx="252">
                  <c:v>9.35184</c:v>
                </c:pt>
                <c:pt idx="253">
                  <c:v>9.37591</c:v>
                </c:pt>
                <c:pt idx="254">
                  <c:v>9.39997</c:v>
                </c:pt>
                <c:pt idx="255">
                  <c:v>9.42404</c:v>
                </c:pt>
                <c:pt idx="256">
                  <c:v>9.44811</c:v>
                </c:pt>
                <c:pt idx="257">
                  <c:v>9.47217</c:v>
                </c:pt>
                <c:pt idx="258">
                  <c:v>9.49624</c:v>
                </c:pt>
                <c:pt idx="259">
                  <c:v>9.52031</c:v>
                </c:pt>
                <c:pt idx="260">
                  <c:v>9.54437</c:v>
                </c:pt>
                <c:pt idx="261">
                  <c:v>9.5925</c:v>
                </c:pt>
                <c:pt idx="262">
                  <c:v>9.61657</c:v>
                </c:pt>
                <c:pt idx="263">
                  <c:v>9.64064</c:v>
                </c:pt>
                <c:pt idx="264">
                  <c:v>9.6647</c:v>
                </c:pt>
                <c:pt idx="265">
                  <c:v>9.68877</c:v>
                </c:pt>
                <c:pt idx="266">
                  <c:v>9.71284</c:v>
                </c:pt>
                <c:pt idx="267">
                  <c:v>9.7369</c:v>
                </c:pt>
                <c:pt idx="268">
                  <c:v>9.76097</c:v>
                </c:pt>
                <c:pt idx="269">
                  <c:v>9.78504</c:v>
                </c:pt>
                <c:pt idx="270">
                  <c:v>9.8091</c:v>
                </c:pt>
                <c:pt idx="271">
                  <c:v>9.83317</c:v>
                </c:pt>
                <c:pt idx="272">
                  <c:v>9.85723</c:v>
                </c:pt>
                <c:pt idx="273">
                  <c:v>9.8813</c:v>
                </c:pt>
                <c:pt idx="274">
                  <c:v>9.90537</c:v>
                </c:pt>
                <c:pt idx="275">
                  <c:v>9.9535</c:v>
                </c:pt>
                <c:pt idx="276">
                  <c:v>9.97757</c:v>
                </c:pt>
                <c:pt idx="277">
                  <c:v>10.0016</c:v>
                </c:pt>
                <c:pt idx="278">
                  <c:v>10.0257</c:v>
                </c:pt>
                <c:pt idx="279">
                  <c:v>10.0498</c:v>
                </c:pt>
                <c:pt idx="280">
                  <c:v>10.0738</c:v>
                </c:pt>
                <c:pt idx="281">
                  <c:v>10.0979</c:v>
                </c:pt>
                <c:pt idx="282">
                  <c:v>10.122</c:v>
                </c:pt>
                <c:pt idx="283">
                  <c:v>10.146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</c:v>
                </c:pt>
                <c:pt idx="289">
                  <c:v>10.2904</c:v>
                </c:pt>
                <c:pt idx="290">
                  <c:v>10.3145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12.985180202725</c:v>
                </c:pt>
              </c:numCache>
            </c:numRef>
          </c:xVal>
          <c:yVal>
            <c:numRef>
              <c:f>'19'!$J$2:$J$2000</c:f>
              <c:numCache>
                <c:formatCode>General</c:formatCode>
                <c:ptCount val="1999"/>
                <c:pt idx="0">
                  <c:v>0.022083225919877</c:v>
                </c:pt>
                <c:pt idx="1">
                  <c:v>0.0228654870175555</c:v>
                </c:pt>
                <c:pt idx="2">
                  <c:v>0.0231634037796543</c:v>
                </c:pt>
                <c:pt idx="3">
                  <c:v>0.0229738835432721</c:v>
                </c:pt>
                <c:pt idx="4">
                  <c:v>0.0225928943075555</c:v>
                </c:pt>
                <c:pt idx="5">
                  <c:v>0.022124539584307</c:v>
                </c:pt>
                <c:pt idx="6">
                  <c:v>0.0216732374089406</c:v>
                </c:pt>
                <c:pt idx="7">
                  <c:v>0.0211049882834493</c:v>
                </c:pt>
                <c:pt idx="8">
                  <c:v>0.0207379919714068</c:v>
                </c:pt>
                <c:pt idx="9">
                  <c:v>0.0204827834004006</c:v>
                </c:pt>
                <c:pt idx="10">
                  <c:v>0.0168994629249543</c:v>
                </c:pt>
                <c:pt idx="11">
                  <c:v>0.0167152048369867</c:v>
                </c:pt>
                <c:pt idx="12">
                  <c:v>0.0164714482784853</c:v>
                </c:pt>
                <c:pt idx="13">
                  <c:v>0.016096590044646</c:v>
                </c:pt>
                <c:pt idx="14">
                  <c:v>0.0158329197056272</c:v>
                </c:pt>
                <c:pt idx="15">
                  <c:v>0.0156412469748057</c:v>
                </c:pt>
                <c:pt idx="16">
                  <c:v>0.0157655608158806</c:v>
                </c:pt>
                <c:pt idx="17">
                  <c:v>0.0161124538871476</c:v>
                </c:pt>
                <c:pt idx="18">
                  <c:v>0.0165435358658191</c:v>
                </c:pt>
                <c:pt idx="19">
                  <c:v>0.017137690175086</c:v>
                </c:pt>
                <c:pt idx="20">
                  <c:v>0.0177641616262381</c:v>
                </c:pt>
                <c:pt idx="21">
                  <c:v>0.0184241886336267</c:v>
                </c:pt>
                <c:pt idx="22">
                  <c:v>0.0187675793069583</c:v>
                </c:pt>
                <c:pt idx="23">
                  <c:v>0.0189678443485389</c:v>
                </c:pt>
                <c:pt idx="24">
                  <c:v>0.0192502942743983</c:v>
                </c:pt>
                <c:pt idx="25">
                  <c:v>0.0193840644380725</c:v>
                </c:pt>
                <c:pt idx="26">
                  <c:v>0.0195769273101231</c:v>
                </c:pt>
                <c:pt idx="27">
                  <c:v>0.0195788638486734</c:v>
                </c:pt>
                <c:pt idx="28">
                  <c:v>0.0195393114668418</c:v>
                </c:pt>
                <c:pt idx="29">
                  <c:v>0.0194797186257155</c:v>
                </c:pt>
                <c:pt idx="30">
                  <c:v>0.0193810422253957</c:v>
                </c:pt>
                <c:pt idx="31">
                  <c:v>0.0192564854617134</c:v>
                </c:pt>
                <c:pt idx="32">
                  <c:v>0.0191146743636912</c:v>
                </c:pt>
                <c:pt idx="33">
                  <c:v>0.0189777915105753</c:v>
                </c:pt>
                <c:pt idx="34">
                  <c:v>0.018883190509122</c:v>
                </c:pt>
                <c:pt idx="35">
                  <c:v>0.0187603315704202</c:v>
                </c:pt>
                <c:pt idx="36">
                  <c:v>0.0186264092118024</c:v>
                </c:pt>
                <c:pt idx="37">
                  <c:v>0.0184055306616859</c:v>
                </c:pt>
                <c:pt idx="38">
                  <c:v>0.0180518878776428</c:v>
                </c:pt>
                <c:pt idx="39">
                  <c:v>0.017552427278457</c:v>
                </c:pt>
                <c:pt idx="40">
                  <c:v>0.0171275877187701</c:v>
                </c:pt>
                <c:pt idx="41">
                  <c:v>0.0167431281478969</c:v>
                </c:pt>
                <c:pt idx="42">
                  <c:v>0.0164010386711548</c:v>
                </c:pt>
                <c:pt idx="43">
                  <c:v>0.0161375145886569</c:v>
                </c:pt>
                <c:pt idx="44">
                  <c:v>0.0159771796141601</c:v>
                </c:pt>
                <c:pt idx="45">
                  <c:v>0.0159329472706035</c:v>
                </c:pt>
                <c:pt idx="46">
                  <c:v>0.0159210272008396</c:v>
                </c:pt>
                <c:pt idx="47">
                  <c:v>0.0160147706927089</c:v>
                </c:pt>
                <c:pt idx="48">
                  <c:v>0.0162061189856971</c:v>
                </c:pt>
                <c:pt idx="49">
                  <c:v>0.0164677843223291</c:v>
                </c:pt>
                <c:pt idx="50">
                  <c:v>0.0168108056702219</c:v>
                </c:pt>
                <c:pt idx="51">
                  <c:v>0.0170574963398241</c:v>
                </c:pt>
                <c:pt idx="52">
                  <c:v>0.0173471298839107</c:v>
                </c:pt>
                <c:pt idx="53">
                  <c:v>0.0176798850988362</c:v>
                </c:pt>
                <c:pt idx="54">
                  <c:v>0.0179238936541117</c:v>
                </c:pt>
                <c:pt idx="55">
                  <c:v>0.0182511654893035</c:v>
                </c:pt>
                <c:pt idx="56">
                  <c:v>0.0183438756179171</c:v>
                </c:pt>
                <c:pt idx="57">
                  <c:v>0.0184857915445104</c:v>
                </c:pt>
                <c:pt idx="58">
                  <c:v>0.0185340067943287</c:v>
                </c:pt>
                <c:pt idx="59">
                  <c:v>0.0185346230079195</c:v>
                </c:pt>
                <c:pt idx="60">
                  <c:v>0.018520420745511</c:v>
                </c:pt>
                <c:pt idx="61">
                  <c:v>0.0185324515884889</c:v>
                </c:pt>
                <c:pt idx="62">
                  <c:v>0.0185271990996712</c:v>
                </c:pt>
                <c:pt idx="63">
                  <c:v>0.0183851292310838</c:v>
                </c:pt>
                <c:pt idx="64">
                  <c:v>0.0183391235870253</c:v>
                </c:pt>
                <c:pt idx="65">
                  <c:v>0.0182142878264749</c:v>
                </c:pt>
                <c:pt idx="66">
                  <c:v>0.0182142878264749</c:v>
                </c:pt>
                <c:pt idx="67">
                  <c:v>0.0182142878264749</c:v>
                </c:pt>
                <c:pt idx="68">
                  <c:v>0.0182142878264749</c:v>
                </c:pt>
                <c:pt idx="69">
                  <c:v>0.0172291188937732</c:v>
                </c:pt>
                <c:pt idx="70">
                  <c:v>0.0169577234057053</c:v>
                </c:pt>
                <c:pt idx="71">
                  <c:v>0.016708499666252</c:v>
                </c:pt>
                <c:pt idx="72">
                  <c:v>0.0164312043358526</c:v>
                </c:pt>
                <c:pt idx="73">
                  <c:v>0.0161797487085537</c:v>
                </c:pt>
                <c:pt idx="74">
                  <c:v>0.0160136992131413</c:v>
                </c:pt>
                <c:pt idx="75">
                  <c:v>0.0158044422991673</c:v>
                </c:pt>
                <c:pt idx="76">
                  <c:v>0.0157434744615656</c:v>
                </c:pt>
                <c:pt idx="77">
                  <c:v>0.0156420793014039</c:v>
                </c:pt>
                <c:pt idx="78">
                  <c:v>0.0156976965370541</c:v>
                </c:pt>
                <c:pt idx="79">
                  <c:v>0.0156883923198036</c:v>
                </c:pt>
                <c:pt idx="80">
                  <c:v>0.0158034910704102</c:v>
                </c:pt>
                <c:pt idx="81">
                  <c:v>0.015923791705932</c:v>
                </c:pt>
                <c:pt idx="82">
                  <c:v>0.0160644456691653</c:v>
                </c:pt>
                <c:pt idx="83">
                  <c:v>0.0161514735765007</c:v>
                </c:pt>
                <c:pt idx="84">
                  <c:v>0.0163636560142234</c:v>
                </c:pt>
                <c:pt idx="85">
                  <c:v>0.0163636560142234</c:v>
                </c:pt>
                <c:pt idx="86">
                  <c:v>0.0165855075183963</c:v>
                </c:pt>
                <c:pt idx="87">
                  <c:v>0.0166604547617026</c:v>
                </c:pt>
                <c:pt idx="88">
                  <c:v>0.0166721019674468</c:v>
                </c:pt>
                <c:pt idx="89">
                  <c:v>0.016791643782672</c:v>
                </c:pt>
                <c:pt idx="90">
                  <c:v>0.0167969185168889</c:v>
                </c:pt>
                <c:pt idx="91">
                  <c:v>0.0168187624726491</c:v>
                </c:pt>
                <c:pt idx="92">
                  <c:v>0.0168228153757529</c:v>
                </c:pt>
                <c:pt idx="93">
                  <c:v>0.0168864697946196</c:v>
                </c:pt>
                <c:pt idx="94">
                  <c:v>0.0168270172826434</c:v>
                </c:pt>
                <c:pt idx="95">
                  <c:v>0.0167714388684973</c:v>
                </c:pt>
                <c:pt idx="96">
                  <c:v>0.0167491777018924</c:v>
                </c:pt>
                <c:pt idx="97">
                  <c:v>0.0166416583754026</c:v>
                </c:pt>
                <c:pt idx="98">
                  <c:v>0.0165473785509747</c:v>
                </c:pt>
                <c:pt idx="99">
                  <c:v>0.0164889637758454</c:v>
                </c:pt>
                <c:pt idx="100">
                  <c:v>0.0163166598129356</c:v>
                </c:pt>
                <c:pt idx="101">
                  <c:v>0.0161879931409779</c:v>
                </c:pt>
                <c:pt idx="102">
                  <c:v>0.0160695351956562</c:v>
                </c:pt>
                <c:pt idx="103">
                  <c:v>0.0159590835102763</c:v>
                </c:pt>
                <c:pt idx="104">
                  <c:v>0.0157604479590846</c:v>
                </c:pt>
                <c:pt idx="105">
                  <c:v>0.0156443087476127</c:v>
                </c:pt>
                <c:pt idx="106">
                  <c:v>0.0155584898934543</c:v>
                </c:pt>
                <c:pt idx="107">
                  <c:v>0.0154875042355667</c:v>
                </c:pt>
                <c:pt idx="108">
                  <c:v>0.015410543593799</c:v>
                </c:pt>
                <c:pt idx="109">
                  <c:v>0.0153908352385827</c:v>
                </c:pt>
                <c:pt idx="110">
                  <c:v>0.0153830172926121</c:v>
                </c:pt>
                <c:pt idx="111">
                  <c:v>0.0154052820876059</c:v>
                </c:pt>
                <c:pt idx="112">
                  <c:v>0.0154547759054378</c:v>
                </c:pt>
                <c:pt idx="113">
                  <c:v>0.0155602140000575</c:v>
                </c:pt>
                <c:pt idx="114">
                  <c:v>0.0156033463808433</c:v>
                </c:pt>
                <c:pt idx="115">
                  <c:v>0.0156767100265541</c:v>
                </c:pt>
                <c:pt idx="116">
                  <c:v>0.015745376920284</c:v>
                </c:pt>
                <c:pt idx="117">
                  <c:v>0.0158949873424305</c:v>
                </c:pt>
                <c:pt idx="118">
                  <c:v>0.0159751854712204</c:v>
                </c:pt>
                <c:pt idx="119">
                  <c:v>0.016057272710539</c:v>
                </c:pt>
                <c:pt idx="120">
                  <c:v>0.0160828393958203</c:v>
                </c:pt>
                <c:pt idx="121">
                  <c:v>0.0162128157259061</c:v>
                </c:pt>
                <c:pt idx="122">
                  <c:v>0.0162118633006468</c:v>
                </c:pt>
                <c:pt idx="123">
                  <c:v>0.0162440671769975</c:v>
                </c:pt>
                <c:pt idx="124">
                  <c:v>0.0162497519641977</c:v>
                </c:pt>
                <c:pt idx="125">
                  <c:v>0.0162664491653793</c:v>
                </c:pt>
                <c:pt idx="126">
                  <c:v>0.0162835630509384</c:v>
                </c:pt>
                <c:pt idx="127">
                  <c:v>0.0162655860302395</c:v>
                </c:pt>
                <c:pt idx="128">
                  <c:v>0.0162664194020987</c:v>
                </c:pt>
                <c:pt idx="129">
                  <c:v>0.0162154944219216</c:v>
                </c:pt>
                <c:pt idx="130">
                  <c:v>0.0162224887946673</c:v>
                </c:pt>
                <c:pt idx="131">
                  <c:v>0.0161467114485703</c:v>
                </c:pt>
                <c:pt idx="132">
                  <c:v>0.0161279308053465</c:v>
                </c:pt>
                <c:pt idx="133">
                  <c:v>0.0160025379672756</c:v>
                </c:pt>
                <c:pt idx="134">
                  <c:v>0.0159183815991159</c:v>
                </c:pt>
                <c:pt idx="135">
                  <c:v>0.0158447803347925</c:v>
                </c:pt>
                <c:pt idx="136">
                  <c:v>0.015786487854754</c:v>
                </c:pt>
                <c:pt idx="137">
                  <c:v>0.0157207044057937</c:v>
                </c:pt>
                <c:pt idx="138">
                  <c:v>0.0155714206922094</c:v>
                </c:pt>
                <c:pt idx="139">
                  <c:v>0.0155546552424477</c:v>
                </c:pt>
                <c:pt idx="140">
                  <c:v>0.0154902093013994</c:v>
                </c:pt>
                <c:pt idx="141">
                  <c:v>0.0155181517351271</c:v>
                </c:pt>
                <c:pt idx="142">
                  <c:v>0.0154721953450502</c:v>
                </c:pt>
                <c:pt idx="143">
                  <c:v>0.0155370871881657</c:v>
                </c:pt>
                <c:pt idx="144">
                  <c:v>0.0155151791361882</c:v>
                </c:pt>
                <c:pt idx="145">
                  <c:v>0.0155909209278942</c:v>
                </c:pt>
                <c:pt idx="146">
                  <c:v>0.015680217687275</c:v>
                </c:pt>
                <c:pt idx="147">
                  <c:v>0.0156995098189031</c:v>
                </c:pt>
                <c:pt idx="148">
                  <c:v>0.0157174345539902</c:v>
                </c:pt>
                <c:pt idx="149">
                  <c:v>0.0158284013703136</c:v>
                </c:pt>
                <c:pt idx="150">
                  <c:v>0.0158372894112833</c:v>
                </c:pt>
                <c:pt idx="151">
                  <c:v>0.0158976329448127</c:v>
                </c:pt>
                <c:pt idx="152">
                  <c:v>0.0159266751143825</c:v>
                </c:pt>
                <c:pt idx="153">
                  <c:v>0.0159890551813697</c:v>
                </c:pt>
                <c:pt idx="154">
                  <c:v>0.016003609446908</c:v>
                </c:pt>
                <c:pt idx="155">
                  <c:v>0.0160777201063853</c:v>
                </c:pt>
                <c:pt idx="156">
                  <c:v>0.0160591180360213</c:v>
                </c:pt>
                <c:pt idx="157">
                  <c:v>0.0161323953007394</c:v>
                </c:pt>
                <c:pt idx="158">
                  <c:v>0.0160880777383509</c:v>
                </c:pt>
                <c:pt idx="159">
                  <c:v>0.0161231389135045</c:v>
                </c:pt>
                <c:pt idx="160">
                  <c:v>0.016084654957737</c:v>
                </c:pt>
                <c:pt idx="161">
                  <c:v>0.0160672136572743</c:v>
                </c:pt>
                <c:pt idx="162">
                  <c:v>0.0160408135969525</c:v>
                </c:pt>
                <c:pt idx="163">
                  <c:v>0.0160270629439698</c:v>
                </c:pt>
                <c:pt idx="164">
                  <c:v>0.0159679529824673</c:v>
                </c:pt>
                <c:pt idx="165">
                  <c:v>0.0159152603835034</c:v>
                </c:pt>
                <c:pt idx="166">
                  <c:v>0.0158654992748826</c:v>
                </c:pt>
                <c:pt idx="167">
                  <c:v>0.0158284310962045</c:v>
                </c:pt>
                <c:pt idx="168">
                  <c:v>0.0158158867693969</c:v>
                </c:pt>
                <c:pt idx="169">
                  <c:v>0.0157616369955735</c:v>
                </c:pt>
                <c:pt idx="170">
                  <c:v>0.0156928214840408</c:v>
                </c:pt>
                <c:pt idx="171">
                  <c:v>0.0157156807243397</c:v>
                </c:pt>
                <c:pt idx="172">
                  <c:v>0.015658220490763</c:v>
                </c:pt>
                <c:pt idx="173">
                  <c:v>0.0156778990641012</c:v>
                </c:pt>
                <c:pt idx="174">
                  <c:v>0.0156193983989722</c:v>
                </c:pt>
                <c:pt idx="175">
                  <c:v>0.015613066769926</c:v>
                </c:pt>
                <c:pt idx="176">
                  <c:v>0.0156587258318217</c:v>
                </c:pt>
                <c:pt idx="177">
                  <c:v>0.0156342911022334</c:v>
                </c:pt>
                <c:pt idx="178">
                  <c:v>0.0157020959749225</c:v>
                </c:pt>
                <c:pt idx="179">
                  <c:v>0.0156917216244846</c:v>
                </c:pt>
                <c:pt idx="180">
                  <c:v>0.0157797103483559</c:v>
                </c:pt>
                <c:pt idx="181">
                  <c:v>0.0157716249014878</c:v>
                </c:pt>
                <c:pt idx="182">
                  <c:v>0.0158251017963619</c:v>
                </c:pt>
                <c:pt idx="183">
                  <c:v>0.0158045612027613</c:v>
                </c:pt>
                <c:pt idx="184">
                  <c:v>0.0158045612027613</c:v>
                </c:pt>
                <c:pt idx="185">
                  <c:v>0.0158664505030124</c:v>
                </c:pt>
                <c:pt idx="186">
                  <c:v>0.0159120499901938</c:v>
                </c:pt>
                <c:pt idx="187">
                  <c:v>0.0159193922784348</c:v>
                </c:pt>
                <c:pt idx="188">
                  <c:v>0.0160026570205684</c:v>
                </c:pt>
                <c:pt idx="189">
                  <c:v>0.0159642028030023</c:v>
                </c:pt>
                <c:pt idx="190">
                  <c:v>0.0160189375576348</c:v>
                </c:pt>
                <c:pt idx="191">
                  <c:v>0.0159782510939396</c:v>
                </c:pt>
                <c:pt idx="192">
                  <c:v>0.0160124789169595</c:v>
                </c:pt>
                <c:pt idx="193">
                  <c:v>0.0159795606803285</c:v>
                </c:pt>
                <c:pt idx="194">
                  <c:v>0.015955988123908</c:v>
                </c:pt>
                <c:pt idx="195">
                  <c:v>0.0159528933191208</c:v>
                </c:pt>
                <c:pt idx="196">
                  <c:v>0.0159754235778412</c:v>
                </c:pt>
                <c:pt idx="197">
                  <c:v>0.0159054211221799</c:v>
                </c:pt>
                <c:pt idx="198">
                  <c:v>0.0158734360842957</c:v>
                </c:pt>
                <c:pt idx="199">
                  <c:v>0.0158441263653036</c:v>
                </c:pt>
                <c:pt idx="200">
                  <c:v>0.0157872607282597</c:v>
                </c:pt>
                <c:pt idx="201">
                  <c:v>0.0157830099239002</c:v>
                </c:pt>
                <c:pt idx="202">
                  <c:v>0.0157894009933189</c:v>
                </c:pt>
                <c:pt idx="203">
                  <c:v>0.0157472199271308</c:v>
                </c:pt>
                <c:pt idx="204">
                  <c:v>0.0157013231007173</c:v>
                </c:pt>
                <c:pt idx="205">
                  <c:v>0.015729859990239</c:v>
                </c:pt>
                <c:pt idx="206">
                  <c:v>0.0157395209144183</c:v>
                </c:pt>
                <c:pt idx="207">
                  <c:v>0.015727214383137</c:v>
                </c:pt>
                <c:pt idx="208">
                  <c:v>0.0157395506403373</c:v>
                </c:pt>
                <c:pt idx="209">
                  <c:v>0.0157618450769576</c:v>
                </c:pt>
                <c:pt idx="210">
                  <c:v>0.0158039072329926</c:v>
                </c:pt>
                <c:pt idx="211">
                  <c:v>0.0157858041589553</c:v>
                </c:pt>
                <c:pt idx="212">
                  <c:v>0.0158302443755335</c:v>
                </c:pt>
                <c:pt idx="213">
                  <c:v>0.0158187107293693</c:v>
                </c:pt>
                <c:pt idx="214">
                  <c:v>0.0158146977335938</c:v>
                </c:pt>
                <c:pt idx="215">
                  <c:v>0.0158500418164244</c:v>
                </c:pt>
                <c:pt idx="216">
                  <c:v>0.0158569976730451</c:v>
                </c:pt>
                <c:pt idx="217">
                  <c:v>0.0158767059306755</c:v>
                </c:pt>
                <c:pt idx="218">
                  <c:v>0.0158869316313474</c:v>
                </c:pt>
                <c:pt idx="219">
                  <c:v>0.0159130012178525</c:v>
                </c:pt>
                <c:pt idx="220">
                  <c:v>0.0159063128981731</c:v>
                </c:pt>
                <c:pt idx="221">
                  <c:v>0.0159203732318811</c:v>
                </c:pt>
                <c:pt idx="222">
                  <c:v>0.0159040537323071</c:v>
                </c:pt>
                <c:pt idx="223">
                  <c:v>0.0159117230056839</c:v>
                </c:pt>
                <c:pt idx="224">
                  <c:v>0.0158897853150573</c:v>
                </c:pt>
                <c:pt idx="225">
                  <c:v>0.0158851778048577</c:v>
                </c:pt>
                <c:pt idx="226">
                  <c:v>0.0158636265444739</c:v>
                </c:pt>
                <c:pt idx="227">
                  <c:v>0.0158338412081975</c:v>
                </c:pt>
                <c:pt idx="228">
                  <c:v>0.0158179675820164</c:v>
                </c:pt>
                <c:pt idx="229">
                  <c:v>0.0158017966941628</c:v>
                </c:pt>
                <c:pt idx="230">
                  <c:v>0.0158045909286597</c:v>
                </c:pt>
                <c:pt idx="231">
                  <c:v>0.0157771836462843</c:v>
                </c:pt>
                <c:pt idx="232">
                  <c:v>0.015751678814514</c:v>
                </c:pt>
                <c:pt idx="233">
                  <c:v>0.0157859230625728</c:v>
                </c:pt>
                <c:pt idx="234">
                  <c:v>0.0157565835903915</c:v>
                </c:pt>
                <c:pt idx="235">
                  <c:v>0.0157255794573625</c:v>
                </c:pt>
                <c:pt idx="236">
                  <c:v>0.0157504897778992</c:v>
                </c:pt>
                <c:pt idx="237">
                  <c:v>0.0157809885623192</c:v>
                </c:pt>
                <c:pt idx="238">
                  <c:v>0.0157580698860614</c:v>
                </c:pt>
                <c:pt idx="239">
                  <c:v>0.0157362213373486</c:v>
                </c:pt>
                <c:pt idx="240">
                  <c:v>0.0157677605332539</c:v>
                </c:pt>
                <c:pt idx="241">
                  <c:v>0.0157999239624854</c:v>
                </c:pt>
                <c:pt idx="242">
                  <c:v>0.0157846448486766</c:v>
                </c:pt>
                <c:pt idx="243">
                  <c:v>0.0157789374747883</c:v>
                </c:pt>
                <c:pt idx="244">
                  <c:v>0.0158087525543524</c:v>
                </c:pt>
                <c:pt idx="245">
                  <c:v>0.0158350599696474</c:v>
                </c:pt>
                <c:pt idx="246">
                  <c:v>0.0158484663445542</c:v>
                </c:pt>
                <c:pt idx="247">
                  <c:v>0.0158589298553484</c:v>
                </c:pt>
                <c:pt idx="248">
                  <c:v>0.0158623483316339</c:v>
                </c:pt>
                <c:pt idx="249">
                  <c:v>0.0158723362268515</c:v>
                </c:pt>
                <c:pt idx="250">
                  <c:v>0.0158671936499821</c:v>
                </c:pt>
                <c:pt idx="251">
                  <c:v>0.0158791434524483</c:v>
                </c:pt>
                <c:pt idx="252">
                  <c:v>0.0158684124109997</c:v>
                </c:pt>
                <c:pt idx="253">
                  <c:v>0.0158757844285254</c:v>
                </c:pt>
                <c:pt idx="254">
                  <c:v>0.0158570868506908</c:v>
                </c:pt>
                <c:pt idx="255">
                  <c:v>0.0158544412471674</c:v>
                </c:pt>
                <c:pt idx="256">
                  <c:v>0.0158421941826961</c:v>
                </c:pt>
                <c:pt idx="257">
                  <c:v>0.0158410348731125</c:v>
                </c:pt>
                <c:pt idx="258">
                  <c:v>0.0158253396034974</c:v>
                </c:pt>
                <c:pt idx="259">
                  <c:v>0.0158243883749517</c:v>
                </c:pt>
                <c:pt idx="260">
                  <c:v>0.0158046503804566</c:v>
                </c:pt>
                <c:pt idx="261">
                  <c:v>0.0157885389421204</c:v>
                </c:pt>
                <c:pt idx="262">
                  <c:v>0.0157964163062274</c:v>
                </c:pt>
                <c:pt idx="263">
                  <c:v>0.0157764404986033</c:v>
                </c:pt>
                <c:pt idx="264">
                  <c:v>0.0157880336017589</c:v>
                </c:pt>
                <c:pt idx="265">
                  <c:v>0.0157682361478143</c:v>
                </c:pt>
                <c:pt idx="266">
                  <c:v>0.0157822370503597</c:v>
                </c:pt>
                <c:pt idx="267">
                  <c:v>0.0157682361478143</c:v>
                </c:pt>
                <c:pt idx="268">
                  <c:v>0.0157616072696615</c:v>
                </c:pt>
                <c:pt idx="269">
                  <c:v>0.0157737948928111</c:v>
                </c:pt>
                <c:pt idx="270">
                  <c:v>0.0157925816649143</c:v>
                </c:pt>
                <c:pt idx="271">
                  <c:v>0.0157819397913039</c:v>
                </c:pt>
                <c:pt idx="272">
                  <c:v>0.0158004590286827</c:v>
                </c:pt>
                <c:pt idx="273">
                  <c:v>0.0157939193305064</c:v>
                </c:pt>
                <c:pt idx="274">
                  <c:v>0.0158127060985898</c:v>
                </c:pt>
                <c:pt idx="275">
                  <c:v>0.0158078607774337</c:v>
                </c:pt>
                <c:pt idx="276">
                  <c:v>0.0158218319481874</c:v>
                </c:pt>
                <c:pt idx="277">
                  <c:v>0.0158340790153109</c:v>
                </c:pt>
                <c:pt idx="278">
                  <c:v>0.0158322657360558</c:v>
                </c:pt>
                <c:pt idx="279">
                  <c:v>0.0158503688011489</c:v>
                </c:pt>
                <c:pt idx="280">
                  <c:v>0.0158407078883556</c:v>
                </c:pt>
                <c:pt idx="281">
                  <c:v>0.0158453154007346</c:v>
                </c:pt>
                <c:pt idx="282">
                  <c:v>0.0158424914415614</c:v>
                </c:pt>
                <c:pt idx="283">
                  <c:v>0.0158594946470911</c:v>
                </c:pt>
                <c:pt idx="284">
                  <c:v>0.0158407078883556</c:v>
                </c:pt>
                <c:pt idx="285">
                  <c:v>0.0158360111980851</c:v>
                </c:pt>
                <c:pt idx="286">
                  <c:v>0.0158338114823082</c:v>
                </c:pt>
                <c:pt idx="287">
                  <c:v>0.0158459693702153</c:v>
                </c:pt>
                <c:pt idx="288">
                  <c:v>0.0158233182428262</c:v>
                </c:pt>
                <c:pt idx="289">
                  <c:v>0.0158199889428025</c:v>
                </c:pt>
                <c:pt idx="290">
                  <c:v>0.0158100902197145</c:v>
                </c:pt>
                <c:pt idx="291">
                  <c:v>0.0158181162114874</c:v>
                </c:pt>
                <c:pt idx="292">
                  <c:v>0.0157994483480852</c:v>
                </c:pt>
                <c:pt idx="293">
                  <c:v>0.0157994483480852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'19'!$K$1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'19'!$A$2:$A$2000</c:f>
              <c:numCache>
                <c:formatCode>General</c:formatCode>
                <c:ptCount val="1999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6.44462</c:v>
                </c:pt>
                <c:pt idx="139">
                  <c:v>6.46869</c:v>
                </c:pt>
                <c:pt idx="140">
                  <c:v>6.49276</c:v>
                </c:pt>
                <c:pt idx="141">
                  <c:v>6.51682</c:v>
                </c:pt>
                <c:pt idx="142">
                  <c:v>6.54089</c:v>
                </c:pt>
                <c:pt idx="143">
                  <c:v>6.56496</c:v>
                </c:pt>
                <c:pt idx="144">
                  <c:v>6.58902</c:v>
                </c:pt>
                <c:pt idx="145">
                  <c:v>6.61309</c:v>
                </c:pt>
                <c:pt idx="146">
                  <c:v>6.63716</c:v>
                </c:pt>
                <c:pt idx="147">
                  <c:v>6.66122</c:v>
                </c:pt>
                <c:pt idx="148">
                  <c:v>6.68529</c:v>
                </c:pt>
                <c:pt idx="149">
                  <c:v>6.70935</c:v>
                </c:pt>
                <c:pt idx="150">
                  <c:v>6.73342</c:v>
                </c:pt>
                <c:pt idx="151">
                  <c:v>6.75749</c:v>
                </c:pt>
                <c:pt idx="152">
                  <c:v>6.78155</c:v>
                </c:pt>
                <c:pt idx="153">
                  <c:v>6.80562</c:v>
                </c:pt>
                <c:pt idx="154">
                  <c:v>6.82969</c:v>
                </c:pt>
                <c:pt idx="155">
                  <c:v>6.85375</c:v>
                </c:pt>
                <c:pt idx="156">
                  <c:v>6.87782</c:v>
                </c:pt>
                <c:pt idx="157">
                  <c:v>6.90189</c:v>
                </c:pt>
                <c:pt idx="158">
                  <c:v>6.92595</c:v>
                </c:pt>
                <c:pt idx="159">
                  <c:v>6.95002</c:v>
                </c:pt>
                <c:pt idx="160">
                  <c:v>6.97408</c:v>
                </c:pt>
                <c:pt idx="161">
                  <c:v>6.99815</c:v>
                </c:pt>
                <c:pt idx="162">
                  <c:v>7.02222</c:v>
                </c:pt>
                <c:pt idx="163">
                  <c:v>7.04628</c:v>
                </c:pt>
                <c:pt idx="164">
                  <c:v>7.07035</c:v>
                </c:pt>
                <c:pt idx="165">
                  <c:v>7.09442</c:v>
                </c:pt>
                <c:pt idx="166">
                  <c:v>7.11848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</c:v>
                </c:pt>
                <c:pt idx="170">
                  <c:v>7.21475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7.31101</c:v>
                </c:pt>
                <c:pt idx="175">
                  <c:v>7.33267</c:v>
                </c:pt>
                <c:pt idx="176">
                  <c:v>7.35674</c:v>
                </c:pt>
                <c:pt idx="177">
                  <c:v>7.38081</c:v>
                </c:pt>
                <c:pt idx="178">
                  <c:v>7.40487</c:v>
                </c:pt>
                <c:pt idx="179">
                  <c:v>7.42894</c:v>
                </c:pt>
                <c:pt idx="180">
                  <c:v>7.45301</c:v>
                </c:pt>
                <c:pt idx="181">
                  <c:v>7.47707</c:v>
                </c:pt>
                <c:pt idx="182">
                  <c:v>7.50114</c:v>
                </c:pt>
                <c:pt idx="183">
                  <c:v>7.5252</c:v>
                </c:pt>
                <c:pt idx="184">
                  <c:v>7.54927</c:v>
                </c:pt>
                <c:pt idx="185">
                  <c:v>7.57334</c:v>
                </c:pt>
                <c:pt idx="186">
                  <c:v>7.5974</c:v>
                </c:pt>
                <c:pt idx="187">
                  <c:v>7.62147</c:v>
                </c:pt>
                <c:pt idx="188">
                  <c:v>7.64554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7.7418</c:v>
                </c:pt>
                <c:pt idx="193">
                  <c:v>7.76587</c:v>
                </c:pt>
                <c:pt idx="194">
                  <c:v>7.78993</c:v>
                </c:pt>
                <c:pt idx="195">
                  <c:v>7.814</c:v>
                </c:pt>
                <c:pt idx="196">
                  <c:v>7.83807</c:v>
                </c:pt>
                <c:pt idx="197">
                  <c:v>7.86213</c:v>
                </c:pt>
                <c:pt idx="198">
                  <c:v>7.8862</c:v>
                </c:pt>
                <c:pt idx="199">
                  <c:v>7.91027</c:v>
                </c:pt>
                <c:pt idx="200">
                  <c:v>7.9584</c:v>
                </c:pt>
                <c:pt idx="201">
                  <c:v>7.98247</c:v>
                </c:pt>
                <c:pt idx="202">
                  <c:v>8.00653</c:v>
                </c:pt>
                <c:pt idx="203">
                  <c:v>8.0306</c:v>
                </c:pt>
                <c:pt idx="204">
                  <c:v>8.05466</c:v>
                </c:pt>
                <c:pt idx="205">
                  <c:v>8.07873</c:v>
                </c:pt>
                <c:pt idx="206">
                  <c:v>8.1028</c:v>
                </c:pt>
                <c:pt idx="207">
                  <c:v>8.12686</c:v>
                </c:pt>
                <c:pt idx="208">
                  <c:v>8.15093</c:v>
                </c:pt>
                <c:pt idx="209">
                  <c:v>8.19906</c:v>
                </c:pt>
                <c:pt idx="210">
                  <c:v>8.24719</c:v>
                </c:pt>
                <c:pt idx="211">
                  <c:v>8.27126</c:v>
                </c:pt>
                <c:pt idx="212">
                  <c:v>8.29533</c:v>
                </c:pt>
                <c:pt idx="213">
                  <c:v>8.31939</c:v>
                </c:pt>
                <c:pt idx="214">
                  <c:v>8.34346</c:v>
                </c:pt>
                <c:pt idx="215">
                  <c:v>8.36753</c:v>
                </c:pt>
                <c:pt idx="216">
                  <c:v>8.39159</c:v>
                </c:pt>
                <c:pt idx="217">
                  <c:v>8.41566</c:v>
                </c:pt>
                <c:pt idx="218">
                  <c:v>8.43973</c:v>
                </c:pt>
                <c:pt idx="219">
                  <c:v>8.48786</c:v>
                </c:pt>
                <c:pt idx="220">
                  <c:v>8.51192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</c:v>
                </c:pt>
                <c:pt idx="224">
                  <c:v>8.60819</c:v>
                </c:pt>
                <c:pt idx="225">
                  <c:v>8.63226</c:v>
                </c:pt>
                <c:pt idx="226">
                  <c:v>8.65632</c:v>
                </c:pt>
                <c:pt idx="227">
                  <c:v>8.70446</c:v>
                </c:pt>
                <c:pt idx="228">
                  <c:v>8.72852</c:v>
                </c:pt>
                <c:pt idx="229">
                  <c:v>8.75259</c:v>
                </c:pt>
                <c:pt idx="230">
                  <c:v>8.77665</c:v>
                </c:pt>
                <c:pt idx="231">
                  <c:v>8.80072</c:v>
                </c:pt>
                <c:pt idx="232">
                  <c:v>8.82479</c:v>
                </c:pt>
                <c:pt idx="233">
                  <c:v>8.84645</c:v>
                </c:pt>
                <c:pt idx="234">
                  <c:v>8.87051</c:v>
                </c:pt>
                <c:pt idx="235">
                  <c:v>8.89458</c:v>
                </c:pt>
                <c:pt idx="236">
                  <c:v>8.91865</c:v>
                </c:pt>
                <c:pt idx="237">
                  <c:v>8.94271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</c:v>
                </c:pt>
                <c:pt idx="241">
                  <c:v>9.03898</c:v>
                </c:pt>
                <c:pt idx="242">
                  <c:v>9.06304</c:v>
                </c:pt>
                <c:pt idx="243">
                  <c:v>9.08711</c:v>
                </c:pt>
                <c:pt idx="244">
                  <c:v>9.11118</c:v>
                </c:pt>
                <c:pt idx="245">
                  <c:v>9.18338</c:v>
                </c:pt>
                <c:pt idx="246">
                  <c:v>9.20744</c:v>
                </c:pt>
                <c:pt idx="247">
                  <c:v>9.23151</c:v>
                </c:pt>
                <c:pt idx="248">
                  <c:v>9.25558</c:v>
                </c:pt>
                <c:pt idx="249">
                  <c:v>9.27964</c:v>
                </c:pt>
                <c:pt idx="250">
                  <c:v>9.30371</c:v>
                </c:pt>
                <c:pt idx="251">
                  <c:v>9.32777</c:v>
                </c:pt>
                <c:pt idx="252">
                  <c:v>9.35184</c:v>
                </c:pt>
                <c:pt idx="253">
                  <c:v>9.37591</c:v>
                </c:pt>
                <c:pt idx="254">
                  <c:v>9.39997</c:v>
                </c:pt>
                <c:pt idx="255">
                  <c:v>9.42404</c:v>
                </c:pt>
                <c:pt idx="256">
                  <c:v>9.44811</c:v>
                </c:pt>
                <c:pt idx="257">
                  <c:v>9.47217</c:v>
                </c:pt>
                <c:pt idx="258">
                  <c:v>9.49624</c:v>
                </c:pt>
                <c:pt idx="259">
                  <c:v>9.52031</c:v>
                </c:pt>
                <c:pt idx="260">
                  <c:v>9.54437</c:v>
                </c:pt>
                <c:pt idx="261">
                  <c:v>9.5925</c:v>
                </c:pt>
                <c:pt idx="262">
                  <c:v>9.61657</c:v>
                </c:pt>
                <c:pt idx="263">
                  <c:v>9.64064</c:v>
                </c:pt>
                <c:pt idx="264">
                  <c:v>9.6647</c:v>
                </c:pt>
                <c:pt idx="265">
                  <c:v>9.68877</c:v>
                </c:pt>
                <c:pt idx="266">
                  <c:v>9.71284</c:v>
                </c:pt>
                <c:pt idx="267">
                  <c:v>9.7369</c:v>
                </c:pt>
                <c:pt idx="268">
                  <c:v>9.76097</c:v>
                </c:pt>
                <c:pt idx="269">
                  <c:v>9.78504</c:v>
                </c:pt>
                <c:pt idx="270">
                  <c:v>9.8091</c:v>
                </c:pt>
                <c:pt idx="271">
                  <c:v>9.83317</c:v>
                </c:pt>
                <c:pt idx="272">
                  <c:v>9.85723</c:v>
                </c:pt>
                <c:pt idx="273">
                  <c:v>9.8813</c:v>
                </c:pt>
                <c:pt idx="274">
                  <c:v>9.90537</c:v>
                </c:pt>
                <c:pt idx="275">
                  <c:v>9.9535</c:v>
                </c:pt>
                <c:pt idx="276">
                  <c:v>9.97757</c:v>
                </c:pt>
                <c:pt idx="277">
                  <c:v>10.0016</c:v>
                </c:pt>
                <c:pt idx="278">
                  <c:v>10.0257</c:v>
                </c:pt>
                <c:pt idx="279">
                  <c:v>10.0498</c:v>
                </c:pt>
                <c:pt idx="280">
                  <c:v>10.0738</c:v>
                </c:pt>
                <c:pt idx="281">
                  <c:v>10.0979</c:v>
                </c:pt>
                <c:pt idx="282">
                  <c:v>10.122</c:v>
                </c:pt>
                <c:pt idx="283">
                  <c:v>10.146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</c:v>
                </c:pt>
                <c:pt idx="289">
                  <c:v>10.2904</c:v>
                </c:pt>
                <c:pt idx="290">
                  <c:v>10.3145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12.985180202725</c:v>
                </c:pt>
              </c:numCache>
            </c:numRef>
          </c:xVal>
          <c:yVal>
            <c:numRef>
              <c:f>'19'!$K$2:$K$2000</c:f>
              <c:numCache>
                <c:formatCode>General</c:formatCode>
                <c:ptCount val="1999"/>
                <c:pt idx="0">
                  <c:v>0.0350755648586139</c:v>
                </c:pt>
                <c:pt idx="1">
                  <c:v>0.0348432617466997</c:v>
                </c:pt>
                <c:pt idx="2">
                  <c:v>0.0345917279106588</c:v>
                </c:pt>
                <c:pt idx="3">
                  <c:v>0.0343494775610191</c:v>
                </c:pt>
                <c:pt idx="4">
                  <c:v>0.0341660998946311</c:v>
                </c:pt>
                <c:pt idx="5">
                  <c:v>0.0338629561583835</c:v>
                </c:pt>
                <c:pt idx="6">
                  <c:v>0.0336631221943863</c:v>
                </c:pt>
                <c:pt idx="7">
                  <c:v>0.0335130032739302</c:v>
                </c:pt>
                <c:pt idx="8">
                  <c:v>0.0334408518177045</c:v>
                </c:pt>
                <c:pt idx="9">
                  <c:v>0.0332176696677208</c:v>
                </c:pt>
                <c:pt idx="10">
                  <c:v>0.0326625786345715</c:v>
                </c:pt>
                <c:pt idx="11">
                  <c:v>0.032583789178303</c:v>
                </c:pt>
                <c:pt idx="12">
                  <c:v>0.0324981878807523</c:v>
                </c:pt>
                <c:pt idx="13">
                  <c:v>0.0324864071205231</c:v>
                </c:pt>
                <c:pt idx="14">
                  <c:v>0.032461184608408</c:v>
                </c:pt>
                <c:pt idx="15">
                  <c:v>0.032534320676224</c:v>
                </c:pt>
                <c:pt idx="16">
                  <c:v>0.0326481245149263</c:v>
                </c:pt>
                <c:pt idx="17">
                  <c:v>0.0326128105368025</c:v>
                </c:pt>
                <c:pt idx="18">
                  <c:v>0.0327200844780182</c:v>
                </c:pt>
                <c:pt idx="19">
                  <c:v>0.0327906684921046</c:v>
                </c:pt>
                <c:pt idx="20">
                  <c:v>0.0326871034983934</c:v>
                </c:pt>
                <c:pt idx="21">
                  <c:v>0.0327941407607308</c:v>
                </c:pt>
                <c:pt idx="22">
                  <c:v>0.0326592631576784</c:v>
                </c:pt>
                <c:pt idx="23">
                  <c:v>0.0326522300717262</c:v>
                </c:pt>
                <c:pt idx="24">
                  <c:v>0.0325747371800126</c:v>
                </c:pt>
                <c:pt idx="25">
                  <c:v>0.032548092734246</c:v>
                </c:pt>
                <c:pt idx="26">
                  <c:v>0.032532604925386</c:v>
                </c:pt>
                <c:pt idx="27">
                  <c:v>0.0323825636245384</c:v>
                </c:pt>
                <c:pt idx="28">
                  <c:v>0.0323468636508198</c:v>
                </c:pt>
                <c:pt idx="29">
                  <c:v>0.0322748323304372</c:v>
                </c:pt>
                <c:pt idx="30">
                  <c:v>0.0322011704008488</c:v>
                </c:pt>
                <c:pt idx="31">
                  <c:v>0.0321201348846293</c:v>
                </c:pt>
                <c:pt idx="32">
                  <c:v>0.0319423136240788</c:v>
                </c:pt>
                <c:pt idx="33">
                  <c:v>0.0319040175872611</c:v>
                </c:pt>
                <c:pt idx="34">
                  <c:v>0.0317892162415086</c:v>
                </c:pt>
                <c:pt idx="35">
                  <c:v>0.031768457174971</c:v>
                </c:pt>
                <c:pt idx="36">
                  <c:v>0.0316260418569565</c:v>
                </c:pt>
                <c:pt idx="37">
                  <c:v>0.0315447816877628</c:v>
                </c:pt>
                <c:pt idx="38">
                  <c:v>0.0315391918692855</c:v>
                </c:pt>
                <c:pt idx="39">
                  <c:v>0.0314139518647798</c:v>
                </c:pt>
                <c:pt idx="40">
                  <c:v>0.0313575237930953</c:v>
                </c:pt>
                <c:pt idx="41">
                  <c:v>0.0312399439766691</c:v>
                </c:pt>
                <c:pt idx="42">
                  <c:v>0.031193612342605</c:v>
                </c:pt>
                <c:pt idx="43">
                  <c:v>0.0312115825377278</c:v>
                </c:pt>
                <c:pt idx="44">
                  <c:v>0.031083277838522</c:v>
                </c:pt>
                <c:pt idx="45">
                  <c:v>0.0311819390989047</c:v>
                </c:pt>
                <c:pt idx="46">
                  <c:v>0.0310428152284483</c:v>
                </c:pt>
                <c:pt idx="47">
                  <c:v>0.0310403128731652</c:v>
                </c:pt>
                <c:pt idx="48">
                  <c:v>0.0310449981418449</c:v>
                </c:pt>
                <c:pt idx="49">
                  <c:v>0.0310206054365324</c:v>
                </c:pt>
                <c:pt idx="50">
                  <c:v>0.0310460921650869</c:v>
                </c:pt>
                <c:pt idx="51">
                  <c:v>0.0309180979187584</c:v>
                </c:pt>
                <c:pt idx="52">
                  <c:v>0.0309137715634116</c:v>
                </c:pt>
                <c:pt idx="53">
                  <c:v>0.030788451266634</c:v>
                </c:pt>
                <c:pt idx="54">
                  <c:v>0.0307601197343212</c:v>
                </c:pt>
                <c:pt idx="55">
                  <c:v>0.0307129945074114</c:v>
                </c:pt>
                <c:pt idx="56">
                  <c:v>0.0305580095495696</c:v>
                </c:pt>
                <c:pt idx="57">
                  <c:v>0.0305124059911653</c:v>
                </c:pt>
                <c:pt idx="58">
                  <c:v>0.0303431431320163</c:v>
                </c:pt>
                <c:pt idx="59">
                  <c:v>0.0302502820499401</c:v>
                </c:pt>
                <c:pt idx="60">
                  <c:v>0.0301948654172667</c:v>
                </c:pt>
                <c:pt idx="61">
                  <c:v>0.0301103398267487</c:v>
                </c:pt>
                <c:pt idx="62">
                  <c:v>0.0300200788242059</c:v>
                </c:pt>
                <c:pt idx="63">
                  <c:v>0.0298850158021281</c:v>
                </c:pt>
                <c:pt idx="64">
                  <c:v>0.0298081488580018</c:v>
                </c:pt>
                <c:pt idx="65">
                  <c:v>0.0296210551359387</c:v>
                </c:pt>
                <c:pt idx="66">
                  <c:v>0.0296210551359387</c:v>
                </c:pt>
                <c:pt idx="67">
                  <c:v>0.0296210551359387</c:v>
                </c:pt>
                <c:pt idx="68">
                  <c:v>0.0296210551359387</c:v>
                </c:pt>
                <c:pt idx="69">
                  <c:v>0.0293214727755884</c:v>
                </c:pt>
                <c:pt idx="70">
                  <c:v>0.0291861996910506</c:v>
                </c:pt>
                <c:pt idx="71">
                  <c:v>0.0291801095862269</c:v>
                </c:pt>
                <c:pt idx="72">
                  <c:v>0.029101930831405</c:v>
                </c:pt>
                <c:pt idx="73">
                  <c:v>0.0290461661615494</c:v>
                </c:pt>
                <c:pt idx="74">
                  <c:v>0.0289353082646321</c:v>
                </c:pt>
                <c:pt idx="75">
                  <c:v>0.0289544774505448</c:v>
                </c:pt>
                <c:pt idx="76">
                  <c:v>0.0289646556582837</c:v>
                </c:pt>
                <c:pt idx="77">
                  <c:v>0.0289171277836305</c:v>
                </c:pt>
                <c:pt idx="78">
                  <c:v>0.0289258179317212</c:v>
                </c:pt>
                <c:pt idx="79">
                  <c:v>0.0288716279151223</c:v>
                </c:pt>
                <c:pt idx="80">
                  <c:v>0.0288736363954774</c:v>
                </c:pt>
                <c:pt idx="81">
                  <c:v>0.0288593646415944</c:v>
                </c:pt>
                <c:pt idx="82">
                  <c:v>0.0288502585787296</c:v>
                </c:pt>
                <c:pt idx="83">
                  <c:v>0.0287802162391976</c:v>
                </c:pt>
                <c:pt idx="84">
                  <c:v>0.0287180471338824</c:v>
                </c:pt>
                <c:pt idx="85">
                  <c:v>0.0287180471338824</c:v>
                </c:pt>
                <c:pt idx="86">
                  <c:v>0.0287682833415015</c:v>
                </c:pt>
                <c:pt idx="87">
                  <c:v>0.028639071750877</c:v>
                </c:pt>
                <c:pt idx="88">
                  <c:v>0.0286514527878909</c:v>
                </c:pt>
                <c:pt idx="89">
                  <c:v>0.0285665174475236</c:v>
                </c:pt>
                <c:pt idx="90">
                  <c:v>0.028602630203456</c:v>
                </c:pt>
                <c:pt idx="91">
                  <c:v>0.0285201732557089</c:v>
                </c:pt>
                <c:pt idx="92">
                  <c:v>0.0284936520278107</c:v>
                </c:pt>
                <c:pt idx="93">
                  <c:v>0.0284202544157655</c:v>
                </c:pt>
                <c:pt idx="94">
                  <c:v>0.028401405559751</c:v>
                </c:pt>
                <c:pt idx="95">
                  <c:v>0.0283764358157362</c:v>
                </c:pt>
                <c:pt idx="96">
                  <c:v>0.028324322770674</c:v>
                </c:pt>
                <c:pt idx="97">
                  <c:v>0.0283111089804115</c:v>
                </c:pt>
                <c:pt idx="98">
                  <c:v>0.0283152042279497</c:v>
                </c:pt>
                <c:pt idx="99">
                  <c:v>0.028226228498861</c:v>
                </c:pt>
                <c:pt idx="100">
                  <c:v>0.0282417923118472</c:v>
                </c:pt>
                <c:pt idx="101">
                  <c:v>0.0282065810015921</c:v>
                </c:pt>
                <c:pt idx="102">
                  <c:v>0.0282334404034483</c:v>
                </c:pt>
                <c:pt idx="103">
                  <c:v>0.0281353592834178</c:v>
                </c:pt>
                <c:pt idx="104">
                  <c:v>0.028168468628286</c:v>
                </c:pt>
                <c:pt idx="105">
                  <c:v>0.0281471809197892</c:v>
                </c:pt>
                <c:pt idx="106">
                  <c:v>0.0281862858561097</c:v>
                </c:pt>
                <c:pt idx="107">
                  <c:v>0.0281225864065844</c:v>
                </c:pt>
                <c:pt idx="108">
                  <c:v>0.0281588604430503</c:v>
                </c:pt>
                <c:pt idx="109">
                  <c:v>0.0281395864889952</c:v>
                </c:pt>
                <c:pt idx="110">
                  <c:v>0.0281526525124314</c:v>
                </c:pt>
                <c:pt idx="111">
                  <c:v>0.0281865857295073</c:v>
                </c:pt>
                <c:pt idx="112">
                  <c:v>0.0282076384788702</c:v>
                </c:pt>
                <c:pt idx="113">
                  <c:v>0.0282377610198492</c:v>
                </c:pt>
                <c:pt idx="114">
                  <c:v>0.0281584434388191</c:v>
                </c:pt>
                <c:pt idx="115">
                  <c:v>0.0282284596040878</c:v>
                </c:pt>
                <c:pt idx="116">
                  <c:v>0.0281891625585811</c:v>
                </c:pt>
                <c:pt idx="117">
                  <c:v>0.0281592317513171</c:v>
                </c:pt>
                <c:pt idx="118">
                  <c:v>0.0281612214034843</c:v>
                </c:pt>
                <c:pt idx="119">
                  <c:v>0.0282373498461956</c:v>
                </c:pt>
                <c:pt idx="120">
                  <c:v>0.0281895745447604</c:v>
                </c:pt>
                <c:pt idx="121">
                  <c:v>0.0282375546217871</c:v>
                </c:pt>
                <c:pt idx="122">
                  <c:v>0.0281462685478721</c:v>
                </c:pt>
                <c:pt idx="123">
                  <c:v>0.0281945872715799</c:v>
                </c:pt>
                <c:pt idx="124">
                  <c:v>0.0281452202572243</c:v>
                </c:pt>
                <c:pt idx="125">
                  <c:v>0.0281528612400362</c:v>
                </c:pt>
                <c:pt idx="126">
                  <c:v>0.0281060964059087</c:v>
                </c:pt>
                <c:pt idx="127">
                  <c:v>0.028119136608342</c:v>
                </c:pt>
                <c:pt idx="128">
                  <c:v>0.0280755457595895</c:v>
                </c:pt>
                <c:pt idx="129">
                  <c:v>0.0280921849423297</c:v>
                </c:pt>
                <c:pt idx="130">
                  <c:v>0.0281223926108125</c:v>
                </c:pt>
                <c:pt idx="131">
                  <c:v>0.0280323645339581</c:v>
                </c:pt>
                <c:pt idx="132">
                  <c:v>0.0280028124191757</c:v>
                </c:pt>
                <c:pt idx="133">
                  <c:v>0.0280291984238431</c:v>
                </c:pt>
                <c:pt idx="134">
                  <c:v>0.0280468075090852</c:v>
                </c:pt>
                <c:pt idx="135">
                  <c:v>0.0280347751779166</c:v>
                </c:pt>
                <c:pt idx="136">
                  <c:v>0.0280569632560858</c:v>
                </c:pt>
                <c:pt idx="137">
                  <c:v>0.0279825839970512</c:v>
                </c:pt>
                <c:pt idx="138">
                  <c:v>0.0280022267049964</c:v>
                </c:pt>
                <c:pt idx="139">
                  <c:v>0.0279845220546695</c:v>
                </c:pt>
                <c:pt idx="140">
                  <c:v>0.0280235400717788</c:v>
                </c:pt>
                <c:pt idx="141">
                  <c:v>0.0280735627619647</c:v>
                </c:pt>
                <c:pt idx="142">
                  <c:v>0.0280428798457172</c:v>
                </c:pt>
                <c:pt idx="143">
                  <c:v>0.02809236432219</c:v>
                </c:pt>
                <c:pt idx="144">
                  <c:v>0.028054262705091</c:v>
                </c:pt>
                <c:pt idx="145">
                  <c:v>0.0281013651370358</c:v>
                </c:pt>
                <c:pt idx="146">
                  <c:v>0.0280170154649131</c:v>
                </c:pt>
                <c:pt idx="147">
                  <c:v>0.0280298242505498</c:v>
                </c:pt>
                <c:pt idx="148">
                  <c:v>0.02805957040557</c:v>
                </c:pt>
                <c:pt idx="149">
                  <c:v>0.0281366399094427</c:v>
                </c:pt>
                <c:pt idx="150">
                  <c:v>0.0281130274053359</c:v>
                </c:pt>
                <c:pt idx="151">
                  <c:v>0.0281226424225298</c:v>
                </c:pt>
                <c:pt idx="152">
                  <c:v>0.0280956969278824</c:v>
                </c:pt>
                <c:pt idx="153">
                  <c:v>0.0280578674585171</c:v>
                </c:pt>
                <c:pt idx="154">
                  <c:v>0.0280746232200965</c:v>
                </c:pt>
                <c:pt idx="155">
                  <c:v>0.0280367248941202</c:v>
                </c:pt>
                <c:pt idx="156">
                  <c:v>0.0280542911184357</c:v>
                </c:pt>
                <c:pt idx="157">
                  <c:v>0.0281280781227213</c:v>
                </c:pt>
                <c:pt idx="158">
                  <c:v>0.0280337680303651</c:v>
                </c:pt>
                <c:pt idx="159">
                  <c:v>0.0281079421196848</c:v>
                </c:pt>
                <c:pt idx="160">
                  <c:v>0.0280175961120782</c:v>
                </c:pt>
                <c:pt idx="161">
                  <c:v>0.0280852926648857</c:v>
                </c:pt>
                <c:pt idx="162">
                  <c:v>0.0280085300364967</c:v>
                </c:pt>
                <c:pt idx="163">
                  <c:v>0.0280780069339479</c:v>
                </c:pt>
                <c:pt idx="164">
                  <c:v>0.0280050647961271</c:v>
                </c:pt>
                <c:pt idx="165">
                  <c:v>0.0280332996495975</c:v>
                </c:pt>
                <c:pt idx="166">
                  <c:v>0.02800868275214</c:v>
                </c:pt>
                <c:pt idx="167">
                  <c:v>0.0280403787795936</c:v>
                </c:pt>
                <c:pt idx="168">
                  <c:v>0.0280621124653121</c:v>
                </c:pt>
                <c:pt idx="169">
                  <c:v>0.0280506639965193</c:v>
                </c:pt>
                <c:pt idx="170">
                  <c:v>0.028030639900581</c:v>
                </c:pt>
                <c:pt idx="171">
                  <c:v>0.0280671651989607</c:v>
                </c:pt>
                <c:pt idx="172">
                  <c:v>0.0279765341329559</c:v>
                </c:pt>
                <c:pt idx="173">
                  <c:v>0.0279658207488239</c:v>
                </c:pt>
                <c:pt idx="174">
                  <c:v>0.0279899671322702</c:v>
                </c:pt>
                <c:pt idx="175">
                  <c:v>0.0279960570348022</c:v>
                </c:pt>
                <c:pt idx="176">
                  <c:v>0.0279869494999955</c:v>
                </c:pt>
                <c:pt idx="177">
                  <c:v>0.0280073639204475</c:v>
                </c:pt>
                <c:pt idx="178">
                  <c:v>0.0279931537051054</c:v>
                </c:pt>
                <c:pt idx="179">
                  <c:v>0.0280112895464845</c:v>
                </c:pt>
                <c:pt idx="180">
                  <c:v>0.0279955925800429</c:v>
                </c:pt>
                <c:pt idx="181">
                  <c:v>0.0280119035992171</c:v>
                </c:pt>
                <c:pt idx="182">
                  <c:v>0.0281042811244556</c:v>
                </c:pt>
                <c:pt idx="183">
                  <c:v>0.0280741165882892</c:v>
                </c:pt>
                <c:pt idx="184">
                  <c:v>0.0280741165882892</c:v>
                </c:pt>
                <c:pt idx="185">
                  <c:v>0.0280642063521989</c:v>
                </c:pt>
                <c:pt idx="186">
                  <c:v>0.0280844622629913</c:v>
                </c:pt>
                <c:pt idx="187">
                  <c:v>0.0280516013280502</c:v>
                </c:pt>
                <c:pt idx="188">
                  <c:v>0.0280047633064005</c:v>
                </c:pt>
                <c:pt idx="189">
                  <c:v>0.0280373615243461</c:v>
                </c:pt>
                <c:pt idx="190">
                  <c:v>0.028103429506841</c:v>
                </c:pt>
                <c:pt idx="191">
                  <c:v>0.0280236107513501</c:v>
                </c:pt>
                <c:pt idx="192">
                  <c:v>0.0280913592597194</c:v>
                </c:pt>
                <c:pt idx="193">
                  <c:v>0.0280157786176679</c:v>
                </c:pt>
                <c:pt idx="194">
                  <c:v>0.0280374106184396</c:v>
                </c:pt>
                <c:pt idx="195">
                  <c:v>0.0280090394931475</c:v>
                </c:pt>
                <c:pt idx="196">
                  <c:v>0.0280783261153444</c:v>
                </c:pt>
                <c:pt idx="197">
                  <c:v>0.0280052575175469</c:v>
                </c:pt>
                <c:pt idx="198">
                  <c:v>0.0280334747124267</c:v>
                </c:pt>
                <c:pt idx="199">
                  <c:v>0.0280088034095425</c:v>
                </c:pt>
                <c:pt idx="200">
                  <c:v>0.0280123008216292</c:v>
                </c:pt>
                <c:pt idx="201">
                  <c:v>0.0280448650436611</c:v>
                </c:pt>
                <c:pt idx="202">
                  <c:v>0.0280654445765159</c:v>
                </c:pt>
                <c:pt idx="203">
                  <c:v>0.0280526671771125</c:v>
                </c:pt>
                <c:pt idx="204">
                  <c:v>0.0280267225364125</c:v>
                </c:pt>
                <c:pt idx="205">
                  <c:v>0.0280633482973048</c:v>
                </c:pt>
                <c:pt idx="206">
                  <c:v>0.0279685038470278</c:v>
                </c:pt>
                <c:pt idx="207">
                  <c:v>0.0280716313343539</c:v>
                </c:pt>
                <c:pt idx="208">
                  <c:v>0.0279759376237437</c:v>
                </c:pt>
                <c:pt idx="209">
                  <c:v>0.0279788362504725</c:v>
                </c:pt>
                <c:pt idx="210">
                  <c:v>0.0280962673492265</c:v>
                </c:pt>
                <c:pt idx="211">
                  <c:v>0.0280777685612114</c:v>
                </c:pt>
                <c:pt idx="212">
                  <c:v>0.028093638115261</c:v>
                </c:pt>
                <c:pt idx="213">
                  <c:v>0.0280759124531124</c:v>
                </c:pt>
                <c:pt idx="214">
                  <c:v>0.0280431331919455</c:v>
                </c:pt>
                <c:pt idx="215">
                  <c:v>0.028067076978602</c:v>
                </c:pt>
                <c:pt idx="216">
                  <c:v>0.0280361310295634</c:v>
                </c:pt>
                <c:pt idx="217">
                  <c:v>0.0280600483511347</c:v>
                </c:pt>
                <c:pt idx="218">
                  <c:v>0.0280278204136845</c:v>
                </c:pt>
                <c:pt idx="219">
                  <c:v>0.0280192946067612</c:v>
                </c:pt>
                <c:pt idx="220">
                  <c:v>0.0280441988954359</c:v>
                </c:pt>
                <c:pt idx="221">
                  <c:v>0.0280128716633265</c:v>
                </c:pt>
                <c:pt idx="222">
                  <c:v>0.0280372364836296</c:v>
                </c:pt>
                <c:pt idx="223">
                  <c:v>0.0280055477537252</c:v>
                </c:pt>
                <c:pt idx="224">
                  <c:v>0.0280310032581087</c:v>
                </c:pt>
                <c:pt idx="225">
                  <c:v>0.0280035805602789</c:v>
                </c:pt>
                <c:pt idx="226">
                  <c:v>0.0280295513726706</c:v>
                </c:pt>
                <c:pt idx="227">
                  <c:v>0.0280314656126476</c:v>
                </c:pt>
                <c:pt idx="228">
                  <c:v>0.0280041703208455</c:v>
                </c:pt>
                <c:pt idx="229">
                  <c:v>0.0280332954955964</c:v>
                </c:pt>
                <c:pt idx="230">
                  <c:v>0.0280514745316867</c:v>
                </c:pt>
                <c:pt idx="231">
                  <c:v>0.0280387010357427</c:v>
                </c:pt>
                <c:pt idx="232">
                  <c:v>0.0280129314014512</c:v>
                </c:pt>
                <c:pt idx="233">
                  <c:v>0.0280629288075216</c:v>
                </c:pt>
                <c:pt idx="234">
                  <c:v>0.0280493438697266</c:v>
                </c:pt>
                <c:pt idx="235">
                  <c:v>0.028024524337768</c:v>
                </c:pt>
                <c:pt idx="236">
                  <c:v>0.0280552131389347</c:v>
                </c:pt>
                <c:pt idx="237">
                  <c:v>0.0280734386640809</c:v>
                </c:pt>
                <c:pt idx="238">
                  <c:v>0.0280599195555241</c:v>
                </c:pt>
                <c:pt idx="239">
                  <c:v>0.0280320189811116</c:v>
                </c:pt>
                <c:pt idx="240">
                  <c:v>0.0280592732419554</c:v>
                </c:pt>
                <c:pt idx="241">
                  <c:v>0.0280762090068107</c:v>
                </c:pt>
                <c:pt idx="242">
                  <c:v>0.0280600634814109</c:v>
                </c:pt>
                <c:pt idx="243">
                  <c:v>0.0280300364358431</c:v>
                </c:pt>
                <c:pt idx="244">
                  <c:v>0.0280561696478711</c:v>
                </c:pt>
                <c:pt idx="245">
                  <c:v>0.0280232571165643</c:v>
                </c:pt>
                <c:pt idx="246">
                  <c:v>0.0280489158982786</c:v>
                </c:pt>
                <c:pt idx="247">
                  <c:v>0.0280199790508589</c:v>
                </c:pt>
                <c:pt idx="248">
                  <c:v>0.0280453246934124</c:v>
                </c:pt>
                <c:pt idx="249">
                  <c:v>0.0280145726608387</c:v>
                </c:pt>
                <c:pt idx="250">
                  <c:v>0.0280400826556675</c:v>
                </c:pt>
                <c:pt idx="251">
                  <c:v>0.0280095099671806</c:v>
                </c:pt>
                <c:pt idx="252">
                  <c:v>0.0280375931516439</c:v>
                </c:pt>
                <c:pt idx="253">
                  <c:v>0.0280052624650977</c:v>
                </c:pt>
                <c:pt idx="254">
                  <c:v>0.0280341043633449</c:v>
                </c:pt>
                <c:pt idx="255">
                  <c:v>0.0280482723070126</c:v>
                </c:pt>
                <c:pt idx="256">
                  <c:v>0.0280311415180532</c:v>
                </c:pt>
                <c:pt idx="257">
                  <c:v>0.0280029490393804</c:v>
                </c:pt>
                <c:pt idx="258">
                  <c:v>0.0280310699003401</c:v>
                </c:pt>
                <c:pt idx="259">
                  <c:v>0.0280487161093881</c:v>
                </c:pt>
                <c:pt idx="260">
                  <c:v>0.0280340346267274</c:v>
                </c:pt>
                <c:pt idx="261">
                  <c:v>0.0280366302725226</c:v>
                </c:pt>
                <c:pt idx="262">
                  <c:v>0.0280541255438188</c:v>
                </c:pt>
                <c:pt idx="263">
                  <c:v>0.0280406340027488</c:v>
                </c:pt>
                <c:pt idx="264">
                  <c:v>0.0280571904233736</c:v>
                </c:pt>
                <c:pt idx="265">
                  <c:v>0.0280443468688731</c:v>
                </c:pt>
                <c:pt idx="266">
                  <c:v>0.0280603611632277</c:v>
                </c:pt>
                <c:pt idx="267">
                  <c:v>0.0280452601318299</c:v>
                </c:pt>
                <c:pt idx="268">
                  <c:v>0.0280160518992795</c:v>
                </c:pt>
                <c:pt idx="269">
                  <c:v>0.0280474676784192</c:v>
                </c:pt>
                <c:pt idx="270">
                  <c:v>0.0280609908280825</c:v>
                </c:pt>
                <c:pt idx="271">
                  <c:v>0.0280489741221999</c:v>
                </c:pt>
                <c:pt idx="272">
                  <c:v>0.0280642195101241</c:v>
                </c:pt>
                <c:pt idx="273">
                  <c:v>0.0280474944973256</c:v>
                </c:pt>
                <c:pt idx="274">
                  <c:v>0.0280617395815661</c:v>
                </c:pt>
                <c:pt idx="275">
                  <c:v>0.0280456010387199</c:v>
                </c:pt>
                <c:pt idx="276">
                  <c:v>0.0280431057186618</c:v>
                </c:pt>
                <c:pt idx="277">
                  <c:v>0.0280540394775876</c:v>
                </c:pt>
                <c:pt idx="278">
                  <c:v>0.0280423714534776</c:v>
                </c:pt>
                <c:pt idx="279">
                  <c:v>0.028009131137851</c:v>
                </c:pt>
                <c:pt idx="280">
                  <c:v>0.0280364670236552</c:v>
                </c:pt>
                <c:pt idx="281">
                  <c:v>0.028049583979072</c:v>
                </c:pt>
                <c:pt idx="282">
                  <c:v>0.0280347899361884</c:v>
                </c:pt>
                <c:pt idx="283">
                  <c:v>0.0280051488221057</c:v>
                </c:pt>
                <c:pt idx="284">
                  <c:v>0.0280297357956071</c:v>
                </c:pt>
                <c:pt idx="285">
                  <c:v>0.0280443561620781</c:v>
                </c:pt>
                <c:pt idx="286">
                  <c:v>0.0280281413293685</c:v>
                </c:pt>
                <c:pt idx="287">
                  <c:v>0.0280006431556841</c:v>
                </c:pt>
                <c:pt idx="288">
                  <c:v>0.0280281597695233</c:v>
                </c:pt>
                <c:pt idx="289">
                  <c:v>0.0280432359358953</c:v>
                </c:pt>
                <c:pt idx="290">
                  <c:v>0.0280276964748979</c:v>
                </c:pt>
                <c:pt idx="291">
                  <c:v>0.0280003103997926</c:v>
                </c:pt>
                <c:pt idx="292">
                  <c:v>0.0280279944918873</c:v>
                </c:pt>
                <c:pt idx="293">
                  <c:v>0.0280279944918873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3888"/>
        <c:axId val="645959040"/>
      </c:scatterChart>
      <c:valAx>
        <c:axId val="15141388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388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'19'!$I$1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'19'!$A$2:$A$399</c:f>
              <c:numCache>
                <c:formatCode>General</c:formatCode>
                <c:ptCount val="398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6.44462</c:v>
                </c:pt>
                <c:pt idx="139">
                  <c:v>6.46869</c:v>
                </c:pt>
                <c:pt idx="140">
                  <c:v>6.49276</c:v>
                </c:pt>
                <c:pt idx="141">
                  <c:v>6.51682</c:v>
                </c:pt>
                <c:pt idx="142">
                  <c:v>6.54089</c:v>
                </c:pt>
                <c:pt idx="143">
                  <c:v>6.56496</c:v>
                </c:pt>
                <c:pt idx="144">
                  <c:v>6.58902</c:v>
                </c:pt>
                <c:pt idx="145">
                  <c:v>6.61309</c:v>
                </c:pt>
                <c:pt idx="146">
                  <c:v>6.63716</c:v>
                </c:pt>
                <c:pt idx="147">
                  <c:v>6.66122</c:v>
                </c:pt>
                <c:pt idx="148">
                  <c:v>6.68529</c:v>
                </c:pt>
                <c:pt idx="149">
                  <c:v>6.70935</c:v>
                </c:pt>
                <c:pt idx="150">
                  <c:v>6.73342</c:v>
                </c:pt>
                <c:pt idx="151">
                  <c:v>6.75749</c:v>
                </c:pt>
                <c:pt idx="152">
                  <c:v>6.78155</c:v>
                </c:pt>
                <c:pt idx="153">
                  <c:v>6.80562</c:v>
                </c:pt>
                <c:pt idx="154">
                  <c:v>6.82969</c:v>
                </c:pt>
                <c:pt idx="155">
                  <c:v>6.85375</c:v>
                </c:pt>
                <c:pt idx="156">
                  <c:v>6.87782</c:v>
                </c:pt>
                <c:pt idx="157">
                  <c:v>6.90189</c:v>
                </c:pt>
                <c:pt idx="158">
                  <c:v>6.92595</c:v>
                </c:pt>
                <c:pt idx="159">
                  <c:v>6.95002</c:v>
                </c:pt>
                <c:pt idx="160">
                  <c:v>6.97408</c:v>
                </c:pt>
                <c:pt idx="161">
                  <c:v>6.99815</c:v>
                </c:pt>
                <c:pt idx="162">
                  <c:v>7.02222</c:v>
                </c:pt>
                <c:pt idx="163">
                  <c:v>7.04628</c:v>
                </c:pt>
                <c:pt idx="164">
                  <c:v>7.07035</c:v>
                </c:pt>
                <c:pt idx="165">
                  <c:v>7.09442</c:v>
                </c:pt>
                <c:pt idx="166">
                  <c:v>7.11848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</c:v>
                </c:pt>
                <c:pt idx="170">
                  <c:v>7.21475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7.31101</c:v>
                </c:pt>
                <c:pt idx="175">
                  <c:v>7.33267</c:v>
                </c:pt>
                <c:pt idx="176">
                  <c:v>7.35674</c:v>
                </c:pt>
                <c:pt idx="177">
                  <c:v>7.38081</c:v>
                </c:pt>
                <c:pt idx="178">
                  <c:v>7.40487</c:v>
                </c:pt>
                <c:pt idx="179">
                  <c:v>7.42894</c:v>
                </c:pt>
                <c:pt idx="180">
                  <c:v>7.45301</c:v>
                </c:pt>
                <c:pt idx="181">
                  <c:v>7.47707</c:v>
                </c:pt>
                <c:pt idx="182">
                  <c:v>7.50114</c:v>
                </c:pt>
                <c:pt idx="183">
                  <c:v>7.5252</c:v>
                </c:pt>
                <c:pt idx="184">
                  <c:v>7.54927</c:v>
                </c:pt>
                <c:pt idx="185">
                  <c:v>7.57334</c:v>
                </c:pt>
                <c:pt idx="186">
                  <c:v>7.5974</c:v>
                </c:pt>
                <c:pt idx="187">
                  <c:v>7.62147</c:v>
                </c:pt>
                <c:pt idx="188">
                  <c:v>7.64554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7.7418</c:v>
                </c:pt>
                <c:pt idx="193">
                  <c:v>7.76587</c:v>
                </c:pt>
                <c:pt idx="194">
                  <c:v>7.78993</c:v>
                </c:pt>
                <c:pt idx="195">
                  <c:v>7.814</c:v>
                </c:pt>
                <c:pt idx="196">
                  <c:v>7.83807</c:v>
                </c:pt>
                <c:pt idx="197">
                  <c:v>7.86213</c:v>
                </c:pt>
                <c:pt idx="198">
                  <c:v>7.8862</c:v>
                </c:pt>
                <c:pt idx="199">
                  <c:v>7.91027</c:v>
                </c:pt>
                <c:pt idx="200">
                  <c:v>7.9584</c:v>
                </c:pt>
                <c:pt idx="201">
                  <c:v>7.98247</c:v>
                </c:pt>
                <c:pt idx="202">
                  <c:v>8.00653</c:v>
                </c:pt>
                <c:pt idx="203">
                  <c:v>8.0306</c:v>
                </c:pt>
                <c:pt idx="204">
                  <c:v>8.05466</c:v>
                </c:pt>
                <c:pt idx="205">
                  <c:v>8.07873</c:v>
                </c:pt>
                <c:pt idx="206">
                  <c:v>8.1028</c:v>
                </c:pt>
                <c:pt idx="207">
                  <c:v>8.12686</c:v>
                </c:pt>
                <c:pt idx="208">
                  <c:v>8.15093</c:v>
                </c:pt>
                <c:pt idx="209">
                  <c:v>8.19906</c:v>
                </c:pt>
                <c:pt idx="210">
                  <c:v>8.24719</c:v>
                </c:pt>
                <c:pt idx="211">
                  <c:v>8.27126</c:v>
                </c:pt>
                <c:pt idx="212">
                  <c:v>8.29533</c:v>
                </c:pt>
                <c:pt idx="213">
                  <c:v>8.31939</c:v>
                </c:pt>
                <c:pt idx="214">
                  <c:v>8.34346</c:v>
                </c:pt>
                <c:pt idx="215">
                  <c:v>8.36753</c:v>
                </c:pt>
                <c:pt idx="216">
                  <c:v>8.39159</c:v>
                </c:pt>
                <c:pt idx="217">
                  <c:v>8.41566</c:v>
                </c:pt>
                <c:pt idx="218">
                  <c:v>8.43973</c:v>
                </c:pt>
                <c:pt idx="219">
                  <c:v>8.48786</c:v>
                </c:pt>
                <c:pt idx="220">
                  <c:v>8.51192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</c:v>
                </c:pt>
                <c:pt idx="224">
                  <c:v>8.60819</c:v>
                </c:pt>
                <c:pt idx="225">
                  <c:v>8.63226</c:v>
                </c:pt>
                <c:pt idx="226">
                  <c:v>8.65632</c:v>
                </c:pt>
                <c:pt idx="227">
                  <c:v>8.70446</c:v>
                </c:pt>
                <c:pt idx="228">
                  <c:v>8.72852</c:v>
                </c:pt>
                <c:pt idx="229">
                  <c:v>8.75259</c:v>
                </c:pt>
                <c:pt idx="230">
                  <c:v>8.77665</c:v>
                </c:pt>
                <c:pt idx="231">
                  <c:v>8.80072</c:v>
                </c:pt>
                <c:pt idx="232">
                  <c:v>8.82479</c:v>
                </c:pt>
                <c:pt idx="233">
                  <c:v>8.84645</c:v>
                </c:pt>
                <c:pt idx="234">
                  <c:v>8.87051</c:v>
                </c:pt>
                <c:pt idx="235">
                  <c:v>8.89458</c:v>
                </c:pt>
                <c:pt idx="236">
                  <c:v>8.91865</c:v>
                </c:pt>
                <c:pt idx="237">
                  <c:v>8.94271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</c:v>
                </c:pt>
                <c:pt idx="241">
                  <c:v>9.03898</c:v>
                </c:pt>
                <c:pt idx="242">
                  <c:v>9.06304</c:v>
                </c:pt>
                <c:pt idx="243">
                  <c:v>9.08711</c:v>
                </c:pt>
                <c:pt idx="244">
                  <c:v>9.11118</c:v>
                </c:pt>
                <c:pt idx="245">
                  <c:v>9.18338</c:v>
                </c:pt>
                <c:pt idx="246">
                  <c:v>9.20744</c:v>
                </c:pt>
                <c:pt idx="247">
                  <c:v>9.23151</c:v>
                </c:pt>
                <c:pt idx="248">
                  <c:v>9.25558</c:v>
                </c:pt>
                <c:pt idx="249">
                  <c:v>9.27964</c:v>
                </c:pt>
                <c:pt idx="250">
                  <c:v>9.30371</c:v>
                </c:pt>
                <c:pt idx="251">
                  <c:v>9.32777</c:v>
                </c:pt>
                <c:pt idx="252">
                  <c:v>9.35184</c:v>
                </c:pt>
                <c:pt idx="253">
                  <c:v>9.37591</c:v>
                </c:pt>
                <c:pt idx="254">
                  <c:v>9.39997</c:v>
                </c:pt>
                <c:pt idx="255">
                  <c:v>9.42404</c:v>
                </c:pt>
                <c:pt idx="256">
                  <c:v>9.44811</c:v>
                </c:pt>
                <c:pt idx="257">
                  <c:v>9.47217</c:v>
                </c:pt>
                <c:pt idx="258">
                  <c:v>9.49624</c:v>
                </c:pt>
                <c:pt idx="259">
                  <c:v>9.52031</c:v>
                </c:pt>
                <c:pt idx="260">
                  <c:v>9.54437</c:v>
                </c:pt>
                <c:pt idx="261">
                  <c:v>9.5925</c:v>
                </c:pt>
                <c:pt idx="262">
                  <c:v>9.61657</c:v>
                </c:pt>
                <c:pt idx="263">
                  <c:v>9.64064</c:v>
                </c:pt>
                <c:pt idx="264">
                  <c:v>9.6647</c:v>
                </c:pt>
                <c:pt idx="265">
                  <c:v>9.68877</c:v>
                </c:pt>
                <c:pt idx="266">
                  <c:v>9.71284</c:v>
                </c:pt>
                <c:pt idx="267">
                  <c:v>9.7369</c:v>
                </c:pt>
                <c:pt idx="268">
                  <c:v>9.76097</c:v>
                </c:pt>
                <c:pt idx="269">
                  <c:v>9.78504</c:v>
                </c:pt>
                <c:pt idx="270">
                  <c:v>9.8091</c:v>
                </c:pt>
                <c:pt idx="271">
                  <c:v>9.83317</c:v>
                </c:pt>
                <c:pt idx="272">
                  <c:v>9.85723</c:v>
                </c:pt>
                <c:pt idx="273">
                  <c:v>9.8813</c:v>
                </c:pt>
                <c:pt idx="274">
                  <c:v>9.90537</c:v>
                </c:pt>
                <c:pt idx="275">
                  <c:v>9.9535</c:v>
                </c:pt>
                <c:pt idx="276">
                  <c:v>9.97757</c:v>
                </c:pt>
                <c:pt idx="277">
                  <c:v>10.0016</c:v>
                </c:pt>
                <c:pt idx="278">
                  <c:v>10.0257</c:v>
                </c:pt>
                <c:pt idx="279">
                  <c:v>10.0498</c:v>
                </c:pt>
                <c:pt idx="280">
                  <c:v>10.0738</c:v>
                </c:pt>
                <c:pt idx="281">
                  <c:v>10.0979</c:v>
                </c:pt>
                <c:pt idx="282">
                  <c:v>10.122</c:v>
                </c:pt>
                <c:pt idx="283">
                  <c:v>10.146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</c:v>
                </c:pt>
                <c:pt idx="289">
                  <c:v>10.2904</c:v>
                </c:pt>
                <c:pt idx="290">
                  <c:v>10.3145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12.985180202725</c:v>
                </c:pt>
              </c:numCache>
            </c:numRef>
          </c:xVal>
          <c:yVal>
            <c:numRef>
              <c:f>'19'!$I$2:$I$399</c:f>
              <c:numCache>
                <c:formatCode>General</c:formatCode>
                <c:ptCount val="398"/>
                <c:pt idx="0">
                  <c:v>1.13153340222679</c:v>
                </c:pt>
                <c:pt idx="1">
                  <c:v>1.13140440845187</c:v>
                </c:pt>
                <c:pt idx="2">
                  <c:v>1.13165791527448</c:v>
                </c:pt>
                <c:pt idx="3">
                  <c:v>1.13242518609578</c:v>
                </c:pt>
                <c:pt idx="4">
                  <c:v>1.13271851531622</c:v>
                </c:pt>
                <c:pt idx="5">
                  <c:v>1.13315374594361</c:v>
                </c:pt>
                <c:pt idx="6">
                  <c:v>1.13380556926973</c:v>
                </c:pt>
                <c:pt idx="7">
                  <c:v>1.13391286289459</c:v>
                </c:pt>
                <c:pt idx="8">
                  <c:v>1.13389666975006</c:v>
                </c:pt>
                <c:pt idx="9">
                  <c:v>1.13404502948389</c:v>
                </c:pt>
                <c:pt idx="10">
                  <c:v>1.12989612681011</c:v>
                </c:pt>
                <c:pt idx="11">
                  <c:v>1.1290785698666</c:v>
                </c:pt>
                <c:pt idx="12">
                  <c:v>1.12820166000395</c:v>
                </c:pt>
                <c:pt idx="13">
                  <c:v>1.12729285713138</c:v>
                </c:pt>
                <c:pt idx="14">
                  <c:v>1.12643439409198</c:v>
                </c:pt>
                <c:pt idx="15">
                  <c:v>1.12579523846194</c:v>
                </c:pt>
                <c:pt idx="16">
                  <c:v>1.12512674112794</c:v>
                </c:pt>
                <c:pt idx="17">
                  <c:v>1.12470700204635</c:v>
                </c:pt>
                <c:pt idx="18">
                  <c:v>1.12439711622516</c:v>
                </c:pt>
                <c:pt idx="19">
                  <c:v>1.12429822870435</c:v>
                </c:pt>
                <c:pt idx="20">
                  <c:v>1.1242425831779</c:v>
                </c:pt>
                <c:pt idx="21">
                  <c:v>1.12426148099862</c:v>
                </c:pt>
                <c:pt idx="22">
                  <c:v>1.12445358098575</c:v>
                </c:pt>
                <c:pt idx="23">
                  <c:v>1.12478423939462</c:v>
                </c:pt>
                <c:pt idx="24">
                  <c:v>1.1251276600949</c:v>
                </c:pt>
                <c:pt idx="25">
                  <c:v>1.12557517057066</c:v>
                </c:pt>
                <c:pt idx="26">
                  <c:v>1.12617387768866</c:v>
                </c:pt>
                <c:pt idx="27">
                  <c:v>1.12675705270673</c:v>
                </c:pt>
                <c:pt idx="28">
                  <c:v>1.12735449266631</c:v>
                </c:pt>
                <c:pt idx="29">
                  <c:v>1.12791971613007</c:v>
                </c:pt>
                <c:pt idx="30">
                  <c:v>1.12847219859422</c:v>
                </c:pt>
                <c:pt idx="31">
                  <c:v>1.12902513529643</c:v>
                </c:pt>
                <c:pt idx="32">
                  <c:v>1.12936416455851</c:v>
                </c:pt>
                <c:pt idx="33">
                  <c:v>1.12958673037108</c:v>
                </c:pt>
                <c:pt idx="34">
                  <c:v>1.12964847307045</c:v>
                </c:pt>
                <c:pt idx="35">
                  <c:v>1.12967095864799</c:v>
                </c:pt>
                <c:pt idx="36">
                  <c:v>1.12946816338293</c:v>
                </c:pt>
                <c:pt idx="37">
                  <c:v>1.12905332456255</c:v>
                </c:pt>
                <c:pt idx="38">
                  <c:v>1.12855160169116</c:v>
                </c:pt>
                <c:pt idx="39">
                  <c:v>1.12796328713584</c:v>
                </c:pt>
                <c:pt idx="40">
                  <c:v>1.12732049995585</c:v>
                </c:pt>
                <c:pt idx="41">
                  <c:v>1.12652986947376</c:v>
                </c:pt>
                <c:pt idx="42">
                  <c:v>1.12564472152066</c:v>
                </c:pt>
                <c:pt idx="43">
                  <c:v>1.12483879991581</c:v>
                </c:pt>
                <c:pt idx="44">
                  <c:v>1.12410776977505</c:v>
                </c:pt>
                <c:pt idx="45">
                  <c:v>1.12341441023753</c:v>
                </c:pt>
                <c:pt idx="46">
                  <c:v>1.12265820437197</c:v>
                </c:pt>
                <c:pt idx="47">
                  <c:v>1.12208486740988</c:v>
                </c:pt>
                <c:pt idx="48">
                  <c:v>1.1216702762669</c:v>
                </c:pt>
                <c:pt idx="49">
                  <c:v>1.12125911730099</c:v>
                </c:pt>
                <c:pt idx="50">
                  <c:v>1.12086583911144</c:v>
                </c:pt>
                <c:pt idx="51">
                  <c:v>1.12055306919205</c:v>
                </c:pt>
                <c:pt idx="52">
                  <c:v>1.12046609981882</c:v>
                </c:pt>
                <c:pt idx="53">
                  <c:v>1.12040223009606</c:v>
                </c:pt>
                <c:pt idx="54">
                  <c:v>1.12029884152402</c:v>
                </c:pt>
                <c:pt idx="55">
                  <c:v>1.12040718974822</c:v>
                </c:pt>
                <c:pt idx="56">
                  <c:v>1.12068212384802</c:v>
                </c:pt>
                <c:pt idx="57">
                  <c:v>1.12055646640609</c:v>
                </c:pt>
                <c:pt idx="58">
                  <c:v>1.1209888892348</c:v>
                </c:pt>
                <c:pt idx="59">
                  <c:v>1.12156149279327</c:v>
                </c:pt>
                <c:pt idx="60">
                  <c:v>1.12159572676708</c:v>
                </c:pt>
                <c:pt idx="61">
                  <c:v>1.1219363171249</c:v>
                </c:pt>
                <c:pt idx="62">
                  <c:v>1.12207574024032</c:v>
                </c:pt>
                <c:pt idx="63">
                  <c:v>1.12183539564424</c:v>
                </c:pt>
                <c:pt idx="64">
                  <c:v>1.12120815945211</c:v>
                </c:pt>
                <c:pt idx="65">
                  <c:v>1.12200264500104</c:v>
                </c:pt>
                <c:pt idx="66">
                  <c:v>1.12200264500104</c:v>
                </c:pt>
                <c:pt idx="67">
                  <c:v>1.12200264500104</c:v>
                </c:pt>
                <c:pt idx="68">
                  <c:v>1.12200264500104</c:v>
                </c:pt>
                <c:pt idx="69">
                  <c:v>1.12174619893731</c:v>
                </c:pt>
                <c:pt idx="70">
                  <c:v>1.12127955288945</c:v>
                </c:pt>
                <c:pt idx="71">
                  <c:v>1.12045594952718</c:v>
                </c:pt>
                <c:pt idx="72">
                  <c:v>1.12014243157791</c:v>
                </c:pt>
                <c:pt idx="73">
                  <c:v>1.11982100875026</c:v>
                </c:pt>
                <c:pt idx="74">
                  <c:v>1.11911107138618</c:v>
                </c:pt>
                <c:pt idx="75">
                  <c:v>1.1185718981117</c:v>
                </c:pt>
                <c:pt idx="76">
                  <c:v>1.11816834258862</c:v>
                </c:pt>
                <c:pt idx="77">
                  <c:v>1.11767512681136</c:v>
                </c:pt>
                <c:pt idx="78">
                  <c:v>1.1171370588865</c:v>
                </c:pt>
                <c:pt idx="79">
                  <c:v>1.11677701942999</c:v>
                </c:pt>
                <c:pt idx="80">
                  <c:v>1.11651562306807</c:v>
                </c:pt>
                <c:pt idx="81">
                  <c:v>1.1161816436352</c:v>
                </c:pt>
                <c:pt idx="82">
                  <c:v>1.11586784681539</c:v>
                </c:pt>
                <c:pt idx="83">
                  <c:v>1.11576986950408</c:v>
                </c:pt>
                <c:pt idx="84">
                  <c:v>1.11576766443026</c:v>
                </c:pt>
                <c:pt idx="85">
                  <c:v>1.11576766443026</c:v>
                </c:pt>
                <c:pt idx="86">
                  <c:v>1.11560638496187</c:v>
                </c:pt>
                <c:pt idx="87">
                  <c:v>1.11584277058421</c:v>
                </c:pt>
                <c:pt idx="88">
                  <c:v>1.11593278110433</c:v>
                </c:pt>
                <c:pt idx="89">
                  <c:v>1.11606264582422</c:v>
                </c:pt>
                <c:pt idx="90">
                  <c:v>1.11634992703689</c:v>
                </c:pt>
                <c:pt idx="91">
                  <c:v>1.1166302921481</c:v>
                </c:pt>
                <c:pt idx="92">
                  <c:v>1.11696411452083</c:v>
                </c:pt>
                <c:pt idx="93">
                  <c:v>1.11717969036123</c:v>
                </c:pt>
                <c:pt idx="94">
                  <c:v>1.11742605090109</c:v>
                </c:pt>
                <c:pt idx="95">
                  <c:v>1.1177505861775</c:v>
                </c:pt>
                <c:pt idx="96">
                  <c:v>1.11792689376635</c:v>
                </c:pt>
                <c:pt idx="97">
                  <c:v>1.11798979258134</c:v>
                </c:pt>
                <c:pt idx="98">
                  <c:v>1.11811728883289</c:v>
                </c:pt>
                <c:pt idx="99">
                  <c:v>1.11821993427935</c:v>
                </c:pt>
                <c:pt idx="100">
                  <c:v>1.11820170241704</c:v>
                </c:pt>
                <c:pt idx="101">
                  <c:v>1.11807696563398</c:v>
                </c:pt>
                <c:pt idx="102">
                  <c:v>1.11794455197564</c:v>
                </c:pt>
                <c:pt idx="103">
                  <c:v>1.11778678997508</c:v>
                </c:pt>
                <c:pt idx="104">
                  <c:v>1.11762453690532</c:v>
                </c:pt>
                <c:pt idx="105">
                  <c:v>1.11726509782416</c:v>
                </c:pt>
                <c:pt idx="106">
                  <c:v>1.11704088497374</c:v>
                </c:pt>
                <c:pt idx="107">
                  <c:v>1.11684766095867</c:v>
                </c:pt>
                <c:pt idx="108">
                  <c:v>1.1165664777201</c:v>
                </c:pt>
                <c:pt idx="109">
                  <c:v>1.11622868742731</c:v>
                </c:pt>
                <c:pt idx="110">
                  <c:v>1.11616842638175</c:v>
                </c:pt>
                <c:pt idx="111">
                  <c:v>1.11578767905805</c:v>
                </c:pt>
                <c:pt idx="112">
                  <c:v>1.1154877093553</c:v>
                </c:pt>
                <c:pt idx="113">
                  <c:v>1.11549634233641</c:v>
                </c:pt>
                <c:pt idx="114">
                  <c:v>1.11547918098733</c:v>
                </c:pt>
                <c:pt idx="115">
                  <c:v>1.11524681956313</c:v>
                </c:pt>
                <c:pt idx="116">
                  <c:v>1.11510295263137</c:v>
                </c:pt>
                <c:pt idx="117">
                  <c:v>1.11518004420591</c:v>
                </c:pt>
                <c:pt idx="118">
                  <c:v>1.11528665911151</c:v>
                </c:pt>
                <c:pt idx="119">
                  <c:v>1.11535731280039</c:v>
                </c:pt>
                <c:pt idx="120">
                  <c:v>1.11535220899779</c:v>
                </c:pt>
                <c:pt idx="121">
                  <c:v>1.11548502306102</c:v>
                </c:pt>
                <c:pt idx="122">
                  <c:v>1.1158139762144</c:v>
                </c:pt>
                <c:pt idx="123">
                  <c:v>1.11593812765494</c:v>
                </c:pt>
                <c:pt idx="124">
                  <c:v>1.11606390525061</c:v>
                </c:pt>
                <c:pt idx="125">
                  <c:v>1.1162810137514</c:v>
                </c:pt>
                <c:pt idx="126">
                  <c:v>1.11651329162701</c:v>
                </c:pt>
                <c:pt idx="127">
                  <c:v>1.11671722278772</c:v>
                </c:pt>
                <c:pt idx="128">
                  <c:v>1.11679157480156</c:v>
                </c:pt>
                <c:pt idx="129">
                  <c:v>1.11690411128094</c:v>
                </c:pt>
                <c:pt idx="130">
                  <c:v>1.1171083481476</c:v>
                </c:pt>
                <c:pt idx="131">
                  <c:v>1.11716044621489</c:v>
                </c:pt>
                <c:pt idx="132">
                  <c:v>1.1171479002193</c:v>
                </c:pt>
                <c:pt idx="133">
                  <c:v>1.11713881225435</c:v>
                </c:pt>
                <c:pt idx="134">
                  <c:v>1.11717159734371</c:v>
                </c:pt>
                <c:pt idx="135">
                  <c:v>1.11710197076721</c:v>
                </c:pt>
                <c:pt idx="136">
                  <c:v>1.11692317974711</c:v>
                </c:pt>
                <c:pt idx="137">
                  <c:v>1.11680406063113</c:v>
                </c:pt>
                <c:pt idx="138">
                  <c:v>1.11661640402558</c:v>
                </c:pt>
                <c:pt idx="139">
                  <c:v>1.11635553616821</c:v>
                </c:pt>
                <c:pt idx="140">
                  <c:v>1.11618197914518</c:v>
                </c:pt>
                <c:pt idx="141">
                  <c:v>1.11612722104013</c:v>
                </c:pt>
                <c:pt idx="142">
                  <c:v>1.11595131020034</c:v>
                </c:pt>
                <c:pt idx="143">
                  <c:v>1.11576667952506</c:v>
                </c:pt>
                <c:pt idx="144">
                  <c:v>1.11564750391173</c:v>
                </c:pt>
                <c:pt idx="145">
                  <c:v>1.11560980202245</c:v>
                </c:pt>
                <c:pt idx="146">
                  <c:v>1.11554195357492</c:v>
                </c:pt>
                <c:pt idx="147">
                  <c:v>1.11542301461495</c:v>
                </c:pt>
                <c:pt idx="148">
                  <c:v>1.11540478525305</c:v>
                </c:pt>
                <c:pt idx="149">
                  <c:v>1.11543034028592</c:v>
                </c:pt>
                <c:pt idx="150">
                  <c:v>1.11552361949623</c:v>
                </c:pt>
                <c:pt idx="151">
                  <c:v>1.11547700264276</c:v>
                </c:pt>
                <c:pt idx="152">
                  <c:v>1.11555907175422</c:v>
                </c:pt>
                <c:pt idx="153">
                  <c:v>1.11574944953186</c:v>
                </c:pt>
                <c:pt idx="154">
                  <c:v>1.1158053997879</c:v>
                </c:pt>
                <c:pt idx="155">
                  <c:v>1.11586890645339</c:v>
                </c:pt>
                <c:pt idx="156">
                  <c:v>1.11604081259855</c:v>
                </c:pt>
                <c:pt idx="157">
                  <c:v>1.11619933819321</c:v>
                </c:pt>
                <c:pt idx="158">
                  <c:v>1.11631504063887</c:v>
                </c:pt>
                <c:pt idx="159">
                  <c:v>1.11636101282435</c:v>
                </c:pt>
                <c:pt idx="160">
                  <c:v>1.11642651740289</c:v>
                </c:pt>
                <c:pt idx="161">
                  <c:v>1.11657276198323</c:v>
                </c:pt>
                <c:pt idx="162">
                  <c:v>1.11670535702976</c:v>
                </c:pt>
                <c:pt idx="163">
                  <c:v>1.11670048438333</c:v>
                </c:pt>
                <c:pt idx="164">
                  <c:v>1.11668727318068</c:v>
                </c:pt>
                <c:pt idx="165">
                  <c:v>1.11670243085229</c:v>
                </c:pt>
                <c:pt idx="166">
                  <c:v>1.11675805129699</c:v>
                </c:pt>
                <c:pt idx="167">
                  <c:v>1.11673175424679</c:v>
                </c:pt>
                <c:pt idx="168">
                  <c:v>1.11658841204665</c:v>
                </c:pt>
                <c:pt idx="169">
                  <c:v>1.11651585147921</c:v>
                </c:pt>
                <c:pt idx="170">
                  <c:v>1.11651752793975</c:v>
                </c:pt>
                <c:pt idx="171">
                  <c:v>1.11641361014926</c:v>
                </c:pt>
                <c:pt idx="172">
                  <c:v>1.11624378058002</c:v>
                </c:pt>
                <c:pt idx="173">
                  <c:v>1.11616902486054</c:v>
                </c:pt>
                <c:pt idx="174">
                  <c:v>1.11610349361256</c:v>
                </c:pt>
                <c:pt idx="175">
                  <c:v>1.11614631149202</c:v>
                </c:pt>
                <c:pt idx="176">
                  <c:v>1.11603175687062</c:v>
                </c:pt>
                <c:pt idx="177">
                  <c:v>1.11574241942675</c:v>
                </c:pt>
                <c:pt idx="178">
                  <c:v>1.11568388764905</c:v>
                </c:pt>
                <c:pt idx="179">
                  <c:v>1.11569098770432</c:v>
                </c:pt>
                <c:pt idx="180">
                  <c:v>1.11573380962578</c:v>
                </c:pt>
                <c:pt idx="181">
                  <c:v>1.11575659593843</c:v>
                </c:pt>
                <c:pt idx="182">
                  <c:v>1.11574319741977</c:v>
                </c:pt>
                <c:pt idx="183">
                  <c:v>1.11562772529834</c:v>
                </c:pt>
                <c:pt idx="184">
                  <c:v>1.11562772529834</c:v>
                </c:pt>
                <c:pt idx="185">
                  <c:v>1.11583405992018</c:v>
                </c:pt>
                <c:pt idx="186">
                  <c:v>1.11587483077217</c:v>
                </c:pt>
                <c:pt idx="187">
                  <c:v>1.11590265075044</c:v>
                </c:pt>
                <c:pt idx="188">
                  <c:v>1.11596623705315</c:v>
                </c:pt>
                <c:pt idx="189">
                  <c:v>1.11602436462549</c:v>
                </c:pt>
                <c:pt idx="190">
                  <c:v>1.11613432733876</c:v>
                </c:pt>
                <c:pt idx="191">
                  <c:v>1.11619410779477</c:v>
                </c:pt>
                <c:pt idx="192">
                  <c:v>1.1161968157985</c:v>
                </c:pt>
                <c:pt idx="193">
                  <c:v>1.11638514094703</c:v>
                </c:pt>
                <c:pt idx="194">
                  <c:v>1.11642717916045</c:v>
                </c:pt>
                <c:pt idx="195">
                  <c:v>1.11635965370743</c:v>
                </c:pt>
                <c:pt idx="196">
                  <c:v>1.11640061450866</c:v>
                </c:pt>
                <c:pt idx="197">
                  <c:v>1.1164943274666</c:v>
                </c:pt>
                <c:pt idx="198">
                  <c:v>1.11650903624492</c:v>
                </c:pt>
                <c:pt idx="199">
                  <c:v>1.11646129968901</c:v>
                </c:pt>
                <c:pt idx="200">
                  <c:v>1.11645027511792</c:v>
                </c:pt>
                <c:pt idx="201">
                  <c:v>1.1164018594232</c:v>
                </c:pt>
                <c:pt idx="202">
                  <c:v>1.11629703508155</c:v>
                </c:pt>
                <c:pt idx="203">
                  <c:v>1.11626065359127</c:v>
                </c:pt>
                <c:pt idx="204">
                  <c:v>1.11626826297545</c:v>
                </c:pt>
                <c:pt idx="205">
                  <c:v>1.11620367276793</c:v>
                </c:pt>
                <c:pt idx="206">
                  <c:v>1.11606617635193</c:v>
                </c:pt>
                <c:pt idx="207">
                  <c:v>1.11602892248204</c:v>
                </c:pt>
                <c:pt idx="208">
                  <c:v>1.11600038672707</c:v>
                </c:pt>
                <c:pt idx="209">
                  <c:v>1.11587882875018</c:v>
                </c:pt>
                <c:pt idx="210">
                  <c:v>1.11586274639265</c:v>
                </c:pt>
                <c:pt idx="211">
                  <c:v>1.11590008723524</c:v>
                </c:pt>
                <c:pt idx="212">
                  <c:v>1.11580381610319</c:v>
                </c:pt>
                <c:pt idx="213">
                  <c:v>1.1158117217008</c:v>
                </c:pt>
                <c:pt idx="214">
                  <c:v>1.11592861184862</c:v>
                </c:pt>
                <c:pt idx="215">
                  <c:v>1.11590005869794</c:v>
                </c:pt>
                <c:pt idx="216">
                  <c:v>1.11590732394639</c:v>
                </c:pt>
                <c:pt idx="217">
                  <c:v>1.11597417806091</c:v>
                </c:pt>
                <c:pt idx="218">
                  <c:v>1.11601730597163</c:v>
                </c:pt>
                <c:pt idx="219">
                  <c:v>1.11610142189023</c:v>
                </c:pt>
                <c:pt idx="220">
                  <c:v>1.1160918566465</c:v>
                </c:pt>
                <c:pt idx="221">
                  <c:v>1.11623751907968</c:v>
                </c:pt>
                <c:pt idx="222">
                  <c:v>1.1162754821647</c:v>
                </c:pt>
                <c:pt idx="223">
                  <c:v>1.1162032600631</c:v>
                </c:pt>
                <c:pt idx="224">
                  <c:v>1.11626496702952</c:v>
                </c:pt>
                <c:pt idx="225">
                  <c:v>1.11633990808431</c:v>
                </c:pt>
                <c:pt idx="226">
                  <c:v>1.11633686249534</c:v>
                </c:pt>
                <c:pt idx="227">
                  <c:v>1.11629424814641</c:v>
                </c:pt>
                <c:pt idx="228">
                  <c:v>1.11634824392767</c:v>
                </c:pt>
                <c:pt idx="229">
                  <c:v>1.11633370323827</c:v>
                </c:pt>
                <c:pt idx="230">
                  <c:v>1.11623495350858</c:v>
                </c:pt>
                <c:pt idx="231">
                  <c:v>1.11622730736398</c:v>
                </c:pt>
                <c:pt idx="232">
                  <c:v>1.11625718278257</c:v>
                </c:pt>
                <c:pt idx="233">
                  <c:v>1.1163499379288</c:v>
                </c:pt>
                <c:pt idx="234">
                  <c:v>1.11629913807644</c:v>
                </c:pt>
                <c:pt idx="235">
                  <c:v>1.11619901436592</c:v>
                </c:pt>
                <c:pt idx="236">
                  <c:v>1.11610029509867</c:v>
                </c:pt>
                <c:pt idx="237">
                  <c:v>1.11593261522255</c:v>
                </c:pt>
                <c:pt idx="238">
                  <c:v>1.11593882952614</c:v>
                </c:pt>
                <c:pt idx="239">
                  <c:v>1.11596177503466</c:v>
                </c:pt>
                <c:pt idx="240">
                  <c:v>1.11597774266525</c:v>
                </c:pt>
                <c:pt idx="241">
                  <c:v>1.11594210297898</c:v>
                </c:pt>
                <c:pt idx="242">
                  <c:v>1.11593431249855</c:v>
                </c:pt>
                <c:pt idx="243">
                  <c:v>1.11593989659243</c:v>
                </c:pt>
                <c:pt idx="244">
                  <c:v>1.11598319847062</c:v>
                </c:pt>
                <c:pt idx="245">
                  <c:v>1.11601358064711</c:v>
                </c:pt>
                <c:pt idx="246">
                  <c:v>1.11599124311241</c:v>
                </c:pt>
                <c:pt idx="247">
                  <c:v>1.11601722195722</c:v>
                </c:pt>
                <c:pt idx="248">
                  <c:v>1.11608126474266</c:v>
                </c:pt>
                <c:pt idx="249">
                  <c:v>1.11613065298373</c:v>
                </c:pt>
                <c:pt idx="250">
                  <c:v>1.11618219139935</c:v>
                </c:pt>
                <c:pt idx="251">
                  <c:v>1.11616326639336</c:v>
                </c:pt>
                <c:pt idx="252">
                  <c:v>1.11612836859385</c:v>
                </c:pt>
                <c:pt idx="253">
                  <c:v>1.11625269012501</c:v>
                </c:pt>
                <c:pt idx="254">
                  <c:v>1.11625947842589</c:v>
                </c:pt>
                <c:pt idx="255">
                  <c:v>1.11616615339987</c:v>
                </c:pt>
                <c:pt idx="256">
                  <c:v>1.11621805649329</c:v>
                </c:pt>
                <c:pt idx="257">
                  <c:v>1.11626602448637</c:v>
                </c:pt>
                <c:pt idx="258">
                  <c:v>1.11626817686822</c:v>
                </c:pt>
                <c:pt idx="259">
                  <c:v>1.11620722698445</c:v>
                </c:pt>
                <c:pt idx="260">
                  <c:v>1.11621164674401</c:v>
                </c:pt>
                <c:pt idx="261">
                  <c:v>1.11625132201831</c:v>
                </c:pt>
                <c:pt idx="262">
                  <c:v>1.11614023386621</c:v>
                </c:pt>
                <c:pt idx="263">
                  <c:v>1.11614689167008</c:v>
                </c:pt>
                <c:pt idx="264">
                  <c:v>1.1161679445022</c:v>
                </c:pt>
                <c:pt idx="265">
                  <c:v>1.11615528498187</c:v>
                </c:pt>
                <c:pt idx="266">
                  <c:v>1.11603846983297</c:v>
                </c:pt>
                <c:pt idx="267">
                  <c:v>1.11606936228045</c:v>
                </c:pt>
                <c:pt idx="268">
                  <c:v>1.11607051186712</c:v>
                </c:pt>
                <c:pt idx="269">
                  <c:v>1.11605381367509</c:v>
                </c:pt>
                <c:pt idx="270">
                  <c:v>1.11600738455849</c:v>
                </c:pt>
                <c:pt idx="271">
                  <c:v>1.1159997212543</c:v>
                </c:pt>
                <c:pt idx="272">
                  <c:v>1.11602109431323</c:v>
                </c:pt>
                <c:pt idx="273">
                  <c:v>1.116079218275</c:v>
                </c:pt>
                <c:pt idx="274">
                  <c:v>1.1159483217073</c:v>
                </c:pt>
                <c:pt idx="275">
                  <c:v>1.11599387210878</c:v>
                </c:pt>
                <c:pt idx="276">
                  <c:v>1.11604399887881</c:v>
                </c:pt>
                <c:pt idx="277">
                  <c:v>1.11601132085664</c:v>
                </c:pt>
                <c:pt idx="278">
                  <c:v>1.11606888597105</c:v>
                </c:pt>
                <c:pt idx="279">
                  <c:v>1.11610175470058</c:v>
                </c:pt>
                <c:pt idx="280">
                  <c:v>1.11614187399023</c:v>
                </c:pt>
                <c:pt idx="281">
                  <c:v>1.11610577624958</c:v>
                </c:pt>
                <c:pt idx="282">
                  <c:v>1.11609415509427</c:v>
                </c:pt>
                <c:pt idx="283">
                  <c:v>1.11620806307457</c:v>
                </c:pt>
                <c:pt idx="284">
                  <c:v>1.11619405705526</c:v>
                </c:pt>
                <c:pt idx="285">
                  <c:v>1.11612452592377</c:v>
                </c:pt>
                <c:pt idx="286">
                  <c:v>1.11614554244877</c:v>
                </c:pt>
                <c:pt idx="287">
                  <c:v>1.11622662163479</c:v>
                </c:pt>
                <c:pt idx="288">
                  <c:v>1.11622678911176</c:v>
                </c:pt>
                <c:pt idx="289">
                  <c:v>1.11615826123956</c:v>
                </c:pt>
                <c:pt idx="290">
                  <c:v>1.11617374223963</c:v>
                </c:pt>
                <c:pt idx="291">
                  <c:v>1.11622635926655</c:v>
                </c:pt>
                <c:pt idx="292">
                  <c:v>1.11621683143221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'19'!$F$1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'19'!$A$2:$A$5000</c:f>
              <c:numCache>
                <c:formatCode>General</c:formatCode>
                <c:ptCount val="4999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6.44462</c:v>
                </c:pt>
                <c:pt idx="139">
                  <c:v>6.46869</c:v>
                </c:pt>
                <c:pt idx="140">
                  <c:v>6.49276</c:v>
                </c:pt>
                <c:pt idx="141">
                  <c:v>6.51682</c:v>
                </c:pt>
                <c:pt idx="142">
                  <c:v>6.54089</c:v>
                </c:pt>
                <c:pt idx="143">
                  <c:v>6.56496</c:v>
                </c:pt>
                <c:pt idx="144">
                  <c:v>6.58902</c:v>
                </c:pt>
                <c:pt idx="145">
                  <c:v>6.61309</c:v>
                </c:pt>
                <c:pt idx="146">
                  <c:v>6.63716</c:v>
                </c:pt>
                <c:pt idx="147">
                  <c:v>6.66122</c:v>
                </c:pt>
                <c:pt idx="148">
                  <c:v>6.68529</c:v>
                </c:pt>
                <c:pt idx="149">
                  <c:v>6.70935</c:v>
                </c:pt>
                <c:pt idx="150">
                  <c:v>6.73342</c:v>
                </c:pt>
                <c:pt idx="151">
                  <c:v>6.75749</c:v>
                </c:pt>
                <c:pt idx="152">
                  <c:v>6.78155</c:v>
                </c:pt>
                <c:pt idx="153">
                  <c:v>6.80562</c:v>
                </c:pt>
                <c:pt idx="154">
                  <c:v>6.82969</c:v>
                </c:pt>
                <c:pt idx="155">
                  <c:v>6.85375</c:v>
                </c:pt>
                <c:pt idx="156">
                  <c:v>6.87782</c:v>
                </c:pt>
                <c:pt idx="157">
                  <c:v>6.90189</c:v>
                </c:pt>
                <c:pt idx="158">
                  <c:v>6.92595</c:v>
                </c:pt>
                <c:pt idx="159">
                  <c:v>6.95002</c:v>
                </c:pt>
                <c:pt idx="160">
                  <c:v>6.97408</c:v>
                </c:pt>
                <c:pt idx="161">
                  <c:v>6.99815</c:v>
                </c:pt>
                <c:pt idx="162">
                  <c:v>7.02222</c:v>
                </c:pt>
                <c:pt idx="163">
                  <c:v>7.04628</c:v>
                </c:pt>
                <c:pt idx="164">
                  <c:v>7.07035</c:v>
                </c:pt>
                <c:pt idx="165">
                  <c:v>7.09442</c:v>
                </c:pt>
                <c:pt idx="166">
                  <c:v>7.11848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</c:v>
                </c:pt>
                <c:pt idx="170">
                  <c:v>7.21475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7.31101</c:v>
                </c:pt>
                <c:pt idx="175">
                  <c:v>7.33267</c:v>
                </c:pt>
                <c:pt idx="176">
                  <c:v>7.35674</c:v>
                </c:pt>
                <c:pt idx="177">
                  <c:v>7.38081</c:v>
                </c:pt>
                <c:pt idx="178">
                  <c:v>7.40487</c:v>
                </c:pt>
                <c:pt idx="179">
                  <c:v>7.42894</c:v>
                </c:pt>
                <c:pt idx="180">
                  <c:v>7.45301</c:v>
                </c:pt>
                <c:pt idx="181">
                  <c:v>7.47707</c:v>
                </c:pt>
                <c:pt idx="182">
                  <c:v>7.50114</c:v>
                </c:pt>
                <c:pt idx="183">
                  <c:v>7.5252</c:v>
                </c:pt>
                <c:pt idx="184">
                  <c:v>7.54927</c:v>
                </c:pt>
                <c:pt idx="185">
                  <c:v>7.57334</c:v>
                </c:pt>
                <c:pt idx="186">
                  <c:v>7.5974</c:v>
                </c:pt>
                <c:pt idx="187">
                  <c:v>7.62147</c:v>
                </c:pt>
                <c:pt idx="188">
                  <c:v>7.64554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7.7418</c:v>
                </c:pt>
                <c:pt idx="193">
                  <c:v>7.76587</c:v>
                </c:pt>
                <c:pt idx="194">
                  <c:v>7.78993</c:v>
                </c:pt>
                <c:pt idx="195">
                  <c:v>7.814</c:v>
                </c:pt>
                <c:pt idx="196">
                  <c:v>7.83807</c:v>
                </c:pt>
                <c:pt idx="197">
                  <c:v>7.86213</c:v>
                </c:pt>
                <c:pt idx="198">
                  <c:v>7.8862</c:v>
                </c:pt>
                <c:pt idx="199">
                  <c:v>7.91027</c:v>
                </c:pt>
                <c:pt idx="200">
                  <c:v>7.9584</c:v>
                </c:pt>
                <c:pt idx="201">
                  <c:v>7.98247</c:v>
                </c:pt>
                <c:pt idx="202">
                  <c:v>8.00653</c:v>
                </c:pt>
                <c:pt idx="203">
                  <c:v>8.0306</c:v>
                </c:pt>
                <c:pt idx="204">
                  <c:v>8.05466</c:v>
                </c:pt>
                <c:pt idx="205">
                  <c:v>8.07873</c:v>
                </c:pt>
                <c:pt idx="206">
                  <c:v>8.1028</c:v>
                </c:pt>
                <c:pt idx="207">
                  <c:v>8.12686</c:v>
                </c:pt>
                <c:pt idx="208">
                  <c:v>8.15093</c:v>
                </c:pt>
                <c:pt idx="209">
                  <c:v>8.19906</c:v>
                </c:pt>
                <c:pt idx="210">
                  <c:v>8.24719</c:v>
                </c:pt>
                <c:pt idx="211">
                  <c:v>8.27126</c:v>
                </c:pt>
                <c:pt idx="212">
                  <c:v>8.29533</c:v>
                </c:pt>
                <c:pt idx="213">
                  <c:v>8.31939</c:v>
                </c:pt>
                <c:pt idx="214">
                  <c:v>8.34346</c:v>
                </c:pt>
                <c:pt idx="215">
                  <c:v>8.36753</c:v>
                </c:pt>
                <c:pt idx="216">
                  <c:v>8.39159</c:v>
                </c:pt>
                <c:pt idx="217">
                  <c:v>8.41566</c:v>
                </c:pt>
                <c:pt idx="218">
                  <c:v>8.43973</c:v>
                </c:pt>
                <c:pt idx="219">
                  <c:v>8.48786</c:v>
                </c:pt>
                <c:pt idx="220">
                  <c:v>8.51192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</c:v>
                </c:pt>
                <c:pt idx="224">
                  <c:v>8.60819</c:v>
                </c:pt>
                <c:pt idx="225">
                  <c:v>8.63226</c:v>
                </c:pt>
                <c:pt idx="226">
                  <c:v>8.65632</c:v>
                </c:pt>
                <c:pt idx="227">
                  <c:v>8.70446</c:v>
                </c:pt>
                <c:pt idx="228">
                  <c:v>8.72852</c:v>
                </c:pt>
                <c:pt idx="229">
                  <c:v>8.75259</c:v>
                </c:pt>
                <c:pt idx="230">
                  <c:v>8.77665</c:v>
                </c:pt>
                <c:pt idx="231">
                  <c:v>8.80072</c:v>
                </c:pt>
                <c:pt idx="232">
                  <c:v>8.82479</c:v>
                </c:pt>
                <c:pt idx="233">
                  <c:v>8.84645</c:v>
                </c:pt>
                <c:pt idx="234">
                  <c:v>8.87051</c:v>
                </c:pt>
                <c:pt idx="235">
                  <c:v>8.89458</c:v>
                </c:pt>
                <c:pt idx="236">
                  <c:v>8.91865</c:v>
                </c:pt>
                <c:pt idx="237">
                  <c:v>8.94271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</c:v>
                </c:pt>
                <c:pt idx="241">
                  <c:v>9.03898</c:v>
                </c:pt>
                <c:pt idx="242">
                  <c:v>9.06304</c:v>
                </c:pt>
                <c:pt idx="243">
                  <c:v>9.08711</c:v>
                </c:pt>
                <c:pt idx="244">
                  <c:v>9.11118</c:v>
                </c:pt>
                <c:pt idx="245">
                  <c:v>9.18338</c:v>
                </c:pt>
                <c:pt idx="246">
                  <c:v>9.20744</c:v>
                </c:pt>
                <c:pt idx="247">
                  <c:v>9.23151</c:v>
                </c:pt>
                <c:pt idx="248">
                  <c:v>9.25558</c:v>
                </c:pt>
                <c:pt idx="249">
                  <c:v>9.27964</c:v>
                </c:pt>
                <c:pt idx="250">
                  <c:v>9.30371</c:v>
                </c:pt>
                <c:pt idx="251">
                  <c:v>9.32777</c:v>
                </c:pt>
                <c:pt idx="252">
                  <c:v>9.35184</c:v>
                </c:pt>
                <c:pt idx="253">
                  <c:v>9.37591</c:v>
                </c:pt>
                <c:pt idx="254">
                  <c:v>9.39997</c:v>
                </c:pt>
                <c:pt idx="255">
                  <c:v>9.42404</c:v>
                </c:pt>
                <c:pt idx="256">
                  <c:v>9.44811</c:v>
                </c:pt>
                <c:pt idx="257">
                  <c:v>9.47217</c:v>
                </c:pt>
                <c:pt idx="258">
                  <c:v>9.49624</c:v>
                </c:pt>
                <c:pt idx="259">
                  <c:v>9.52031</c:v>
                </c:pt>
                <c:pt idx="260">
                  <c:v>9.54437</c:v>
                </c:pt>
                <c:pt idx="261">
                  <c:v>9.5925</c:v>
                </c:pt>
                <c:pt idx="262">
                  <c:v>9.61657</c:v>
                </c:pt>
                <c:pt idx="263">
                  <c:v>9.64064</c:v>
                </c:pt>
                <c:pt idx="264">
                  <c:v>9.6647</c:v>
                </c:pt>
                <c:pt idx="265">
                  <c:v>9.68877</c:v>
                </c:pt>
                <c:pt idx="266">
                  <c:v>9.71284</c:v>
                </c:pt>
                <c:pt idx="267">
                  <c:v>9.7369</c:v>
                </c:pt>
                <c:pt idx="268">
                  <c:v>9.76097</c:v>
                </c:pt>
                <c:pt idx="269">
                  <c:v>9.78504</c:v>
                </c:pt>
                <c:pt idx="270">
                  <c:v>9.8091</c:v>
                </c:pt>
                <c:pt idx="271">
                  <c:v>9.83317</c:v>
                </c:pt>
                <c:pt idx="272">
                  <c:v>9.85723</c:v>
                </c:pt>
                <c:pt idx="273">
                  <c:v>9.8813</c:v>
                </c:pt>
                <c:pt idx="274">
                  <c:v>9.90537</c:v>
                </c:pt>
                <c:pt idx="275">
                  <c:v>9.9535</c:v>
                </c:pt>
                <c:pt idx="276">
                  <c:v>9.97757</c:v>
                </c:pt>
                <c:pt idx="277">
                  <c:v>10.0016</c:v>
                </c:pt>
                <c:pt idx="278">
                  <c:v>10.0257</c:v>
                </c:pt>
                <c:pt idx="279">
                  <c:v>10.0498</c:v>
                </c:pt>
                <c:pt idx="280">
                  <c:v>10.0738</c:v>
                </c:pt>
                <c:pt idx="281">
                  <c:v>10.0979</c:v>
                </c:pt>
                <c:pt idx="282">
                  <c:v>10.122</c:v>
                </c:pt>
                <c:pt idx="283">
                  <c:v>10.146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</c:v>
                </c:pt>
                <c:pt idx="289">
                  <c:v>10.2904</c:v>
                </c:pt>
                <c:pt idx="290">
                  <c:v>10.3145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12.985180202725</c:v>
                </c:pt>
              </c:numCache>
            </c:numRef>
          </c:xVal>
          <c:yVal>
            <c:numRef>
              <c:f>'19'!$F$2:$F$5000</c:f>
              <c:numCache>
                <c:formatCode>General</c:formatCode>
                <c:ptCount val="4999"/>
                <c:pt idx="0">
                  <c:v>8.18645858764648</c:v>
                </c:pt>
                <c:pt idx="1">
                  <c:v>8.21496391296386</c:v>
                </c:pt>
                <c:pt idx="2">
                  <c:v>8.24148654937744</c:v>
                </c:pt>
                <c:pt idx="3">
                  <c:v>8.26895332336425</c:v>
                </c:pt>
                <c:pt idx="4">
                  <c:v>8.29492855072021</c:v>
                </c:pt>
                <c:pt idx="5">
                  <c:v>8.32173442840576</c:v>
                </c:pt>
                <c:pt idx="6">
                  <c:v>8.34757709503173</c:v>
                </c:pt>
                <c:pt idx="7">
                  <c:v>8.37320327758789</c:v>
                </c:pt>
                <c:pt idx="8">
                  <c:v>8.39993095397949</c:v>
                </c:pt>
                <c:pt idx="9">
                  <c:v>8.42558288574218</c:v>
                </c:pt>
                <c:pt idx="10">
                  <c:v>8.60764789581298</c:v>
                </c:pt>
                <c:pt idx="11">
                  <c:v>8.63510513305664</c:v>
                </c:pt>
                <c:pt idx="12">
                  <c:v>8.66060638427734</c:v>
                </c:pt>
                <c:pt idx="13">
                  <c:v>8.68751144409179</c:v>
                </c:pt>
                <c:pt idx="14">
                  <c:v>8.71397399902343</c:v>
                </c:pt>
                <c:pt idx="15">
                  <c:v>8.74068260192871</c:v>
                </c:pt>
                <c:pt idx="16">
                  <c:v>8.76753997802734</c:v>
                </c:pt>
                <c:pt idx="17">
                  <c:v>8.79420471191406</c:v>
                </c:pt>
                <c:pt idx="18">
                  <c:v>8.82120132446289</c:v>
                </c:pt>
                <c:pt idx="19">
                  <c:v>8.84808158874511</c:v>
                </c:pt>
                <c:pt idx="20">
                  <c:v>8.87509822845459</c:v>
                </c:pt>
                <c:pt idx="21">
                  <c:v>8.9022798538208</c:v>
                </c:pt>
                <c:pt idx="22">
                  <c:v>8.92905044555664</c:v>
                </c:pt>
                <c:pt idx="23">
                  <c:v>8.95644569396972</c:v>
                </c:pt>
                <c:pt idx="24">
                  <c:v>8.98303985595703</c:v>
                </c:pt>
                <c:pt idx="25">
                  <c:v>9.01089191436767</c:v>
                </c:pt>
                <c:pt idx="26">
                  <c:v>9.03700542449951</c:v>
                </c:pt>
                <c:pt idx="27">
                  <c:v>9.06521415710449</c:v>
                </c:pt>
                <c:pt idx="28">
                  <c:v>9.09083938598632</c:v>
                </c:pt>
                <c:pt idx="29">
                  <c:v>9.11891365051269</c:v>
                </c:pt>
                <c:pt idx="30">
                  <c:v>9.14448451995849</c:v>
                </c:pt>
                <c:pt idx="31">
                  <c:v>9.17229843139648</c:v>
                </c:pt>
                <c:pt idx="32">
                  <c:v>9.19807910919189</c:v>
                </c:pt>
                <c:pt idx="33">
                  <c:v>9.22591972351074</c:v>
                </c:pt>
                <c:pt idx="34">
                  <c:v>9.25177097320556</c:v>
                </c:pt>
                <c:pt idx="35">
                  <c:v>9.27979850769043</c:v>
                </c:pt>
                <c:pt idx="36">
                  <c:v>9.30562973022461</c:v>
                </c:pt>
                <c:pt idx="37">
                  <c:v>9.33391189575195</c:v>
                </c:pt>
                <c:pt idx="38">
                  <c:v>9.35954761505127</c:v>
                </c:pt>
                <c:pt idx="39">
                  <c:v>9.38707447052002</c:v>
                </c:pt>
                <c:pt idx="40">
                  <c:v>9.4136095046997</c:v>
                </c:pt>
                <c:pt idx="41">
                  <c:v>9.44101524353027</c:v>
                </c:pt>
                <c:pt idx="42">
                  <c:v>9.46775913238525</c:v>
                </c:pt>
                <c:pt idx="43">
                  <c:v>9.49498081207275</c:v>
                </c:pt>
                <c:pt idx="44">
                  <c:v>9.52182674407959</c:v>
                </c:pt>
                <c:pt idx="45">
                  <c:v>9.54886150360107</c:v>
                </c:pt>
                <c:pt idx="46">
                  <c:v>9.57579040527343</c:v>
                </c:pt>
                <c:pt idx="47">
                  <c:v>9.60268592834472</c:v>
                </c:pt>
                <c:pt idx="48">
                  <c:v>9.62968826293945</c:v>
                </c:pt>
                <c:pt idx="49">
                  <c:v>9.65639781951904</c:v>
                </c:pt>
                <c:pt idx="50">
                  <c:v>9.68350028991699</c:v>
                </c:pt>
                <c:pt idx="51">
                  <c:v>9.7101879119873</c:v>
                </c:pt>
                <c:pt idx="52">
                  <c:v>9.73719978332519</c:v>
                </c:pt>
                <c:pt idx="53">
                  <c:v>9.76391124725341</c:v>
                </c:pt>
                <c:pt idx="54">
                  <c:v>9.79106044769287</c:v>
                </c:pt>
                <c:pt idx="55">
                  <c:v>9.81765174865722</c:v>
                </c:pt>
                <c:pt idx="56">
                  <c:v>9.84182834625244</c:v>
                </c:pt>
                <c:pt idx="57">
                  <c:v>9.86866950988769</c:v>
                </c:pt>
                <c:pt idx="58">
                  <c:v>9.89552497863769</c:v>
                </c:pt>
                <c:pt idx="59">
                  <c:v>9.92226791381836</c:v>
                </c:pt>
                <c:pt idx="60">
                  <c:v>9.9491605758667</c:v>
                </c:pt>
                <c:pt idx="61">
                  <c:v>9.9758071899414</c:v>
                </c:pt>
                <c:pt idx="62">
                  <c:v>10.0027732849121</c:v>
                </c:pt>
                <c:pt idx="63">
                  <c:v>10.0293607711792</c:v>
                </c:pt>
                <c:pt idx="64">
                  <c:v>10.0563917160034</c:v>
                </c:pt>
                <c:pt idx="65">
                  <c:v>10.0829334259033</c:v>
                </c:pt>
                <c:pt idx="66">
                  <c:v>10.0829334259033</c:v>
                </c:pt>
                <c:pt idx="67">
                  <c:v>10.0829334259033</c:v>
                </c:pt>
                <c:pt idx="68">
                  <c:v>10.0829334259033</c:v>
                </c:pt>
                <c:pt idx="69">
                  <c:v>10.190390586853</c:v>
                </c:pt>
                <c:pt idx="70">
                  <c:v>10.2175874710083</c:v>
                </c:pt>
                <c:pt idx="71">
                  <c:v>10.2442531585693</c:v>
                </c:pt>
                <c:pt idx="72">
                  <c:v>10.2713813781738</c:v>
                </c:pt>
                <c:pt idx="73">
                  <c:v>10.298038482666</c:v>
                </c:pt>
                <c:pt idx="74">
                  <c:v>10.3251504898071</c:v>
                </c:pt>
                <c:pt idx="75">
                  <c:v>10.3519945144653</c:v>
                </c:pt>
                <c:pt idx="76">
                  <c:v>10.3788986206054</c:v>
                </c:pt>
                <c:pt idx="77">
                  <c:v>10.4058418273925</c:v>
                </c:pt>
                <c:pt idx="78">
                  <c:v>10.4326848983764</c:v>
                </c:pt>
                <c:pt idx="79">
                  <c:v>10.4596967697143</c:v>
                </c:pt>
                <c:pt idx="80">
                  <c:v>10.4864645004272</c:v>
                </c:pt>
                <c:pt idx="81">
                  <c:v>10.5134658813476</c:v>
                </c:pt>
                <c:pt idx="82">
                  <c:v>10.5402717590332</c:v>
                </c:pt>
                <c:pt idx="83">
                  <c:v>10.5672979354858</c:v>
                </c:pt>
                <c:pt idx="84">
                  <c:v>10.5939979553222</c:v>
                </c:pt>
                <c:pt idx="85">
                  <c:v>10.5939970016479</c:v>
                </c:pt>
                <c:pt idx="86">
                  <c:v>10.6477737426757</c:v>
                </c:pt>
                <c:pt idx="87">
                  <c:v>10.6749820709228</c:v>
                </c:pt>
                <c:pt idx="88">
                  <c:v>10.7015075683593</c:v>
                </c:pt>
                <c:pt idx="89">
                  <c:v>10.7285766601562</c:v>
                </c:pt>
                <c:pt idx="90">
                  <c:v>10.7551651000976</c:v>
                </c:pt>
                <c:pt idx="91">
                  <c:v>10.7824001312255</c:v>
                </c:pt>
                <c:pt idx="92">
                  <c:v>10.8088722229003</c:v>
                </c:pt>
                <c:pt idx="93">
                  <c:v>10.8360586166381</c:v>
                </c:pt>
                <c:pt idx="94">
                  <c:v>10.8625707626342</c:v>
                </c:pt>
                <c:pt idx="95">
                  <c:v>10.8896131515502</c:v>
                </c:pt>
                <c:pt idx="96">
                  <c:v>10.9162607192993</c:v>
                </c:pt>
                <c:pt idx="97">
                  <c:v>10.9433193206787</c:v>
                </c:pt>
                <c:pt idx="98">
                  <c:v>10.970006942749</c:v>
                </c:pt>
                <c:pt idx="99">
                  <c:v>10.9971523284912</c:v>
                </c:pt>
                <c:pt idx="100">
                  <c:v>11.0237007141113</c:v>
                </c:pt>
                <c:pt idx="101">
                  <c:v>11.0509252548217</c:v>
                </c:pt>
                <c:pt idx="102">
                  <c:v>11.0774374008178</c:v>
                </c:pt>
                <c:pt idx="103">
                  <c:v>11.1046018600463</c:v>
                </c:pt>
                <c:pt idx="104">
                  <c:v>11.1312370300292</c:v>
                </c:pt>
                <c:pt idx="105">
                  <c:v>11.1584224700927</c:v>
                </c:pt>
                <c:pt idx="106">
                  <c:v>11.1849870681762</c:v>
                </c:pt>
                <c:pt idx="107">
                  <c:v>11.2124137878417</c:v>
                </c:pt>
                <c:pt idx="108">
                  <c:v>11.238730430603</c:v>
                </c:pt>
                <c:pt idx="109">
                  <c:v>11.2662372589111</c:v>
                </c:pt>
                <c:pt idx="110">
                  <c:v>11.2902135848999</c:v>
                </c:pt>
                <c:pt idx="111">
                  <c:v>11.31672000885</c:v>
                </c:pt>
                <c:pt idx="112">
                  <c:v>11.3439178466796</c:v>
                </c:pt>
                <c:pt idx="113">
                  <c:v>11.3705167770385</c:v>
                </c:pt>
                <c:pt idx="114">
                  <c:v>11.3978805541992</c:v>
                </c:pt>
                <c:pt idx="115">
                  <c:v>11.4242763519287</c:v>
                </c:pt>
                <c:pt idx="116">
                  <c:v>11.4515762329101</c:v>
                </c:pt>
                <c:pt idx="117">
                  <c:v>11.478003501892</c:v>
                </c:pt>
                <c:pt idx="118">
                  <c:v>11.5053510665893</c:v>
                </c:pt>
                <c:pt idx="119">
                  <c:v>11.531735420227</c:v>
                </c:pt>
                <c:pt idx="120">
                  <c:v>11.5592794418334</c:v>
                </c:pt>
                <c:pt idx="121">
                  <c:v>11.5854902267456</c:v>
                </c:pt>
                <c:pt idx="122">
                  <c:v>11.6130142211914</c:v>
                </c:pt>
                <c:pt idx="123">
                  <c:v>11.6392211914062</c:v>
                </c:pt>
                <c:pt idx="124">
                  <c:v>11.6665811538696</c:v>
                </c:pt>
                <c:pt idx="125">
                  <c:v>11.6929216384887</c:v>
                </c:pt>
                <c:pt idx="126">
                  <c:v>11.7203397750854</c:v>
                </c:pt>
                <c:pt idx="127">
                  <c:v>11.7466449737548</c:v>
                </c:pt>
                <c:pt idx="128">
                  <c:v>11.7740478515625</c:v>
                </c:pt>
                <c:pt idx="129">
                  <c:v>11.8003702163696</c:v>
                </c:pt>
                <c:pt idx="130">
                  <c:v>11.8279285430908</c:v>
                </c:pt>
                <c:pt idx="131">
                  <c:v>11.8540658950805</c:v>
                </c:pt>
                <c:pt idx="132">
                  <c:v>11.8816976547241</c:v>
                </c:pt>
                <c:pt idx="133">
                  <c:v>11.9077997207641</c:v>
                </c:pt>
                <c:pt idx="134">
                  <c:v>11.9353084564208</c:v>
                </c:pt>
                <c:pt idx="135">
                  <c:v>11.9615421295166</c:v>
                </c:pt>
                <c:pt idx="136">
                  <c:v>11.98912525177</c:v>
                </c:pt>
                <c:pt idx="137">
                  <c:v>12.0153017044067</c:v>
                </c:pt>
                <c:pt idx="138">
                  <c:v>12.0690670013427</c:v>
                </c:pt>
                <c:pt idx="139">
                  <c:v>12.0967378616333</c:v>
                </c:pt>
                <c:pt idx="140">
                  <c:v>12.1228103637695</c:v>
                </c:pt>
                <c:pt idx="141">
                  <c:v>12.1507053375244</c:v>
                </c:pt>
                <c:pt idx="142">
                  <c:v>12.1765708923339</c:v>
                </c:pt>
                <c:pt idx="143">
                  <c:v>12.2045125961303</c:v>
                </c:pt>
                <c:pt idx="144">
                  <c:v>12.2303285598754</c:v>
                </c:pt>
                <c:pt idx="145">
                  <c:v>12.2583284378051</c:v>
                </c:pt>
                <c:pt idx="146">
                  <c:v>12.2840757369995</c:v>
                </c:pt>
                <c:pt idx="147">
                  <c:v>12.3119945526123</c:v>
                </c:pt>
                <c:pt idx="148">
                  <c:v>12.337830543518</c:v>
                </c:pt>
                <c:pt idx="149">
                  <c:v>12.3658065795898</c:v>
                </c:pt>
                <c:pt idx="150">
                  <c:v>12.3915786743164</c:v>
                </c:pt>
                <c:pt idx="151">
                  <c:v>12.419599533081</c:v>
                </c:pt>
                <c:pt idx="152">
                  <c:v>12.4453105926513</c:v>
                </c:pt>
                <c:pt idx="153">
                  <c:v>12.4734420776367</c:v>
                </c:pt>
                <c:pt idx="154">
                  <c:v>12.4990587234497</c:v>
                </c:pt>
                <c:pt idx="155">
                  <c:v>12.52721118927</c:v>
                </c:pt>
                <c:pt idx="156">
                  <c:v>12.5527791976928</c:v>
                </c:pt>
                <c:pt idx="157">
                  <c:v>12.5809755325317</c:v>
                </c:pt>
                <c:pt idx="158">
                  <c:v>12.6065111160278</c:v>
                </c:pt>
                <c:pt idx="159">
                  <c:v>12.6347036361694</c:v>
                </c:pt>
                <c:pt idx="160">
                  <c:v>12.6602516174316</c:v>
                </c:pt>
                <c:pt idx="161">
                  <c:v>12.6877679824829</c:v>
                </c:pt>
                <c:pt idx="162">
                  <c:v>12.713978767395</c:v>
                </c:pt>
                <c:pt idx="163">
                  <c:v>12.7414999008178</c:v>
                </c:pt>
                <c:pt idx="164">
                  <c:v>12.7677192687988</c:v>
                </c:pt>
                <c:pt idx="165">
                  <c:v>12.7951726913452</c:v>
                </c:pt>
                <c:pt idx="166">
                  <c:v>12.8214645385742</c:v>
                </c:pt>
                <c:pt idx="167">
                  <c:v>12.8489151000976</c:v>
                </c:pt>
                <c:pt idx="168">
                  <c:v>12.8752069473266</c:v>
                </c:pt>
                <c:pt idx="169">
                  <c:v>12.9026508331298</c:v>
                </c:pt>
                <c:pt idx="170">
                  <c:v>12.9289999008178</c:v>
                </c:pt>
                <c:pt idx="171">
                  <c:v>12.9563913345336</c:v>
                </c:pt>
                <c:pt idx="172">
                  <c:v>12.9827308654785</c:v>
                </c:pt>
                <c:pt idx="173">
                  <c:v>13.0101470947265</c:v>
                </c:pt>
                <c:pt idx="174">
                  <c:v>13.0365047454833</c:v>
                </c:pt>
                <c:pt idx="175">
                  <c:v>13.0606517791748</c:v>
                </c:pt>
                <c:pt idx="176">
                  <c:v>13.0881338119506</c:v>
                </c:pt>
                <c:pt idx="177">
                  <c:v>13.1144094467163</c:v>
                </c:pt>
                <c:pt idx="178">
                  <c:v>13.1418762207031</c:v>
                </c:pt>
                <c:pt idx="179">
                  <c:v>13.1681842803955</c:v>
                </c:pt>
                <c:pt idx="180">
                  <c:v>13.1956224441528</c:v>
                </c:pt>
                <c:pt idx="181">
                  <c:v>13.2219371795654</c:v>
                </c:pt>
                <c:pt idx="182">
                  <c:v>13.2493572235107</c:v>
                </c:pt>
                <c:pt idx="183">
                  <c:v>13.2757167816162</c:v>
                </c:pt>
                <c:pt idx="184">
                  <c:v>13.2757167816162</c:v>
                </c:pt>
                <c:pt idx="185">
                  <c:v>13.3294677734375</c:v>
                </c:pt>
                <c:pt idx="186">
                  <c:v>13.3568458557128</c:v>
                </c:pt>
                <c:pt idx="187">
                  <c:v>13.3832187652587</c:v>
                </c:pt>
                <c:pt idx="188">
                  <c:v>13.4106254577636</c:v>
                </c:pt>
                <c:pt idx="189">
                  <c:v>13.4369840621948</c:v>
                </c:pt>
                <c:pt idx="190">
                  <c:v>13.4643573760986</c:v>
                </c:pt>
                <c:pt idx="191">
                  <c:v>13.4907188415527</c:v>
                </c:pt>
                <c:pt idx="192">
                  <c:v>13.5180950164794</c:v>
                </c:pt>
                <c:pt idx="193">
                  <c:v>13.5444612503051</c:v>
                </c:pt>
                <c:pt idx="194">
                  <c:v>13.5717649459838</c:v>
                </c:pt>
                <c:pt idx="195">
                  <c:v>13.5982208251953</c:v>
                </c:pt>
                <c:pt idx="196">
                  <c:v>13.6255569458007</c:v>
                </c:pt>
                <c:pt idx="197">
                  <c:v>13.6519708633422</c:v>
                </c:pt>
                <c:pt idx="198">
                  <c:v>13.6792411804199</c:v>
                </c:pt>
                <c:pt idx="199">
                  <c:v>13.7057266235351</c:v>
                </c:pt>
                <c:pt idx="200">
                  <c:v>13.7594804763793</c:v>
                </c:pt>
                <c:pt idx="201">
                  <c:v>13.7867231369018</c:v>
                </c:pt>
                <c:pt idx="202">
                  <c:v>13.81321144104</c:v>
                </c:pt>
                <c:pt idx="203">
                  <c:v>13.8404560089111</c:v>
                </c:pt>
                <c:pt idx="204">
                  <c:v>13.8670349121093</c:v>
                </c:pt>
                <c:pt idx="205">
                  <c:v>13.8942031860351</c:v>
                </c:pt>
                <c:pt idx="206">
                  <c:v>13.9207553863525</c:v>
                </c:pt>
                <c:pt idx="207">
                  <c:v>13.947956085205</c:v>
                </c:pt>
                <c:pt idx="208">
                  <c:v>13.9745292663574</c:v>
                </c:pt>
                <c:pt idx="209">
                  <c:v>14.0282955169677</c:v>
                </c:pt>
                <c:pt idx="210">
                  <c:v>14.0820608139038</c:v>
                </c:pt>
                <c:pt idx="211">
                  <c:v>14.1091814041137</c:v>
                </c:pt>
                <c:pt idx="212">
                  <c:v>14.1358404159545</c:v>
                </c:pt>
                <c:pt idx="213">
                  <c:v>14.1629199981689</c:v>
                </c:pt>
                <c:pt idx="214">
                  <c:v>14.189640045166</c:v>
                </c:pt>
                <c:pt idx="215">
                  <c:v>14.2166681289672</c:v>
                </c:pt>
                <c:pt idx="216">
                  <c:v>14.2434196472167</c:v>
                </c:pt>
                <c:pt idx="217">
                  <c:v>14.2703952789306</c:v>
                </c:pt>
                <c:pt idx="218">
                  <c:v>14.2972011566162</c:v>
                </c:pt>
                <c:pt idx="219">
                  <c:v>14.3509397506713</c:v>
                </c:pt>
                <c:pt idx="220">
                  <c:v>14.3778772354125</c:v>
                </c:pt>
                <c:pt idx="221">
                  <c:v>14.4047060012817</c:v>
                </c:pt>
                <c:pt idx="222">
                  <c:v>14.4316082000732</c:v>
                </c:pt>
                <c:pt idx="223">
                  <c:v>14.4584789276123</c:v>
                </c:pt>
                <c:pt idx="224">
                  <c:v>14.4853401184082</c:v>
                </c:pt>
                <c:pt idx="225">
                  <c:v>14.512225151062</c:v>
                </c:pt>
                <c:pt idx="226">
                  <c:v>14.5390825271606</c:v>
                </c:pt>
                <c:pt idx="227">
                  <c:v>14.5928173065185</c:v>
                </c:pt>
                <c:pt idx="228">
                  <c:v>14.6197710037231</c:v>
                </c:pt>
                <c:pt idx="229">
                  <c:v>14.6465692520141</c:v>
                </c:pt>
                <c:pt idx="230">
                  <c:v>14.6734638214111</c:v>
                </c:pt>
                <c:pt idx="231">
                  <c:v>14.7003030776977</c:v>
                </c:pt>
                <c:pt idx="232">
                  <c:v>14.7273540496826</c:v>
                </c:pt>
                <c:pt idx="233">
                  <c:v>14.751272201538</c:v>
                </c:pt>
                <c:pt idx="234">
                  <c:v>14.7782697677612</c:v>
                </c:pt>
                <c:pt idx="235">
                  <c:v>14.8051385879516</c:v>
                </c:pt>
                <c:pt idx="236">
                  <c:v>14.8320178985595</c:v>
                </c:pt>
                <c:pt idx="237">
                  <c:v>14.8588409423828</c:v>
                </c:pt>
                <c:pt idx="238">
                  <c:v>14.8857679367065</c:v>
                </c:pt>
                <c:pt idx="239">
                  <c:v>14.9126949310302</c:v>
                </c:pt>
                <c:pt idx="240">
                  <c:v>14.9395084381103</c:v>
                </c:pt>
                <c:pt idx="241">
                  <c:v>14.9663839340209</c:v>
                </c:pt>
                <c:pt idx="242">
                  <c:v>14.9932489395141</c:v>
                </c:pt>
                <c:pt idx="243">
                  <c:v>15.0202550888061</c:v>
                </c:pt>
                <c:pt idx="244">
                  <c:v>15.0469923019409</c:v>
                </c:pt>
                <c:pt idx="245">
                  <c:v>15.127779006958</c:v>
                </c:pt>
                <c:pt idx="246">
                  <c:v>15.1544799804687</c:v>
                </c:pt>
                <c:pt idx="247">
                  <c:v>15.1815853118896</c:v>
                </c:pt>
                <c:pt idx="248">
                  <c:v>15.2082109451293</c:v>
                </c:pt>
                <c:pt idx="249">
                  <c:v>15.2353734970092</c:v>
                </c:pt>
                <c:pt idx="250">
                  <c:v>15.2619514465332</c:v>
                </c:pt>
                <c:pt idx="251">
                  <c:v>15.2891254425048</c:v>
                </c:pt>
                <c:pt idx="252">
                  <c:v>15.3156976699829</c:v>
                </c:pt>
                <c:pt idx="253">
                  <c:v>15.3429098129272</c:v>
                </c:pt>
                <c:pt idx="254">
                  <c:v>15.3694343566894</c:v>
                </c:pt>
                <c:pt idx="255">
                  <c:v>15.3965835571289</c:v>
                </c:pt>
                <c:pt idx="256">
                  <c:v>15.4231710433959</c:v>
                </c:pt>
                <c:pt idx="257">
                  <c:v>15.4504566192626</c:v>
                </c:pt>
                <c:pt idx="258">
                  <c:v>15.4769163131713</c:v>
                </c:pt>
                <c:pt idx="259">
                  <c:v>15.5041494369506</c:v>
                </c:pt>
                <c:pt idx="260">
                  <c:v>15.5306577682495</c:v>
                </c:pt>
                <c:pt idx="261">
                  <c:v>15.5844097137451</c:v>
                </c:pt>
                <c:pt idx="262">
                  <c:v>15.6116981506347</c:v>
                </c:pt>
                <c:pt idx="263">
                  <c:v>15.6381406784057</c:v>
                </c:pt>
                <c:pt idx="264">
                  <c:v>15.6655073165893</c:v>
                </c:pt>
                <c:pt idx="265">
                  <c:v>15.6918897628784</c:v>
                </c:pt>
                <c:pt idx="266">
                  <c:v>15.7192878723144</c:v>
                </c:pt>
                <c:pt idx="267">
                  <c:v>15.7456340789794</c:v>
                </c:pt>
                <c:pt idx="268">
                  <c:v>15.7732191085815</c:v>
                </c:pt>
                <c:pt idx="269">
                  <c:v>15.7993841171264</c:v>
                </c:pt>
                <c:pt idx="270">
                  <c:v>15.826880455017</c:v>
                </c:pt>
                <c:pt idx="271">
                  <c:v>15.8531312942504</c:v>
                </c:pt>
                <c:pt idx="272">
                  <c:v>15.8806610107421</c:v>
                </c:pt>
                <c:pt idx="273">
                  <c:v>15.9068717956542</c:v>
                </c:pt>
                <c:pt idx="274">
                  <c:v>15.934473991394</c:v>
                </c:pt>
                <c:pt idx="275">
                  <c:v>15.9606142044067</c:v>
                </c:pt>
                <c:pt idx="276">
                  <c:v>16.0143680572509</c:v>
                </c:pt>
                <c:pt idx="277">
                  <c:v>16.0420303344726</c:v>
                </c:pt>
                <c:pt idx="278">
                  <c:v>16.06809425354</c:v>
                </c:pt>
                <c:pt idx="279">
                  <c:v>16.0959854125976</c:v>
                </c:pt>
                <c:pt idx="280">
                  <c:v>16.1218452453613</c:v>
                </c:pt>
                <c:pt idx="281">
                  <c:v>16.149616241455</c:v>
                </c:pt>
                <c:pt idx="282">
                  <c:v>16.1755924224853</c:v>
                </c:pt>
                <c:pt idx="283">
                  <c:v>16.2035274505615</c:v>
                </c:pt>
                <c:pt idx="284">
                  <c:v>16.2293319702148</c:v>
                </c:pt>
                <c:pt idx="285">
                  <c:v>16.2571907043457</c:v>
                </c:pt>
                <c:pt idx="286">
                  <c:v>16.2830791473388</c:v>
                </c:pt>
                <c:pt idx="287">
                  <c:v>16.3110942840576</c:v>
                </c:pt>
                <c:pt idx="288">
                  <c:v>16.3368186950683</c:v>
                </c:pt>
                <c:pt idx="289">
                  <c:v>16.3647575378417</c:v>
                </c:pt>
                <c:pt idx="290">
                  <c:v>16.3905601501464</c:v>
                </c:pt>
                <c:pt idx="291">
                  <c:v>16.4186534881591</c:v>
                </c:pt>
                <c:pt idx="292">
                  <c:v>16.4443187713623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endParaRPr 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'20'!$L$1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'20'!$A$2:$A$2000</c:f>
              <c:numCache>
                <c:formatCode>General</c:formatCode>
                <c:ptCount val="1999"/>
                <c:pt idx="0">
                  <c:v>0.0522004</c:v>
                </c:pt>
                <c:pt idx="1">
                  <c:v>0.0795554</c:v>
                </c:pt>
                <c:pt idx="2">
                  <c:v>0.10691</c:v>
                </c:pt>
                <c:pt idx="3">
                  <c:v>0.134265</c:v>
                </c:pt>
                <c:pt idx="4">
                  <c:v>0.16162</c:v>
                </c:pt>
                <c:pt idx="5">
                  <c:v>0.188975</c:v>
                </c:pt>
                <c:pt idx="6">
                  <c:v>0.21633</c:v>
                </c:pt>
                <c:pt idx="7">
                  <c:v>0.243685</c:v>
                </c:pt>
                <c:pt idx="8">
                  <c:v>0.27104</c:v>
                </c:pt>
                <c:pt idx="9">
                  <c:v>0.298395</c:v>
                </c:pt>
                <c:pt idx="10">
                  <c:v>0.32575</c:v>
                </c:pt>
                <c:pt idx="11">
                  <c:v>0.353105</c:v>
                </c:pt>
                <c:pt idx="12">
                  <c:v>0.38046</c:v>
                </c:pt>
                <c:pt idx="13">
                  <c:v>0.407815</c:v>
                </c:pt>
                <c:pt idx="14">
                  <c:v>0.43517</c:v>
                </c:pt>
                <c:pt idx="15">
                  <c:v>0.462525</c:v>
                </c:pt>
                <c:pt idx="16">
                  <c:v>0.48988</c:v>
                </c:pt>
                <c:pt idx="17">
                  <c:v>0.517235</c:v>
                </c:pt>
                <c:pt idx="18">
                  <c:v>0.54459</c:v>
                </c:pt>
                <c:pt idx="19">
                  <c:v>0.571945</c:v>
                </c:pt>
                <c:pt idx="20">
                  <c:v>0.5993</c:v>
                </c:pt>
                <c:pt idx="21">
                  <c:v>0.626655</c:v>
                </c:pt>
                <c:pt idx="22">
                  <c:v>0.65401</c:v>
                </c:pt>
                <c:pt idx="23">
                  <c:v>0.681365</c:v>
                </c:pt>
                <c:pt idx="24">
                  <c:v>0.70872</c:v>
                </c:pt>
                <c:pt idx="25">
                  <c:v>0.736075</c:v>
                </c:pt>
                <c:pt idx="26">
                  <c:v>0.76343</c:v>
                </c:pt>
                <c:pt idx="27">
                  <c:v>0.790785</c:v>
                </c:pt>
                <c:pt idx="28">
                  <c:v>0.81814</c:v>
                </c:pt>
                <c:pt idx="29">
                  <c:v>0.845495</c:v>
                </c:pt>
                <c:pt idx="30">
                  <c:v>0.87285</c:v>
                </c:pt>
                <c:pt idx="31">
                  <c:v>0.900205</c:v>
                </c:pt>
                <c:pt idx="32">
                  <c:v>0.92756</c:v>
                </c:pt>
                <c:pt idx="33">
                  <c:v>0.954915</c:v>
                </c:pt>
                <c:pt idx="34">
                  <c:v>0.98227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</c:v>
                </c:pt>
                <c:pt idx="41">
                  <c:v>1.17375</c:v>
                </c:pt>
                <c:pt idx="42">
                  <c:v>1.20111</c:v>
                </c:pt>
                <c:pt idx="43">
                  <c:v>1.22846</c:v>
                </c:pt>
                <c:pt idx="44">
                  <c:v>1.25582</c:v>
                </c:pt>
                <c:pt idx="45">
                  <c:v>1.28317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</c:v>
                </c:pt>
                <c:pt idx="53">
                  <c:v>1.50201</c:v>
                </c:pt>
                <c:pt idx="54">
                  <c:v>1.52937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</c:v>
                </c:pt>
                <c:pt idx="60">
                  <c:v>1.69076</c:v>
                </c:pt>
                <c:pt idx="61">
                  <c:v>1.71812</c:v>
                </c:pt>
                <c:pt idx="62">
                  <c:v>1.74547</c:v>
                </c:pt>
                <c:pt idx="63">
                  <c:v>1.77283</c:v>
                </c:pt>
                <c:pt idx="64">
                  <c:v>1.80018</c:v>
                </c:pt>
                <c:pt idx="65">
                  <c:v>1.82754</c:v>
                </c:pt>
                <c:pt idx="66">
                  <c:v>1.85489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</c:v>
                </c:pt>
                <c:pt idx="72">
                  <c:v>2.01902</c:v>
                </c:pt>
                <c:pt idx="73">
                  <c:v>2.04638</c:v>
                </c:pt>
                <c:pt idx="74">
                  <c:v>2.07373</c:v>
                </c:pt>
                <c:pt idx="75">
                  <c:v>2.10109</c:v>
                </c:pt>
                <c:pt idx="76">
                  <c:v>2.12844</c:v>
                </c:pt>
                <c:pt idx="77">
                  <c:v>2.1558</c:v>
                </c:pt>
                <c:pt idx="78">
                  <c:v>2.18315</c:v>
                </c:pt>
                <c:pt idx="79">
                  <c:v>2.21051</c:v>
                </c:pt>
                <c:pt idx="80">
                  <c:v>2.23786</c:v>
                </c:pt>
                <c:pt idx="81">
                  <c:v>2.26522</c:v>
                </c:pt>
                <c:pt idx="82">
                  <c:v>2.29257</c:v>
                </c:pt>
                <c:pt idx="83">
                  <c:v>2.31719</c:v>
                </c:pt>
                <c:pt idx="84">
                  <c:v>2.34455</c:v>
                </c:pt>
                <c:pt idx="85">
                  <c:v>2.3719</c:v>
                </c:pt>
                <c:pt idx="86">
                  <c:v>2.39926</c:v>
                </c:pt>
                <c:pt idx="87">
                  <c:v>2.42661</c:v>
                </c:pt>
                <c:pt idx="88">
                  <c:v>2.45123</c:v>
                </c:pt>
                <c:pt idx="89">
                  <c:v>2.47859</c:v>
                </c:pt>
                <c:pt idx="90">
                  <c:v>2.50594</c:v>
                </c:pt>
                <c:pt idx="91">
                  <c:v>2.5333</c:v>
                </c:pt>
                <c:pt idx="92">
                  <c:v>2.56065</c:v>
                </c:pt>
                <c:pt idx="93">
                  <c:v>2.58801</c:v>
                </c:pt>
                <c:pt idx="94">
                  <c:v>2.61263</c:v>
                </c:pt>
                <c:pt idx="95">
                  <c:v>2.63998</c:v>
                </c:pt>
                <c:pt idx="96">
                  <c:v>2.66734</c:v>
                </c:pt>
                <c:pt idx="97">
                  <c:v>2.69469</c:v>
                </c:pt>
                <c:pt idx="98">
                  <c:v>2.7494</c:v>
                </c:pt>
                <c:pt idx="99">
                  <c:v>2.77402</c:v>
                </c:pt>
                <c:pt idx="100">
                  <c:v>2.80138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5.00892</c:v>
                </c:pt>
                <c:pt idx="182">
                  <c:v>5.06363</c:v>
                </c:pt>
                <c:pt idx="183">
                  <c:v>5.11561</c:v>
                </c:pt>
                <c:pt idx="184">
                  <c:v>5.17032</c:v>
                </c:pt>
                <c:pt idx="185">
                  <c:v>5.22229</c:v>
                </c:pt>
                <c:pt idx="186">
                  <c:v>5.277</c:v>
                </c:pt>
                <c:pt idx="187">
                  <c:v>5.33171</c:v>
                </c:pt>
                <c:pt idx="188">
                  <c:v>5.38642</c:v>
                </c:pt>
                <c:pt idx="189">
                  <c:v>5.44113</c:v>
                </c:pt>
                <c:pt idx="190">
                  <c:v>5.49584</c:v>
                </c:pt>
                <c:pt idx="191">
                  <c:v>5.55055</c:v>
                </c:pt>
                <c:pt idx="192">
                  <c:v>5.60526</c:v>
                </c:pt>
                <c:pt idx="193">
                  <c:v>5.65997</c:v>
                </c:pt>
                <c:pt idx="194">
                  <c:v>5.71468</c:v>
                </c:pt>
                <c:pt idx="195">
                  <c:v>5.76939</c:v>
                </c:pt>
                <c:pt idx="196">
                  <c:v>5.8241</c:v>
                </c:pt>
                <c:pt idx="197">
                  <c:v>5.87881</c:v>
                </c:pt>
                <c:pt idx="198">
                  <c:v>5.93352</c:v>
                </c:pt>
                <c:pt idx="199">
                  <c:v>5.98823</c:v>
                </c:pt>
                <c:pt idx="200">
                  <c:v>6.04294</c:v>
                </c:pt>
                <c:pt idx="201">
                  <c:v>6.09765</c:v>
                </c:pt>
                <c:pt idx="202">
                  <c:v>6.15236</c:v>
                </c:pt>
                <c:pt idx="203">
                  <c:v>6.20707</c:v>
                </c:pt>
                <c:pt idx="204">
                  <c:v>6.26178</c:v>
                </c:pt>
                <c:pt idx="205">
                  <c:v>6.31649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</c:v>
                </c:pt>
                <c:pt idx="210">
                  <c:v>6.59004</c:v>
                </c:pt>
                <c:pt idx="211">
                  <c:v>6.64475</c:v>
                </c:pt>
                <c:pt idx="212">
                  <c:v>6.69946</c:v>
                </c:pt>
                <c:pt idx="213">
                  <c:v>6.75417</c:v>
                </c:pt>
                <c:pt idx="214">
                  <c:v>6.80614</c:v>
                </c:pt>
                <c:pt idx="215">
                  <c:v>6.86085</c:v>
                </c:pt>
                <c:pt idx="216">
                  <c:v>6.91556</c:v>
                </c:pt>
                <c:pt idx="217">
                  <c:v>6.97027</c:v>
                </c:pt>
                <c:pt idx="218">
                  <c:v>7.02498</c:v>
                </c:pt>
                <c:pt idx="219">
                  <c:v>7.07969</c:v>
                </c:pt>
                <c:pt idx="220">
                  <c:v>7.1344</c:v>
                </c:pt>
                <c:pt idx="221">
                  <c:v>7.18911</c:v>
                </c:pt>
                <c:pt idx="222">
                  <c:v>7.24382</c:v>
                </c:pt>
                <c:pt idx="223">
                  <c:v>7.29853</c:v>
                </c:pt>
                <c:pt idx="224">
                  <c:v>7.35324</c:v>
                </c:pt>
                <c:pt idx="225">
                  <c:v>7.40795</c:v>
                </c:pt>
                <c:pt idx="226">
                  <c:v>7.51737</c:v>
                </c:pt>
                <c:pt idx="227">
                  <c:v>7.57208</c:v>
                </c:pt>
                <c:pt idx="228">
                  <c:v>7.62679</c:v>
                </c:pt>
                <c:pt idx="229">
                  <c:v>7.6815</c:v>
                </c:pt>
                <c:pt idx="230">
                  <c:v>7.73621</c:v>
                </c:pt>
                <c:pt idx="231">
                  <c:v>7.79092</c:v>
                </c:pt>
                <c:pt idx="232">
                  <c:v>7.84563</c:v>
                </c:pt>
                <c:pt idx="233">
                  <c:v>7.90034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</c:v>
                </c:pt>
                <c:pt idx="238">
                  <c:v>8.17389</c:v>
                </c:pt>
                <c:pt idx="239">
                  <c:v>8.2286</c:v>
                </c:pt>
                <c:pt idx="240">
                  <c:v>8.28331</c:v>
                </c:pt>
                <c:pt idx="241">
                  <c:v>8.33802</c:v>
                </c:pt>
                <c:pt idx="242">
                  <c:v>8.39</c:v>
                </c:pt>
                <c:pt idx="243">
                  <c:v>8.49668</c:v>
                </c:pt>
                <c:pt idx="244">
                  <c:v>12.8946781109618</c:v>
                </c:pt>
              </c:numCache>
            </c:numRef>
          </c:xVal>
          <c:yVal>
            <c:numRef>
              <c:f>'20'!$L$2:$L$2000</c:f>
              <c:numCache>
                <c:formatCode>General</c:formatCode>
                <c:ptCount val="1999"/>
                <c:pt idx="0">
                  <c:v>0.0492601976738834</c:v>
                </c:pt>
                <c:pt idx="1">
                  <c:v>0.049723505315054</c:v>
                </c:pt>
                <c:pt idx="2">
                  <c:v>0.0498538389437485</c:v>
                </c:pt>
                <c:pt idx="3">
                  <c:v>0.0499063612819419</c:v>
                </c:pt>
                <c:pt idx="4">
                  <c:v>0.0499813297697371</c:v>
                </c:pt>
                <c:pt idx="5">
                  <c:v>0.0501010502945248</c:v>
                </c:pt>
                <c:pt idx="6">
                  <c:v>0.0507996097965575</c:v>
                </c:pt>
                <c:pt idx="7">
                  <c:v>0.0512431185108513</c:v>
                </c:pt>
                <c:pt idx="8">
                  <c:v>0.0511384710438458</c:v>
                </c:pt>
                <c:pt idx="9">
                  <c:v>0.0519752536167731</c:v>
                </c:pt>
                <c:pt idx="10">
                  <c:v>0.0533732159011092</c:v>
                </c:pt>
                <c:pt idx="11">
                  <c:v>0.0551060395143913</c:v>
                </c:pt>
                <c:pt idx="12">
                  <c:v>0.0576969190786576</c:v>
                </c:pt>
                <c:pt idx="13">
                  <c:v>0.0608711001433589</c:v>
                </c:pt>
                <c:pt idx="14">
                  <c:v>0.0637793506812184</c:v>
                </c:pt>
                <c:pt idx="15">
                  <c:v>0.0662421483188529</c:v>
                </c:pt>
                <c:pt idx="16">
                  <c:v>0.0677972282687326</c:v>
                </c:pt>
                <c:pt idx="17">
                  <c:v>0.0692593734011749</c:v>
                </c:pt>
                <c:pt idx="18">
                  <c:v>0.0694365972089613</c:v>
                </c:pt>
                <c:pt idx="19">
                  <c:v>0.0696074466350329</c:v>
                </c:pt>
                <c:pt idx="20">
                  <c:v>0.0698646268723598</c:v>
                </c:pt>
                <c:pt idx="21">
                  <c:v>0.0705724273507046</c:v>
                </c:pt>
                <c:pt idx="22">
                  <c:v>0.071417490384521</c:v>
                </c:pt>
                <c:pt idx="23">
                  <c:v>0.0725660931710772</c:v>
                </c:pt>
                <c:pt idx="24">
                  <c:v>0.0739105577480908</c:v>
                </c:pt>
                <c:pt idx="25">
                  <c:v>0.0752856249134393</c:v>
                </c:pt>
                <c:pt idx="26">
                  <c:v>0.0759596101571893</c:v>
                </c:pt>
                <c:pt idx="27">
                  <c:v>0.0765062593389394</c:v>
                </c:pt>
                <c:pt idx="28">
                  <c:v>0.0766330297534335</c:v>
                </c:pt>
                <c:pt idx="29">
                  <c:v>0.0766177743930645</c:v>
                </c:pt>
                <c:pt idx="30">
                  <c:v>0.0758477148840129</c:v>
                </c:pt>
                <c:pt idx="31">
                  <c:v>0.0745710421711238</c:v>
                </c:pt>
                <c:pt idx="32">
                  <c:v>0.0738409862442721</c:v>
                </c:pt>
                <c:pt idx="33">
                  <c:v>0.0722570142319813</c:v>
                </c:pt>
                <c:pt idx="34">
                  <c:v>0.070395522000533</c:v>
                </c:pt>
                <c:pt idx="35">
                  <c:v>0.0691431120414607</c:v>
                </c:pt>
                <c:pt idx="36">
                  <c:v>0.0673271038330948</c:v>
                </c:pt>
                <c:pt idx="37">
                  <c:v>0.0677052232949192</c:v>
                </c:pt>
                <c:pt idx="38">
                  <c:v>0.0670414231815313</c:v>
                </c:pt>
                <c:pt idx="39">
                  <c:v>0.0662830010223413</c:v>
                </c:pt>
                <c:pt idx="40">
                  <c:v>0.0663986417981757</c:v>
                </c:pt>
                <c:pt idx="41">
                  <c:v>0.0668676635794554</c:v>
                </c:pt>
                <c:pt idx="42">
                  <c:v>0.0685455805747409</c:v>
                </c:pt>
                <c:pt idx="43">
                  <c:v>0.0700348142269339</c:v>
                </c:pt>
                <c:pt idx="44">
                  <c:v>0.0711760279779104</c:v>
                </c:pt>
                <c:pt idx="45">
                  <c:v>0.0725279978180103</c:v>
                </c:pt>
                <c:pt idx="46">
                  <c:v>0.0740223013106587</c:v>
                </c:pt>
                <c:pt idx="47">
                  <c:v>0.0745573578012329</c:v>
                </c:pt>
                <c:pt idx="48">
                  <c:v>0.0757734874907965</c:v>
                </c:pt>
                <c:pt idx="49">
                  <c:v>0.0764448142083272</c:v>
                </c:pt>
                <c:pt idx="50">
                  <c:v>0.0770849267029763</c:v>
                </c:pt>
                <c:pt idx="51">
                  <c:v>0.0773907597404388</c:v>
                </c:pt>
                <c:pt idx="52">
                  <c:v>0.0775544188171379</c:v>
                </c:pt>
                <c:pt idx="53">
                  <c:v>0.0774166392854444</c:v>
                </c:pt>
                <c:pt idx="54">
                  <c:v>0.0770344472609312</c:v>
                </c:pt>
                <c:pt idx="55">
                  <c:v>0.0769867602125682</c:v>
                </c:pt>
                <c:pt idx="56">
                  <c:v>0.0760518008793436</c:v>
                </c:pt>
                <c:pt idx="57">
                  <c:v>0.0744492193572921</c:v>
                </c:pt>
                <c:pt idx="58">
                  <c:v>0.0732769744123234</c:v>
                </c:pt>
                <c:pt idx="59">
                  <c:v>0.072392940344351</c:v>
                </c:pt>
                <c:pt idx="60">
                  <c:v>0.0706924452722466</c:v>
                </c:pt>
                <c:pt idx="61">
                  <c:v>0.0695305538792811</c:v>
                </c:pt>
                <c:pt idx="62">
                  <c:v>0.0684681040089286</c:v>
                </c:pt>
                <c:pt idx="63">
                  <c:v>0.0676983146379417</c:v>
                </c:pt>
                <c:pt idx="64">
                  <c:v>0.0670487662998993</c:v>
                </c:pt>
                <c:pt idx="65">
                  <c:v>0.0663285400006931</c:v>
                </c:pt>
                <c:pt idx="66">
                  <c:v>0.0658779976396095</c:v>
                </c:pt>
                <c:pt idx="67">
                  <c:v>0.0648470637501253</c:v>
                </c:pt>
                <c:pt idx="68">
                  <c:v>0.0644082022186291</c:v>
                </c:pt>
                <c:pt idx="69">
                  <c:v>0.0651153820427623</c:v>
                </c:pt>
                <c:pt idx="70">
                  <c:v>0.0653692207238882</c:v>
                </c:pt>
                <c:pt idx="71">
                  <c:v>0.0658779976396095</c:v>
                </c:pt>
                <c:pt idx="72">
                  <c:v>0.0668008467754169</c:v>
                </c:pt>
                <c:pt idx="73">
                  <c:v>0.0677550070391281</c:v>
                </c:pt>
                <c:pt idx="74">
                  <c:v>0.0685059747683584</c:v>
                </c:pt>
                <c:pt idx="75">
                  <c:v>0.0693656354547269</c:v>
                </c:pt>
                <c:pt idx="76">
                  <c:v>0.0706185762193266</c:v>
                </c:pt>
                <c:pt idx="77">
                  <c:v>0.0705213735214677</c:v>
                </c:pt>
                <c:pt idx="78">
                  <c:v>0.0707569773532461</c:v>
                </c:pt>
                <c:pt idx="79">
                  <c:v>0.0706907697591727</c:v>
                </c:pt>
                <c:pt idx="80">
                  <c:v>0.0700747228986896</c:v>
                </c:pt>
                <c:pt idx="81">
                  <c:v>0.0691566488402122</c:v>
                </c:pt>
                <c:pt idx="82">
                  <c:v>0.0679742428120696</c:v>
                </c:pt>
                <c:pt idx="83">
                  <c:v>0.0675898151575098</c:v>
                </c:pt>
                <c:pt idx="84">
                  <c:v>0.0656585527163674</c:v>
                </c:pt>
                <c:pt idx="85">
                  <c:v>0.0646356983554068</c:v>
                </c:pt>
                <c:pt idx="86">
                  <c:v>0.0633459586267464</c:v>
                </c:pt>
                <c:pt idx="87">
                  <c:v>0.0618055499928134</c:v>
                </c:pt>
                <c:pt idx="88">
                  <c:v>0.0609146586369511</c:v>
                </c:pt>
                <c:pt idx="89">
                  <c:v>0.0594536279598033</c:v>
                </c:pt>
                <c:pt idx="90">
                  <c:v>0.0587128957790146</c:v>
                </c:pt>
                <c:pt idx="91">
                  <c:v>0.057772665845635</c:v>
                </c:pt>
                <c:pt idx="92">
                  <c:v>0.0566280848012291</c:v>
                </c:pt>
                <c:pt idx="93">
                  <c:v>0.0558543825791295</c:v>
                </c:pt>
                <c:pt idx="94">
                  <c:v>0.0552232548812488</c:v>
                </c:pt>
                <c:pt idx="95">
                  <c:v>0.05451177496725</c:v>
                </c:pt>
                <c:pt idx="96">
                  <c:v>0.0542875812133838</c:v>
                </c:pt>
                <c:pt idx="97">
                  <c:v>0.0541943222336599</c:v>
                </c:pt>
                <c:pt idx="98">
                  <c:v>0.0539855685358272</c:v>
                </c:pt>
                <c:pt idx="99">
                  <c:v>0.0546463526736226</c:v>
                </c:pt>
                <c:pt idx="100">
                  <c:v>0.0548391877657567</c:v>
                </c:pt>
                <c:pt idx="101">
                  <c:v>0.0557369737703943</c:v>
                </c:pt>
                <c:pt idx="102">
                  <c:v>0.0568543068035922</c:v>
                </c:pt>
                <c:pt idx="103">
                  <c:v>0.0570200124741459</c:v>
                </c:pt>
                <c:pt idx="104">
                  <c:v>0.0570134132220653</c:v>
                </c:pt>
                <c:pt idx="105">
                  <c:v>0.0568520784812785</c:v>
                </c:pt>
                <c:pt idx="106">
                  <c:v>0.0567696583888474</c:v>
                </c:pt>
                <c:pt idx="107">
                  <c:v>0.0556634595369943</c:v>
                </c:pt>
                <c:pt idx="108">
                  <c:v>0.0552575970870186</c:v>
                </c:pt>
                <c:pt idx="109">
                  <c:v>0.0539015685034227</c:v>
                </c:pt>
                <c:pt idx="110">
                  <c:v>0.0530879138433892</c:v>
                </c:pt>
                <c:pt idx="111">
                  <c:v>0.0520215912664246</c:v>
                </c:pt>
                <c:pt idx="112">
                  <c:v>0.0513769243234186</c:v>
                </c:pt>
                <c:pt idx="113">
                  <c:v>0.0504649592818417</c:v>
                </c:pt>
                <c:pt idx="114">
                  <c:v>0.0498050895510266</c:v>
                </c:pt>
                <c:pt idx="115">
                  <c:v>0.0485069075322309</c:v>
                </c:pt>
                <c:pt idx="116">
                  <c:v>0.0480746164114495</c:v>
                </c:pt>
                <c:pt idx="117">
                  <c:v>0.0471755286526261</c:v>
                </c:pt>
                <c:pt idx="118">
                  <c:v>0.0466330076660839</c:v>
                </c:pt>
                <c:pt idx="119">
                  <c:v>0.0460335010171673</c:v>
                </c:pt>
                <c:pt idx="120">
                  <c:v>0.045582040463149</c:v>
                </c:pt>
                <c:pt idx="121">
                  <c:v>0.0451229981221184</c:v>
                </c:pt>
                <c:pt idx="122">
                  <c:v>0.0451565120199804</c:v>
                </c:pt>
                <c:pt idx="123">
                  <c:v>0.0449312886149017</c:v>
                </c:pt>
                <c:pt idx="124">
                  <c:v>0.0449757369754816</c:v>
                </c:pt>
                <c:pt idx="125">
                  <c:v>0.0452321254335776</c:v>
                </c:pt>
                <c:pt idx="126">
                  <c:v>0.0453800768191187</c:v>
                </c:pt>
                <c:pt idx="127">
                  <c:v>0.0457919195821343</c:v>
                </c:pt>
                <c:pt idx="128">
                  <c:v>0.0462954312096928</c:v>
                </c:pt>
                <c:pt idx="129">
                  <c:v>0.0470465877682909</c:v>
                </c:pt>
                <c:pt idx="130">
                  <c:v>0.0473606158456351</c:v>
                </c:pt>
                <c:pt idx="131">
                  <c:v>0.0473817287190502</c:v>
                </c:pt>
                <c:pt idx="132">
                  <c:v>0.047375225696826</c:v>
                </c:pt>
                <c:pt idx="133">
                  <c:v>0.0472948527814442</c:v>
                </c:pt>
                <c:pt idx="134">
                  <c:v>0.0474052888488864</c:v>
                </c:pt>
                <c:pt idx="135">
                  <c:v>0.0468136223854916</c:v>
                </c:pt>
                <c:pt idx="136">
                  <c:v>0.0464511148596681</c:v>
                </c:pt>
                <c:pt idx="137">
                  <c:v>0.0459777017512135</c:v>
                </c:pt>
                <c:pt idx="138">
                  <c:v>0.045564399684046</c:v>
                </c:pt>
                <c:pt idx="139">
                  <c:v>0.0452300276528932</c:v>
                </c:pt>
                <c:pt idx="140">
                  <c:v>0.0449480844922695</c:v>
                </c:pt>
                <c:pt idx="141">
                  <c:v>0.0448436444636981</c:v>
                </c:pt>
                <c:pt idx="142">
                  <c:v>0.0439909650836593</c:v>
                </c:pt>
                <c:pt idx="143">
                  <c:v>0.0439358841711712</c:v>
                </c:pt>
                <c:pt idx="144">
                  <c:v>0.0431061210788414</c:v>
                </c:pt>
                <c:pt idx="145">
                  <c:v>0.0428270516066259</c:v>
                </c:pt>
                <c:pt idx="146">
                  <c:v>0.0428311024155017</c:v>
                </c:pt>
                <c:pt idx="147">
                  <c:v>0.0426274362403272</c:v>
                </c:pt>
                <c:pt idx="148">
                  <c:v>0.04197947284683</c:v>
                </c:pt>
                <c:pt idx="149">
                  <c:v>0.0417801485039458</c:v>
                </c:pt>
                <c:pt idx="150">
                  <c:v>0.0416635126601619</c:v>
                </c:pt>
                <c:pt idx="151">
                  <c:v>0.0415969686927742</c:v>
                </c:pt>
                <c:pt idx="152">
                  <c:v>0.041597484392162</c:v>
                </c:pt>
                <c:pt idx="153">
                  <c:v>0.0415986503195728</c:v>
                </c:pt>
                <c:pt idx="154">
                  <c:v>0.0415986503195728</c:v>
                </c:pt>
                <c:pt idx="155">
                  <c:v>0.0416662253803515</c:v>
                </c:pt>
                <c:pt idx="156">
                  <c:v>0.0418201576655116</c:v>
                </c:pt>
                <c:pt idx="157">
                  <c:v>0.0420486403353022</c:v>
                </c:pt>
                <c:pt idx="158">
                  <c:v>0.0426224244862151</c:v>
                </c:pt>
                <c:pt idx="159">
                  <c:v>0.0428955877386017</c:v>
                </c:pt>
                <c:pt idx="160">
                  <c:v>0.042895588357678</c:v>
                </c:pt>
                <c:pt idx="161">
                  <c:v>0.0431231509634537</c:v>
                </c:pt>
                <c:pt idx="162">
                  <c:v>0.043310190747733</c:v>
                </c:pt>
                <c:pt idx="163">
                  <c:v>0.0439377631866276</c:v>
                </c:pt>
                <c:pt idx="164">
                  <c:v>0.0439630051554538</c:v>
                </c:pt>
                <c:pt idx="165">
                  <c:v>0.043939547740101</c:v>
                </c:pt>
                <c:pt idx="166">
                  <c:v>0.0433289243617641</c:v>
                </c:pt>
                <c:pt idx="167">
                  <c:v>0.0431900475720356</c:v>
                </c:pt>
                <c:pt idx="168">
                  <c:v>0.0430202105533626</c:v>
                </c:pt>
                <c:pt idx="169">
                  <c:v>0.0428607877931532</c:v>
                </c:pt>
                <c:pt idx="170">
                  <c:v>0.0429584975006195</c:v>
                </c:pt>
                <c:pt idx="171">
                  <c:v>0.0428429716941016</c:v>
                </c:pt>
                <c:pt idx="172">
                  <c:v>0.0426330998808192</c:v>
                </c:pt>
                <c:pt idx="173">
                  <c:v>0.042092798464094</c:v>
                </c:pt>
                <c:pt idx="174">
                  <c:v>0.0418940274747068</c:v>
                </c:pt>
                <c:pt idx="175">
                  <c:v>0.0417093582182072</c:v>
                </c:pt>
                <c:pt idx="176">
                  <c:v>0.0414913593531245</c:v>
                </c:pt>
                <c:pt idx="177">
                  <c:v>0.041399320438358</c:v>
                </c:pt>
                <c:pt idx="178">
                  <c:v>0.041386582608322</c:v>
                </c:pt>
                <c:pt idx="179">
                  <c:v>0.0412637990036696</c:v>
                </c:pt>
                <c:pt idx="180">
                  <c:v>0.0412637990036696</c:v>
                </c:pt>
                <c:pt idx="181">
                  <c:v>0.0406889952438851</c:v>
                </c:pt>
                <c:pt idx="182">
                  <c:v>0.0408486915282078</c:v>
                </c:pt>
                <c:pt idx="183">
                  <c:v>0.041266052959866</c:v>
                </c:pt>
                <c:pt idx="184">
                  <c:v>0.0415711859098671</c:v>
                </c:pt>
                <c:pt idx="185">
                  <c:v>0.04183490546398</c:v>
                </c:pt>
                <c:pt idx="186">
                  <c:v>0.0420541518788842</c:v>
                </c:pt>
                <c:pt idx="187">
                  <c:v>0.0421362116058268</c:v>
                </c:pt>
                <c:pt idx="188">
                  <c:v>0.0420827452663591</c:v>
                </c:pt>
                <c:pt idx="189">
                  <c:v>0.0420827452663591</c:v>
                </c:pt>
                <c:pt idx="190">
                  <c:v>0.0417567693600883</c:v>
                </c:pt>
                <c:pt idx="191">
                  <c:v>0.0415136658014973</c:v>
                </c:pt>
                <c:pt idx="192">
                  <c:v>0.0413245787252698</c:v>
                </c:pt>
                <c:pt idx="193">
                  <c:v>0.0413045756194107</c:v>
                </c:pt>
                <c:pt idx="194">
                  <c:v>0.0407535239030465</c:v>
                </c:pt>
                <c:pt idx="195">
                  <c:v>0.0406370358664988</c:v>
                </c:pt>
                <c:pt idx="196">
                  <c:v>0.0406144786797569</c:v>
                </c:pt>
                <c:pt idx="197">
                  <c:v>0.0407095840967446</c:v>
                </c:pt>
                <c:pt idx="198">
                  <c:v>0.0412709907777791</c:v>
                </c:pt>
                <c:pt idx="199">
                  <c:v>0.0413588829026609</c:v>
                </c:pt>
                <c:pt idx="200">
                  <c:v>0.0414059463326658</c:v>
                </c:pt>
                <c:pt idx="201">
                  <c:v>0.0414843525402683</c:v>
                </c:pt>
                <c:pt idx="202">
                  <c:v>0.0415997265582417</c:v>
                </c:pt>
                <c:pt idx="203">
                  <c:v>0.0416094126190797</c:v>
                </c:pt>
                <c:pt idx="204">
                  <c:v>0.041543207495351</c:v>
                </c:pt>
                <c:pt idx="205">
                  <c:v>0.0414050211303693</c:v>
                </c:pt>
                <c:pt idx="206">
                  <c:v>0.041351243717754</c:v>
                </c:pt>
                <c:pt idx="207">
                  <c:v>0.0413727822438143</c:v>
                </c:pt>
                <c:pt idx="208">
                  <c:v>0.0412939542786552</c:v>
                </c:pt>
                <c:pt idx="209">
                  <c:v>0.0407664192059792</c:v>
                </c:pt>
                <c:pt idx="210">
                  <c:v>0.0406810782630146</c:v>
                </c:pt>
                <c:pt idx="211">
                  <c:v>0.0406542148593043</c:v>
                </c:pt>
                <c:pt idx="212">
                  <c:v>0.040703858095558</c:v>
                </c:pt>
                <c:pt idx="213">
                  <c:v>0.0407935287039047</c:v>
                </c:pt>
                <c:pt idx="214">
                  <c:v>0.0412917274249137</c:v>
                </c:pt>
                <c:pt idx="215">
                  <c:v>0.0413691193926211</c:v>
                </c:pt>
                <c:pt idx="216">
                  <c:v>0.041249156353307</c:v>
                </c:pt>
                <c:pt idx="217">
                  <c:v>0.0413866747950245</c:v>
                </c:pt>
                <c:pt idx="218">
                  <c:v>0.0413283841493752</c:v>
                </c:pt>
                <c:pt idx="219">
                  <c:v>0.0413834682612077</c:v>
                </c:pt>
                <c:pt idx="220">
                  <c:v>0.0414098726094102</c:v>
                </c:pt>
                <c:pt idx="221">
                  <c:v>0.0413305990516371</c:v>
                </c:pt>
                <c:pt idx="222">
                  <c:v>0.0413225784140192</c:v>
                </c:pt>
                <c:pt idx="223">
                  <c:v>0.0408866018581804</c:v>
                </c:pt>
                <c:pt idx="224">
                  <c:v>0.0407983580550178</c:v>
                </c:pt>
                <c:pt idx="225">
                  <c:v>0.0407294505916037</c:v>
                </c:pt>
                <c:pt idx="226">
                  <c:v>0.040723849173958</c:v>
                </c:pt>
                <c:pt idx="227">
                  <c:v>0.0407829986506967</c:v>
                </c:pt>
                <c:pt idx="228">
                  <c:v>0.0408532717057905</c:v>
                </c:pt>
                <c:pt idx="229">
                  <c:v>0.0413041885765481</c:v>
                </c:pt>
                <c:pt idx="230">
                  <c:v>0.0412085687499838</c:v>
                </c:pt>
                <c:pt idx="231">
                  <c:v>0.0412980593313702</c:v>
                </c:pt>
                <c:pt idx="232">
                  <c:v>0.0413134420163292</c:v>
                </c:pt>
                <c:pt idx="233">
                  <c:v>0.0413431319051793</c:v>
                </c:pt>
                <c:pt idx="234">
                  <c:v>0.0413508849608355</c:v>
                </c:pt>
                <c:pt idx="235">
                  <c:v>0.0413183666335552</c:v>
                </c:pt>
                <c:pt idx="236">
                  <c:v>0.0413065421218483</c:v>
                </c:pt>
                <c:pt idx="237">
                  <c:v>0.0408763887912303</c:v>
                </c:pt>
                <c:pt idx="238">
                  <c:v>0.0408763887912303</c:v>
                </c:pt>
                <c:pt idx="239">
                  <c:v>0.0407961674242501</c:v>
                </c:pt>
                <c:pt idx="240">
                  <c:v>0.0407611913993702</c:v>
                </c:pt>
                <c:pt idx="241">
                  <c:v>0.0407703524911</c:v>
                </c:pt>
                <c:pt idx="242">
                  <c:v>0.0407867078303097</c:v>
                </c:pt>
                <c:pt idx="243">
                  <c:v>0.040854715453315</c:v>
                </c:pt>
                <c:pt idx="244">
                  <c:v>0.040854715453315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'20'!$A$2:$A$2000</c:f>
              <c:numCache>
                <c:formatCode>General</c:formatCode>
                <c:ptCount val="1999"/>
                <c:pt idx="0">
                  <c:v>0.0522004</c:v>
                </c:pt>
                <c:pt idx="1">
                  <c:v>0.0795554</c:v>
                </c:pt>
                <c:pt idx="2">
                  <c:v>0.10691</c:v>
                </c:pt>
                <c:pt idx="3">
                  <c:v>0.134265</c:v>
                </c:pt>
                <c:pt idx="4">
                  <c:v>0.16162</c:v>
                </c:pt>
                <c:pt idx="5">
                  <c:v>0.188975</c:v>
                </c:pt>
                <c:pt idx="6">
                  <c:v>0.21633</c:v>
                </c:pt>
                <c:pt idx="7">
                  <c:v>0.243685</c:v>
                </c:pt>
                <c:pt idx="8">
                  <c:v>0.27104</c:v>
                </c:pt>
                <c:pt idx="9">
                  <c:v>0.298395</c:v>
                </c:pt>
                <c:pt idx="10">
                  <c:v>0.32575</c:v>
                </c:pt>
                <c:pt idx="11">
                  <c:v>0.353105</c:v>
                </c:pt>
                <c:pt idx="12">
                  <c:v>0.38046</c:v>
                </c:pt>
                <c:pt idx="13">
                  <c:v>0.407815</c:v>
                </c:pt>
                <c:pt idx="14">
                  <c:v>0.43517</c:v>
                </c:pt>
                <c:pt idx="15">
                  <c:v>0.462525</c:v>
                </c:pt>
                <c:pt idx="16">
                  <c:v>0.48988</c:v>
                </c:pt>
                <c:pt idx="17">
                  <c:v>0.517235</c:v>
                </c:pt>
                <c:pt idx="18">
                  <c:v>0.54459</c:v>
                </c:pt>
                <c:pt idx="19">
                  <c:v>0.571945</c:v>
                </c:pt>
                <c:pt idx="20">
                  <c:v>0.5993</c:v>
                </c:pt>
                <c:pt idx="21">
                  <c:v>0.626655</c:v>
                </c:pt>
                <c:pt idx="22">
                  <c:v>0.65401</c:v>
                </c:pt>
                <c:pt idx="23">
                  <c:v>0.681365</c:v>
                </c:pt>
                <c:pt idx="24">
                  <c:v>0.70872</c:v>
                </c:pt>
                <c:pt idx="25">
                  <c:v>0.736075</c:v>
                </c:pt>
                <c:pt idx="26">
                  <c:v>0.76343</c:v>
                </c:pt>
                <c:pt idx="27">
                  <c:v>0.790785</c:v>
                </c:pt>
                <c:pt idx="28">
                  <c:v>0.81814</c:v>
                </c:pt>
                <c:pt idx="29">
                  <c:v>0.845495</c:v>
                </c:pt>
                <c:pt idx="30">
                  <c:v>0.87285</c:v>
                </c:pt>
                <c:pt idx="31">
                  <c:v>0.900205</c:v>
                </c:pt>
                <c:pt idx="32">
                  <c:v>0.92756</c:v>
                </c:pt>
                <c:pt idx="33">
                  <c:v>0.954915</c:v>
                </c:pt>
                <c:pt idx="34">
                  <c:v>0.98227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</c:v>
                </c:pt>
                <c:pt idx="41">
                  <c:v>1.17375</c:v>
                </c:pt>
                <c:pt idx="42">
                  <c:v>1.20111</c:v>
                </c:pt>
                <c:pt idx="43">
                  <c:v>1.22846</c:v>
                </c:pt>
                <c:pt idx="44">
                  <c:v>1.25582</c:v>
                </c:pt>
                <c:pt idx="45">
                  <c:v>1.28317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</c:v>
                </c:pt>
                <c:pt idx="53">
                  <c:v>1.50201</c:v>
                </c:pt>
                <c:pt idx="54">
                  <c:v>1.52937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</c:v>
                </c:pt>
                <c:pt idx="60">
                  <c:v>1.69076</c:v>
                </c:pt>
                <c:pt idx="61">
                  <c:v>1.71812</c:v>
                </c:pt>
                <c:pt idx="62">
                  <c:v>1.74547</c:v>
                </c:pt>
                <c:pt idx="63">
                  <c:v>1.77283</c:v>
                </c:pt>
                <c:pt idx="64">
                  <c:v>1.80018</c:v>
                </c:pt>
                <c:pt idx="65">
                  <c:v>1.82754</c:v>
                </c:pt>
                <c:pt idx="66">
                  <c:v>1.85489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</c:v>
                </c:pt>
                <c:pt idx="72">
                  <c:v>2.01902</c:v>
                </c:pt>
                <c:pt idx="73">
                  <c:v>2.04638</c:v>
                </c:pt>
                <c:pt idx="74">
                  <c:v>2.07373</c:v>
                </c:pt>
                <c:pt idx="75">
                  <c:v>2.10109</c:v>
                </c:pt>
                <c:pt idx="76">
                  <c:v>2.12844</c:v>
                </c:pt>
                <c:pt idx="77">
                  <c:v>2.1558</c:v>
                </c:pt>
                <c:pt idx="78">
                  <c:v>2.18315</c:v>
                </c:pt>
                <c:pt idx="79">
                  <c:v>2.21051</c:v>
                </c:pt>
                <c:pt idx="80">
                  <c:v>2.23786</c:v>
                </c:pt>
                <c:pt idx="81">
                  <c:v>2.26522</c:v>
                </c:pt>
                <c:pt idx="82">
                  <c:v>2.29257</c:v>
                </c:pt>
                <c:pt idx="83">
                  <c:v>2.31719</c:v>
                </c:pt>
                <c:pt idx="84">
                  <c:v>2.34455</c:v>
                </c:pt>
                <c:pt idx="85">
                  <c:v>2.3719</c:v>
                </c:pt>
                <c:pt idx="86">
                  <c:v>2.39926</c:v>
                </c:pt>
                <c:pt idx="87">
                  <c:v>2.42661</c:v>
                </c:pt>
                <c:pt idx="88">
                  <c:v>2.45123</c:v>
                </c:pt>
                <c:pt idx="89">
                  <c:v>2.47859</c:v>
                </c:pt>
                <c:pt idx="90">
                  <c:v>2.50594</c:v>
                </c:pt>
                <c:pt idx="91">
                  <c:v>2.5333</c:v>
                </c:pt>
                <c:pt idx="92">
                  <c:v>2.56065</c:v>
                </c:pt>
                <c:pt idx="93">
                  <c:v>2.58801</c:v>
                </c:pt>
                <c:pt idx="94">
                  <c:v>2.61263</c:v>
                </c:pt>
                <c:pt idx="95">
                  <c:v>2.63998</c:v>
                </c:pt>
                <c:pt idx="96">
                  <c:v>2.66734</c:v>
                </c:pt>
                <c:pt idx="97">
                  <c:v>2.69469</c:v>
                </c:pt>
                <c:pt idx="98">
                  <c:v>2.7494</c:v>
                </c:pt>
                <c:pt idx="99">
                  <c:v>2.77402</c:v>
                </c:pt>
                <c:pt idx="100">
                  <c:v>2.80138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5.00892</c:v>
                </c:pt>
                <c:pt idx="182">
                  <c:v>5.06363</c:v>
                </c:pt>
                <c:pt idx="183">
                  <c:v>5.11561</c:v>
                </c:pt>
                <c:pt idx="184">
                  <c:v>5.17032</c:v>
                </c:pt>
                <c:pt idx="185">
                  <c:v>5.22229</c:v>
                </c:pt>
                <c:pt idx="186">
                  <c:v>5.277</c:v>
                </c:pt>
                <c:pt idx="187">
                  <c:v>5.33171</c:v>
                </c:pt>
                <c:pt idx="188">
                  <c:v>5.38642</c:v>
                </c:pt>
                <c:pt idx="189">
                  <c:v>5.44113</c:v>
                </c:pt>
                <c:pt idx="190">
                  <c:v>5.49584</c:v>
                </c:pt>
                <c:pt idx="191">
                  <c:v>5.55055</c:v>
                </c:pt>
                <c:pt idx="192">
                  <c:v>5.60526</c:v>
                </c:pt>
                <c:pt idx="193">
                  <c:v>5.65997</c:v>
                </c:pt>
                <c:pt idx="194">
                  <c:v>5.71468</c:v>
                </c:pt>
                <c:pt idx="195">
                  <c:v>5.76939</c:v>
                </c:pt>
                <c:pt idx="196">
                  <c:v>5.8241</c:v>
                </c:pt>
                <c:pt idx="197">
                  <c:v>5.87881</c:v>
                </c:pt>
                <c:pt idx="198">
                  <c:v>5.93352</c:v>
                </c:pt>
                <c:pt idx="199">
                  <c:v>5.98823</c:v>
                </c:pt>
                <c:pt idx="200">
                  <c:v>6.04294</c:v>
                </c:pt>
                <c:pt idx="201">
                  <c:v>6.09765</c:v>
                </c:pt>
                <c:pt idx="202">
                  <c:v>6.15236</c:v>
                </c:pt>
                <c:pt idx="203">
                  <c:v>6.20707</c:v>
                </c:pt>
                <c:pt idx="204">
                  <c:v>6.26178</c:v>
                </c:pt>
                <c:pt idx="205">
                  <c:v>6.31649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</c:v>
                </c:pt>
                <c:pt idx="210">
                  <c:v>6.59004</c:v>
                </c:pt>
                <c:pt idx="211">
                  <c:v>6.64475</c:v>
                </c:pt>
                <c:pt idx="212">
                  <c:v>6.69946</c:v>
                </c:pt>
                <c:pt idx="213">
                  <c:v>6.75417</c:v>
                </c:pt>
                <c:pt idx="214">
                  <c:v>6.80614</c:v>
                </c:pt>
                <c:pt idx="215">
                  <c:v>6.86085</c:v>
                </c:pt>
                <c:pt idx="216">
                  <c:v>6.91556</c:v>
                </c:pt>
                <c:pt idx="217">
                  <c:v>6.97027</c:v>
                </c:pt>
                <c:pt idx="218">
                  <c:v>7.02498</c:v>
                </c:pt>
                <c:pt idx="219">
                  <c:v>7.07969</c:v>
                </c:pt>
                <c:pt idx="220">
                  <c:v>7.1344</c:v>
                </c:pt>
                <c:pt idx="221">
                  <c:v>7.18911</c:v>
                </c:pt>
                <c:pt idx="222">
                  <c:v>7.24382</c:v>
                </c:pt>
                <c:pt idx="223">
                  <c:v>7.29853</c:v>
                </c:pt>
                <c:pt idx="224">
                  <c:v>7.35324</c:v>
                </c:pt>
                <c:pt idx="225">
                  <c:v>7.40795</c:v>
                </c:pt>
                <c:pt idx="226">
                  <c:v>7.51737</c:v>
                </c:pt>
                <c:pt idx="227">
                  <c:v>7.57208</c:v>
                </c:pt>
                <c:pt idx="228">
                  <c:v>7.62679</c:v>
                </c:pt>
                <c:pt idx="229">
                  <c:v>7.6815</c:v>
                </c:pt>
                <c:pt idx="230">
                  <c:v>7.73621</c:v>
                </c:pt>
                <c:pt idx="231">
                  <c:v>7.79092</c:v>
                </c:pt>
                <c:pt idx="232">
                  <c:v>7.84563</c:v>
                </c:pt>
                <c:pt idx="233">
                  <c:v>7.90034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</c:v>
                </c:pt>
                <c:pt idx="238">
                  <c:v>8.17389</c:v>
                </c:pt>
                <c:pt idx="239">
                  <c:v>8.2286</c:v>
                </c:pt>
                <c:pt idx="240">
                  <c:v>8.28331</c:v>
                </c:pt>
                <c:pt idx="241">
                  <c:v>8.33802</c:v>
                </c:pt>
                <c:pt idx="242">
                  <c:v>8.39</c:v>
                </c:pt>
                <c:pt idx="243">
                  <c:v>8.49668</c:v>
                </c:pt>
                <c:pt idx="244">
                  <c:v>12.8946781109618</c:v>
                </c:pt>
              </c:numCache>
            </c:numRef>
          </c:xVal>
          <c:yVal>
            <c:numRef>
              <c:f>'20'!$J$2:$J$2000</c:f>
              <c:numCache>
                <c:formatCode>General</c:formatCode>
                <c:ptCount val="1999"/>
                <c:pt idx="0">
                  <c:v>0.0469430516926302</c:v>
                </c:pt>
                <c:pt idx="1">
                  <c:v>0.0455275049218665</c:v>
                </c:pt>
                <c:pt idx="2">
                  <c:v>0.0438887989514911</c:v>
                </c:pt>
                <c:pt idx="3">
                  <c:v>0.0415662777371098</c:v>
                </c:pt>
                <c:pt idx="4">
                  <c:v>0.0380992973652399</c:v>
                </c:pt>
                <c:pt idx="5">
                  <c:v>0.0335157222740503</c:v>
                </c:pt>
                <c:pt idx="6">
                  <c:v>0.0285764702959155</c:v>
                </c:pt>
                <c:pt idx="7">
                  <c:v>0.0236564817694031</c:v>
                </c:pt>
                <c:pt idx="8">
                  <c:v>0.0196149538400719</c:v>
                </c:pt>
                <c:pt idx="9">
                  <c:v>0.0167554060604313</c:v>
                </c:pt>
                <c:pt idx="10">
                  <c:v>0.0155275154211713</c:v>
                </c:pt>
                <c:pt idx="11">
                  <c:v>0.0158961169254792</c:v>
                </c:pt>
                <c:pt idx="12">
                  <c:v>0.017359050185776</c:v>
                </c:pt>
                <c:pt idx="13">
                  <c:v>0.0197475764855489</c:v>
                </c:pt>
                <c:pt idx="14">
                  <c:v>0.021606847833305</c:v>
                </c:pt>
                <c:pt idx="15">
                  <c:v>0.0229730054591085</c:v>
                </c:pt>
                <c:pt idx="16">
                  <c:v>0.0236301907981719</c:v>
                </c:pt>
                <c:pt idx="17">
                  <c:v>0.024117991767462</c:v>
                </c:pt>
                <c:pt idx="18">
                  <c:v>0.0244075476309282</c:v>
                </c:pt>
                <c:pt idx="19">
                  <c:v>0.024625779281471</c:v>
                </c:pt>
                <c:pt idx="20">
                  <c:v>0.0247422086935675</c:v>
                </c:pt>
                <c:pt idx="21">
                  <c:v>0.0245620753142069</c:v>
                </c:pt>
                <c:pt idx="22">
                  <c:v>0.024563410516905</c:v>
                </c:pt>
                <c:pt idx="23">
                  <c:v>0.0246163141881852</c:v>
                </c:pt>
                <c:pt idx="24">
                  <c:v>0.0250303140258209</c:v>
                </c:pt>
                <c:pt idx="25">
                  <c:v>0.0258867864566861</c:v>
                </c:pt>
                <c:pt idx="26">
                  <c:v>0.0269325920177578</c:v>
                </c:pt>
                <c:pt idx="27">
                  <c:v>0.0283856311164889</c:v>
                </c:pt>
                <c:pt idx="28">
                  <c:v>0.0293770991137355</c:v>
                </c:pt>
                <c:pt idx="29">
                  <c:v>0.0302914918821035</c:v>
                </c:pt>
                <c:pt idx="30">
                  <c:v>0.030921053782457</c:v>
                </c:pt>
                <c:pt idx="31">
                  <c:v>0.031017543099708</c:v>
                </c:pt>
                <c:pt idx="32">
                  <c:v>0.0305659604645288</c:v>
                </c:pt>
                <c:pt idx="33">
                  <c:v>0.0294675863456538</c:v>
                </c:pt>
                <c:pt idx="34">
                  <c:v>0.0278930807543022</c:v>
                </c:pt>
                <c:pt idx="35">
                  <c:v>0.0257309901121176</c:v>
                </c:pt>
                <c:pt idx="36">
                  <c:v>0.0234483443879945</c:v>
                </c:pt>
                <c:pt idx="37">
                  <c:v>0.0214508682370384</c:v>
                </c:pt>
                <c:pt idx="38">
                  <c:v>0.02008044834436</c:v>
                </c:pt>
                <c:pt idx="39">
                  <c:v>0.0192243558129388</c:v>
                </c:pt>
                <c:pt idx="40">
                  <c:v>0.0190509425645891</c:v>
                </c:pt>
                <c:pt idx="41">
                  <c:v>0.0193455385169042</c:v>
                </c:pt>
                <c:pt idx="42">
                  <c:v>0.0197924390603397</c:v>
                </c:pt>
                <c:pt idx="43">
                  <c:v>0.0203630096990053</c:v>
                </c:pt>
                <c:pt idx="44">
                  <c:v>0.0208577339273805</c:v>
                </c:pt>
                <c:pt idx="45">
                  <c:v>0.0213168507907706</c:v>
                </c:pt>
                <c:pt idx="46">
                  <c:v>0.0218912449743885</c:v>
                </c:pt>
                <c:pt idx="47">
                  <c:v>0.0224528317391947</c:v>
                </c:pt>
                <c:pt idx="48">
                  <c:v>0.0232244547269728</c:v>
                </c:pt>
                <c:pt idx="49">
                  <c:v>0.0239180877285468</c:v>
                </c:pt>
                <c:pt idx="50">
                  <c:v>0.0246203494632699</c:v>
                </c:pt>
                <c:pt idx="51">
                  <c:v>0.0254165832391063</c:v>
                </c:pt>
                <c:pt idx="52">
                  <c:v>0.0262258609343282</c:v>
                </c:pt>
                <c:pt idx="53">
                  <c:v>0.0268470342344088</c:v>
                </c:pt>
                <c:pt idx="54">
                  <c:v>0.0275096525505206</c:v>
                </c:pt>
                <c:pt idx="55">
                  <c:v>0.0278865418166504</c:v>
                </c:pt>
                <c:pt idx="56">
                  <c:v>0.0279657713900281</c:v>
                </c:pt>
                <c:pt idx="57">
                  <c:v>0.0280143678445677</c:v>
                </c:pt>
                <c:pt idx="58">
                  <c:v>0.0277227572546752</c:v>
                </c:pt>
                <c:pt idx="59">
                  <c:v>0.0271824708005916</c:v>
                </c:pt>
                <c:pt idx="60">
                  <c:v>0.0265177366483935</c:v>
                </c:pt>
                <c:pt idx="61">
                  <c:v>0.025713810412064</c:v>
                </c:pt>
                <c:pt idx="62">
                  <c:v>0.0247161278151255</c:v>
                </c:pt>
                <c:pt idx="63">
                  <c:v>0.0236021826027293</c:v>
                </c:pt>
                <c:pt idx="64">
                  <c:v>0.0225211355914088</c:v>
                </c:pt>
                <c:pt idx="65">
                  <c:v>0.0213907783673604</c:v>
                </c:pt>
                <c:pt idx="66">
                  <c:v>0.0203015620897017</c:v>
                </c:pt>
                <c:pt idx="67">
                  <c:v>0.0194270502134855</c:v>
                </c:pt>
                <c:pt idx="68">
                  <c:v>0.0188075738397636</c:v>
                </c:pt>
                <c:pt idx="69">
                  <c:v>0.0184485954459125</c:v>
                </c:pt>
                <c:pt idx="70">
                  <c:v>0.0185046804524037</c:v>
                </c:pt>
                <c:pt idx="71">
                  <c:v>0.0189504734777271</c:v>
                </c:pt>
                <c:pt idx="72">
                  <c:v>0.0196054178750791</c:v>
                </c:pt>
                <c:pt idx="73">
                  <c:v>0.0203480526561782</c:v>
                </c:pt>
                <c:pt idx="74">
                  <c:v>0.0212027055885736</c:v>
                </c:pt>
                <c:pt idx="75">
                  <c:v>0.0220425618698203</c:v>
                </c:pt>
                <c:pt idx="76">
                  <c:v>0.0228587837106681</c:v>
                </c:pt>
                <c:pt idx="77">
                  <c:v>0.023589836488513</c:v>
                </c:pt>
                <c:pt idx="78">
                  <c:v>0.0241859028852556</c:v>
                </c:pt>
                <c:pt idx="79">
                  <c:v>0.0245249269947068</c:v>
                </c:pt>
                <c:pt idx="80">
                  <c:v>0.0247945187675928</c:v>
                </c:pt>
                <c:pt idx="81">
                  <c:v>0.0250695686282003</c:v>
                </c:pt>
                <c:pt idx="82">
                  <c:v>0.0250257743760686</c:v>
                </c:pt>
                <c:pt idx="83">
                  <c:v>0.0249152084109965</c:v>
                </c:pt>
                <c:pt idx="84">
                  <c:v>0.0244167908759324</c:v>
                </c:pt>
                <c:pt idx="85">
                  <c:v>0.0241861183842744</c:v>
                </c:pt>
                <c:pt idx="86">
                  <c:v>0.0240658765863322</c:v>
                </c:pt>
                <c:pt idx="87">
                  <c:v>0.0239847027941159</c:v>
                </c:pt>
                <c:pt idx="88">
                  <c:v>0.0234923109194516</c:v>
                </c:pt>
                <c:pt idx="89">
                  <c:v>0.0229180798625731</c:v>
                </c:pt>
                <c:pt idx="90">
                  <c:v>0.0222118621018015</c:v>
                </c:pt>
                <c:pt idx="91">
                  <c:v>0.0213075178190295</c:v>
                </c:pt>
                <c:pt idx="92">
                  <c:v>0.0203661895412796</c:v>
                </c:pt>
                <c:pt idx="93">
                  <c:v>0.0193041076381637</c:v>
                </c:pt>
                <c:pt idx="94">
                  <c:v>0.0184687407511929</c:v>
                </c:pt>
                <c:pt idx="95">
                  <c:v>0.0172279566643098</c:v>
                </c:pt>
                <c:pt idx="96">
                  <c:v>0.0167220590115054</c:v>
                </c:pt>
                <c:pt idx="97">
                  <c:v>0.0164670694040516</c:v>
                </c:pt>
                <c:pt idx="98">
                  <c:v>0.0171484780487677</c:v>
                </c:pt>
                <c:pt idx="99">
                  <c:v>0.0176195385745489</c:v>
                </c:pt>
                <c:pt idx="100">
                  <c:v>0.0186056751833922</c:v>
                </c:pt>
                <c:pt idx="101">
                  <c:v>0.0192755284817772</c:v>
                </c:pt>
                <c:pt idx="102">
                  <c:v>0.0201113145398623</c:v>
                </c:pt>
                <c:pt idx="103">
                  <c:v>0.0204386780274945</c:v>
                </c:pt>
                <c:pt idx="104">
                  <c:v>0.0208345039865959</c:v>
                </c:pt>
                <c:pt idx="105">
                  <c:v>0.0212117736353574</c:v>
                </c:pt>
                <c:pt idx="106">
                  <c:v>0.0213354872792759</c:v>
                </c:pt>
                <c:pt idx="107">
                  <c:v>0.0214511626504443</c:v>
                </c:pt>
                <c:pt idx="108">
                  <c:v>0.0215313901370059</c:v>
                </c:pt>
                <c:pt idx="109">
                  <c:v>0.0214623503565588</c:v>
                </c:pt>
                <c:pt idx="110">
                  <c:v>0.0213613369130146</c:v>
                </c:pt>
                <c:pt idx="111">
                  <c:v>0.021188338025263</c:v>
                </c:pt>
                <c:pt idx="112">
                  <c:v>0.0209927850112138</c:v>
                </c:pt>
                <c:pt idx="113">
                  <c:v>0.0207831565920405</c:v>
                </c:pt>
                <c:pt idx="114">
                  <c:v>0.0205646342288226</c:v>
                </c:pt>
                <c:pt idx="115">
                  <c:v>0.0203519391329748</c:v>
                </c:pt>
                <c:pt idx="116">
                  <c:v>0.0200416014460587</c:v>
                </c:pt>
                <c:pt idx="117">
                  <c:v>0.0195519283357434</c:v>
                </c:pt>
                <c:pt idx="118">
                  <c:v>0.0190878553978733</c:v>
                </c:pt>
                <c:pt idx="119">
                  <c:v>0.0186022302908989</c:v>
                </c:pt>
                <c:pt idx="120">
                  <c:v>0.0176333065223823</c:v>
                </c:pt>
                <c:pt idx="121">
                  <c:v>0.0168611987520289</c:v>
                </c:pt>
                <c:pt idx="122">
                  <c:v>0.0162958552842807</c:v>
                </c:pt>
                <c:pt idx="123">
                  <c:v>0.0158732280031586</c:v>
                </c:pt>
                <c:pt idx="124">
                  <c:v>0.0155943988658466</c:v>
                </c:pt>
                <c:pt idx="125">
                  <c:v>0.0157358943522273</c:v>
                </c:pt>
                <c:pt idx="126">
                  <c:v>0.0158715039022905</c:v>
                </c:pt>
                <c:pt idx="127">
                  <c:v>0.0162282926356803</c:v>
                </c:pt>
                <c:pt idx="128">
                  <c:v>0.016724353669929</c:v>
                </c:pt>
                <c:pt idx="129">
                  <c:v>0.0172039074545778</c:v>
                </c:pt>
                <c:pt idx="130">
                  <c:v>0.0176873650877172</c:v>
                </c:pt>
                <c:pt idx="131">
                  <c:v>0.0183939408746295</c:v>
                </c:pt>
                <c:pt idx="132">
                  <c:v>0.0186595084492025</c:v>
                </c:pt>
                <c:pt idx="133">
                  <c:v>0.0189542293433646</c:v>
                </c:pt>
                <c:pt idx="134">
                  <c:v>0.0190482430533968</c:v>
                </c:pt>
                <c:pt idx="135">
                  <c:v>0.0191402902464367</c:v>
                </c:pt>
                <c:pt idx="136">
                  <c:v>0.0191970382225576</c:v>
                </c:pt>
                <c:pt idx="137">
                  <c:v>0.0191877073909725</c:v>
                </c:pt>
                <c:pt idx="138">
                  <c:v>0.0191309006953385</c:v>
                </c:pt>
                <c:pt idx="139">
                  <c:v>0.0191299910822681</c:v>
                </c:pt>
                <c:pt idx="140">
                  <c:v>0.0190899093684799</c:v>
                </c:pt>
                <c:pt idx="141">
                  <c:v>0.018994487470012</c:v>
                </c:pt>
                <c:pt idx="142">
                  <c:v>0.0189665532709842</c:v>
                </c:pt>
                <c:pt idx="143">
                  <c:v>0.0188899980449646</c:v>
                </c:pt>
                <c:pt idx="144">
                  <c:v>0.0187380014779</c:v>
                </c:pt>
                <c:pt idx="145">
                  <c:v>0.0186601246577289</c:v>
                </c:pt>
                <c:pt idx="146">
                  <c:v>0.0184700083101225</c:v>
                </c:pt>
                <c:pt idx="147">
                  <c:v>0.0179593267468521</c:v>
                </c:pt>
                <c:pt idx="148">
                  <c:v>0.0174682103486666</c:v>
                </c:pt>
                <c:pt idx="149">
                  <c:v>0.0170459634470125</c:v>
                </c:pt>
                <c:pt idx="150">
                  <c:v>0.0166748722746564</c:v>
                </c:pt>
                <c:pt idx="151">
                  <c:v>0.0162885037549954</c:v>
                </c:pt>
                <c:pt idx="152">
                  <c:v>0.0162821641768741</c:v>
                </c:pt>
                <c:pt idx="153">
                  <c:v>0.0160394444843638</c:v>
                </c:pt>
                <c:pt idx="154">
                  <c:v>0.0160394444843638</c:v>
                </c:pt>
                <c:pt idx="155">
                  <c:v>0.0158904690100999</c:v>
                </c:pt>
                <c:pt idx="156">
                  <c:v>0.0159296477003214</c:v>
                </c:pt>
                <c:pt idx="157">
                  <c:v>0.0159267345661022</c:v>
                </c:pt>
                <c:pt idx="158">
                  <c:v>0.01614915203915</c:v>
                </c:pt>
                <c:pt idx="159">
                  <c:v>0.0163747279484368</c:v>
                </c:pt>
                <c:pt idx="160">
                  <c:v>0.0165969462080687</c:v>
                </c:pt>
                <c:pt idx="161">
                  <c:v>0.0169048866628354</c:v>
                </c:pt>
                <c:pt idx="162">
                  <c:v>0.0171628718138892</c:v>
                </c:pt>
                <c:pt idx="163">
                  <c:v>0.0174402870421631</c:v>
                </c:pt>
                <c:pt idx="164">
                  <c:v>0.0175889332011867</c:v>
                </c:pt>
                <c:pt idx="165">
                  <c:v>0.0177492314494671</c:v>
                </c:pt>
                <c:pt idx="166">
                  <c:v>0.018019643465906</c:v>
                </c:pt>
                <c:pt idx="167">
                  <c:v>0.0181156912831904</c:v>
                </c:pt>
                <c:pt idx="168">
                  <c:v>0.0180486097951291</c:v>
                </c:pt>
                <c:pt idx="169">
                  <c:v>0.0181155422794419</c:v>
                </c:pt>
                <c:pt idx="170">
                  <c:v>0.0181130390164666</c:v>
                </c:pt>
                <c:pt idx="171">
                  <c:v>0.0182461291627514</c:v>
                </c:pt>
                <c:pt idx="172">
                  <c:v>0.0182382617650493</c:v>
                </c:pt>
                <c:pt idx="173">
                  <c:v>0.0182428212796283</c:v>
                </c:pt>
                <c:pt idx="174">
                  <c:v>0.0181028471600528</c:v>
                </c:pt>
                <c:pt idx="175">
                  <c:v>0.0180416960210925</c:v>
                </c:pt>
                <c:pt idx="176">
                  <c:v>0.01795357520196</c:v>
                </c:pt>
                <c:pt idx="177">
                  <c:v>0.0177545359833354</c:v>
                </c:pt>
                <c:pt idx="178">
                  <c:v>0.0175346064279086</c:v>
                </c:pt>
                <c:pt idx="179">
                  <c:v>0.0172970050142281</c:v>
                </c:pt>
                <c:pt idx="180">
                  <c:v>0.0172970050142281</c:v>
                </c:pt>
                <c:pt idx="181">
                  <c:v>0.0165403783105535</c:v>
                </c:pt>
                <c:pt idx="182">
                  <c:v>0.0162560022535873</c:v>
                </c:pt>
                <c:pt idx="183">
                  <c:v>0.0162786223467489</c:v>
                </c:pt>
                <c:pt idx="184">
                  <c:v>0.0164884275871596</c:v>
                </c:pt>
                <c:pt idx="185">
                  <c:v>0.0168078255944029</c:v>
                </c:pt>
                <c:pt idx="186">
                  <c:v>0.0169792693531311</c:v>
                </c:pt>
                <c:pt idx="187">
                  <c:v>0.0172415756095421</c:v>
                </c:pt>
                <c:pt idx="188">
                  <c:v>0.0174164464388238</c:v>
                </c:pt>
                <c:pt idx="189">
                  <c:v>0.0174164464388238</c:v>
                </c:pt>
                <c:pt idx="190">
                  <c:v>0.0177207121296313</c:v>
                </c:pt>
                <c:pt idx="191">
                  <c:v>0.0177305463778706</c:v>
                </c:pt>
                <c:pt idx="192">
                  <c:v>0.0175788307458645</c:v>
                </c:pt>
                <c:pt idx="193">
                  <c:v>0.0173564277193683</c:v>
                </c:pt>
                <c:pt idx="194">
                  <c:v>0.0171680571454125</c:v>
                </c:pt>
                <c:pt idx="195">
                  <c:v>0.0168814036658095</c:v>
                </c:pt>
                <c:pt idx="196">
                  <c:v>0.0166860428680911</c:v>
                </c:pt>
                <c:pt idx="197">
                  <c:v>0.0165739496754467</c:v>
                </c:pt>
                <c:pt idx="198">
                  <c:v>0.0166152957722175</c:v>
                </c:pt>
                <c:pt idx="199">
                  <c:v>0.0165869373546193</c:v>
                </c:pt>
                <c:pt idx="200">
                  <c:v>0.0167372871992039</c:v>
                </c:pt>
                <c:pt idx="201">
                  <c:v>0.0169210386734105</c:v>
                </c:pt>
                <c:pt idx="202">
                  <c:v>0.0170549036740008</c:v>
                </c:pt>
                <c:pt idx="203">
                  <c:v>0.0172009571797693</c:v>
                </c:pt>
                <c:pt idx="204">
                  <c:v>0.0172650288039721</c:v>
                </c:pt>
                <c:pt idx="205">
                  <c:v>0.017324928321604</c:v>
                </c:pt>
                <c:pt idx="206">
                  <c:v>0.0173408419246643</c:v>
                </c:pt>
                <c:pt idx="207">
                  <c:v>0.0172740584327995</c:v>
                </c:pt>
                <c:pt idx="208">
                  <c:v>0.0171927321712022</c:v>
                </c:pt>
                <c:pt idx="209">
                  <c:v>0.0171482992442318</c:v>
                </c:pt>
                <c:pt idx="210">
                  <c:v>0.0169247637680923</c:v>
                </c:pt>
                <c:pt idx="211">
                  <c:v>0.0168333946448671</c:v>
                </c:pt>
                <c:pt idx="212">
                  <c:v>0.0168069017708986</c:v>
                </c:pt>
                <c:pt idx="213">
                  <c:v>0.0167423533281727</c:v>
                </c:pt>
                <c:pt idx="214">
                  <c:v>0.0167674455668653</c:v>
                </c:pt>
                <c:pt idx="215">
                  <c:v>0.0168543445777173</c:v>
                </c:pt>
                <c:pt idx="216">
                  <c:v>0.0169272968324742</c:v>
                </c:pt>
                <c:pt idx="217">
                  <c:v>0.0169641007677478</c:v>
                </c:pt>
                <c:pt idx="218">
                  <c:v>0.0170819329601563</c:v>
                </c:pt>
                <c:pt idx="219">
                  <c:v>0.017117366059407</c:v>
                </c:pt>
                <c:pt idx="220">
                  <c:v>0.0171799774477429</c:v>
                </c:pt>
                <c:pt idx="221">
                  <c:v>0.0172244699759178</c:v>
                </c:pt>
                <c:pt idx="222">
                  <c:v>0.0171367663516481</c:v>
                </c:pt>
                <c:pt idx="223">
                  <c:v>0.0171225513909818</c:v>
                </c:pt>
                <c:pt idx="224">
                  <c:v>0.0170848236335284</c:v>
                </c:pt>
                <c:pt idx="225">
                  <c:v>0.0169558161572422</c:v>
                </c:pt>
                <c:pt idx="226">
                  <c:v>0.0168245140189643</c:v>
                </c:pt>
                <c:pt idx="227">
                  <c:v>0.0168026104617149</c:v>
                </c:pt>
                <c:pt idx="228">
                  <c:v>0.0168528843405801</c:v>
                </c:pt>
                <c:pt idx="229">
                  <c:v>0.0168144711634766</c:v>
                </c:pt>
                <c:pt idx="230">
                  <c:v>0.0168816420718713</c:v>
                </c:pt>
                <c:pt idx="231">
                  <c:v>0.016963355748818</c:v>
                </c:pt>
                <c:pt idx="232">
                  <c:v>0.016977064097106</c:v>
                </c:pt>
                <c:pt idx="233">
                  <c:v>0.017110213877915</c:v>
                </c:pt>
                <c:pt idx="234">
                  <c:v>0.0171107502915273</c:v>
                </c:pt>
                <c:pt idx="235">
                  <c:v>0.0170876249046296</c:v>
                </c:pt>
                <c:pt idx="236">
                  <c:v>0.0171041643243943</c:v>
                </c:pt>
                <c:pt idx="237">
                  <c:v>0.0170858368592461</c:v>
                </c:pt>
                <c:pt idx="238">
                  <c:v>0.0170858368592461</c:v>
                </c:pt>
                <c:pt idx="239">
                  <c:v>0.017048794518894</c:v>
                </c:pt>
                <c:pt idx="240">
                  <c:v>0.0169233035309774</c:v>
                </c:pt>
                <c:pt idx="241">
                  <c:v>0.0168749667021368</c:v>
                </c:pt>
                <c:pt idx="242">
                  <c:v>0.0168551789989384</c:v>
                </c:pt>
                <c:pt idx="243">
                  <c:v>0.0168657582679783</c:v>
                </c:pt>
                <c:pt idx="244">
                  <c:v>0.0168657582679783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'20'!$K$1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'20'!$A$2:$A$2000</c:f>
              <c:numCache>
                <c:formatCode>General</c:formatCode>
                <c:ptCount val="1999"/>
                <c:pt idx="0">
                  <c:v>0.0522004</c:v>
                </c:pt>
                <c:pt idx="1">
                  <c:v>0.0795554</c:v>
                </c:pt>
                <c:pt idx="2">
                  <c:v>0.10691</c:v>
                </c:pt>
                <c:pt idx="3">
                  <c:v>0.134265</c:v>
                </c:pt>
                <c:pt idx="4">
                  <c:v>0.16162</c:v>
                </c:pt>
                <c:pt idx="5">
                  <c:v>0.188975</c:v>
                </c:pt>
                <c:pt idx="6">
                  <c:v>0.21633</c:v>
                </c:pt>
                <c:pt idx="7">
                  <c:v>0.243685</c:v>
                </c:pt>
                <c:pt idx="8">
                  <c:v>0.27104</c:v>
                </c:pt>
                <c:pt idx="9">
                  <c:v>0.298395</c:v>
                </c:pt>
                <c:pt idx="10">
                  <c:v>0.32575</c:v>
                </c:pt>
                <c:pt idx="11">
                  <c:v>0.353105</c:v>
                </c:pt>
                <c:pt idx="12">
                  <c:v>0.38046</c:v>
                </c:pt>
                <c:pt idx="13">
                  <c:v>0.407815</c:v>
                </c:pt>
                <c:pt idx="14">
                  <c:v>0.43517</c:v>
                </c:pt>
                <c:pt idx="15">
                  <c:v>0.462525</c:v>
                </c:pt>
                <c:pt idx="16">
                  <c:v>0.48988</c:v>
                </c:pt>
                <c:pt idx="17">
                  <c:v>0.517235</c:v>
                </c:pt>
                <c:pt idx="18">
                  <c:v>0.54459</c:v>
                </c:pt>
                <c:pt idx="19">
                  <c:v>0.571945</c:v>
                </c:pt>
                <c:pt idx="20">
                  <c:v>0.5993</c:v>
                </c:pt>
                <c:pt idx="21">
                  <c:v>0.626655</c:v>
                </c:pt>
                <c:pt idx="22">
                  <c:v>0.65401</c:v>
                </c:pt>
                <c:pt idx="23">
                  <c:v>0.681365</c:v>
                </c:pt>
                <c:pt idx="24">
                  <c:v>0.70872</c:v>
                </c:pt>
                <c:pt idx="25">
                  <c:v>0.736075</c:v>
                </c:pt>
                <c:pt idx="26">
                  <c:v>0.76343</c:v>
                </c:pt>
                <c:pt idx="27">
                  <c:v>0.790785</c:v>
                </c:pt>
                <c:pt idx="28">
                  <c:v>0.81814</c:v>
                </c:pt>
                <c:pt idx="29">
                  <c:v>0.845495</c:v>
                </c:pt>
                <c:pt idx="30">
                  <c:v>0.87285</c:v>
                </c:pt>
                <c:pt idx="31">
                  <c:v>0.900205</c:v>
                </c:pt>
                <c:pt idx="32">
                  <c:v>0.92756</c:v>
                </c:pt>
                <c:pt idx="33">
                  <c:v>0.954915</c:v>
                </c:pt>
                <c:pt idx="34">
                  <c:v>0.98227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</c:v>
                </c:pt>
                <c:pt idx="41">
                  <c:v>1.17375</c:v>
                </c:pt>
                <c:pt idx="42">
                  <c:v>1.20111</c:v>
                </c:pt>
                <c:pt idx="43">
                  <c:v>1.22846</c:v>
                </c:pt>
                <c:pt idx="44">
                  <c:v>1.25582</c:v>
                </c:pt>
                <c:pt idx="45">
                  <c:v>1.28317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</c:v>
                </c:pt>
                <c:pt idx="53">
                  <c:v>1.50201</c:v>
                </c:pt>
                <c:pt idx="54">
                  <c:v>1.52937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</c:v>
                </c:pt>
                <c:pt idx="60">
                  <c:v>1.69076</c:v>
                </c:pt>
                <c:pt idx="61">
                  <c:v>1.71812</c:v>
                </c:pt>
                <c:pt idx="62">
                  <c:v>1.74547</c:v>
                </c:pt>
                <c:pt idx="63">
                  <c:v>1.77283</c:v>
                </c:pt>
                <c:pt idx="64">
                  <c:v>1.80018</c:v>
                </c:pt>
                <c:pt idx="65">
                  <c:v>1.82754</c:v>
                </c:pt>
                <c:pt idx="66">
                  <c:v>1.85489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</c:v>
                </c:pt>
                <c:pt idx="72">
                  <c:v>2.01902</c:v>
                </c:pt>
                <c:pt idx="73">
                  <c:v>2.04638</c:v>
                </c:pt>
                <c:pt idx="74">
                  <c:v>2.07373</c:v>
                </c:pt>
                <c:pt idx="75">
                  <c:v>2.10109</c:v>
                </c:pt>
                <c:pt idx="76">
                  <c:v>2.12844</c:v>
                </c:pt>
                <c:pt idx="77">
                  <c:v>2.1558</c:v>
                </c:pt>
                <c:pt idx="78">
                  <c:v>2.18315</c:v>
                </c:pt>
                <c:pt idx="79">
                  <c:v>2.21051</c:v>
                </c:pt>
                <c:pt idx="80">
                  <c:v>2.23786</c:v>
                </c:pt>
                <c:pt idx="81">
                  <c:v>2.26522</c:v>
                </c:pt>
                <c:pt idx="82">
                  <c:v>2.29257</c:v>
                </c:pt>
                <c:pt idx="83">
                  <c:v>2.31719</c:v>
                </c:pt>
                <c:pt idx="84">
                  <c:v>2.34455</c:v>
                </c:pt>
                <c:pt idx="85">
                  <c:v>2.3719</c:v>
                </c:pt>
                <c:pt idx="86">
                  <c:v>2.39926</c:v>
                </c:pt>
                <c:pt idx="87">
                  <c:v>2.42661</c:v>
                </c:pt>
                <c:pt idx="88">
                  <c:v>2.45123</c:v>
                </c:pt>
                <c:pt idx="89">
                  <c:v>2.47859</c:v>
                </c:pt>
                <c:pt idx="90">
                  <c:v>2.50594</c:v>
                </c:pt>
                <c:pt idx="91">
                  <c:v>2.5333</c:v>
                </c:pt>
                <c:pt idx="92">
                  <c:v>2.56065</c:v>
                </c:pt>
                <c:pt idx="93">
                  <c:v>2.58801</c:v>
                </c:pt>
                <c:pt idx="94">
                  <c:v>2.61263</c:v>
                </c:pt>
                <c:pt idx="95">
                  <c:v>2.63998</c:v>
                </c:pt>
                <c:pt idx="96">
                  <c:v>2.66734</c:v>
                </c:pt>
                <c:pt idx="97">
                  <c:v>2.69469</c:v>
                </c:pt>
                <c:pt idx="98">
                  <c:v>2.7494</c:v>
                </c:pt>
                <c:pt idx="99">
                  <c:v>2.77402</c:v>
                </c:pt>
                <c:pt idx="100">
                  <c:v>2.80138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5.00892</c:v>
                </c:pt>
                <c:pt idx="182">
                  <c:v>5.06363</c:v>
                </c:pt>
                <c:pt idx="183">
                  <c:v>5.11561</c:v>
                </c:pt>
                <c:pt idx="184">
                  <c:v>5.17032</c:v>
                </c:pt>
                <c:pt idx="185">
                  <c:v>5.22229</c:v>
                </c:pt>
                <c:pt idx="186">
                  <c:v>5.277</c:v>
                </c:pt>
                <c:pt idx="187">
                  <c:v>5.33171</c:v>
                </c:pt>
                <c:pt idx="188">
                  <c:v>5.38642</c:v>
                </c:pt>
                <c:pt idx="189">
                  <c:v>5.44113</c:v>
                </c:pt>
                <c:pt idx="190">
                  <c:v>5.49584</c:v>
                </c:pt>
                <c:pt idx="191">
                  <c:v>5.55055</c:v>
                </c:pt>
                <c:pt idx="192">
                  <c:v>5.60526</c:v>
                </c:pt>
                <c:pt idx="193">
                  <c:v>5.65997</c:v>
                </c:pt>
                <c:pt idx="194">
                  <c:v>5.71468</c:v>
                </c:pt>
                <c:pt idx="195">
                  <c:v>5.76939</c:v>
                </c:pt>
                <c:pt idx="196">
                  <c:v>5.8241</c:v>
                </c:pt>
                <c:pt idx="197">
                  <c:v>5.87881</c:v>
                </c:pt>
                <c:pt idx="198">
                  <c:v>5.93352</c:v>
                </c:pt>
                <c:pt idx="199">
                  <c:v>5.98823</c:v>
                </c:pt>
                <c:pt idx="200">
                  <c:v>6.04294</c:v>
                </c:pt>
                <c:pt idx="201">
                  <c:v>6.09765</c:v>
                </c:pt>
                <c:pt idx="202">
                  <c:v>6.15236</c:v>
                </c:pt>
                <c:pt idx="203">
                  <c:v>6.20707</c:v>
                </c:pt>
                <c:pt idx="204">
                  <c:v>6.26178</c:v>
                </c:pt>
                <c:pt idx="205">
                  <c:v>6.31649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</c:v>
                </c:pt>
                <c:pt idx="210">
                  <c:v>6.59004</c:v>
                </c:pt>
                <c:pt idx="211">
                  <c:v>6.64475</c:v>
                </c:pt>
                <c:pt idx="212">
                  <c:v>6.69946</c:v>
                </c:pt>
                <c:pt idx="213">
                  <c:v>6.75417</c:v>
                </c:pt>
                <c:pt idx="214">
                  <c:v>6.80614</c:v>
                </c:pt>
                <c:pt idx="215">
                  <c:v>6.86085</c:v>
                </c:pt>
                <c:pt idx="216">
                  <c:v>6.91556</c:v>
                </c:pt>
                <c:pt idx="217">
                  <c:v>6.97027</c:v>
                </c:pt>
                <c:pt idx="218">
                  <c:v>7.02498</c:v>
                </c:pt>
                <c:pt idx="219">
                  <c:v>7.07969</c:v>
                </c:pt>
                <c:pt idx="220">
                  <c:v>7.1344</c:v>
                </c:pt>
                <c:pt idx="221">
                  <c:v>7.18911</c:v>
                </c:pt>
                <c:pt idx="222">
                  <c:v>7.24382</c:v>
                </c:pt>
                <c:pt idx="223">
                  <c:v>7.29853</c:v>
                </c:pt>
                <c:pt idx="224">
                  <c:v>7.35324</c:v>
                </c:pt>
                <c:pt idx="225">
                  <c:v>7.40795</c:v>
                </c:pt>
                <c:pt idx="226">
                  <c:v>7.51737</c:v>
                </c:pt>
                <c:pt idx="227">
                  <c:v>7.57208</c:v>
                </c:pt>
                <c:pt idx="228">
                  <c:v>7.62679</c:v>
                </c:pt>
                <c:pt idx="229">
                  <c:v>7.6815</c:v>
                </c:pt>
                <c:pt idx="230">
                  <c:v>7.73621</c:v>
                </c:pt>
                <c:pt idx="231">
                  <c:v>7.79092</c:v>
                </c:pt>
                <c:pt idx="232">
                  <c:v>7.84563</c:v>
                </c:pt>
                <c:pt idx="233">
                  <c:v>7.90034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</c:v>
                </c:pt>
                <c:pt idx="238">
                  <c:v>8.17389</c:v>
                </c:pt>
                <c:pt idx="239">
                  <c:v>8.2286</c:v>
                </c:pt>
                <c:pt idx="240">
                  <c:v>8.28331</c:v>
                </c:pt>
                <c:pt idx="241">
                  <c:v>8.33802</c:v>
                </c:pt>
                <c:pt idx="242">
                  <c:v>8.39</c:v>
                </c:pt>
                <c:pt idx="243">
                  <c:v>8.49668</c:v>
                </c:pt>
                <c:pt idx="244">
                  <c:v>12.8946781109618</c:v>
                </c:pt>
              </c:numCache>
            </c:numRef>
          </c:xVal>
          <c:yVal>
            <c:numRef>
              <c:f>'20'!$K$2:$K$2000</c:f>
              <c:numCache>
                <c:formatCode>General</c:formatCode>
                <c:ptCount val="1999"/>
                <c:pt idx="0">
                  <c:v>0.0499799794872284</c:v>
                </c:pt>
                <c:pt idx="1">
                  <c:v>0.0498491566444061</c:v>
                </c:pt>
                <c:pt idx="2">
                  <c:v>0.0496522960719466</c:v>
                </c:pt>
                <c:pt idx="3">
                  <c:v>0.0493733057679701</c:v>
                </c:pt>
                <c:pt idx="4">
                  <c:v>0.0490651797926671</c:v>
                </c:pt>
                <c:pt idx="5">
                  <c:v>0.0487798499780527</c:v>
                </c:pt>
                <c:pt idx="6">
                  <c:v>0.0484346746307023</c:v>
                </c:pt>
                <c:pt idx="7">
                  <c:v>0.0483619823335864</c:v>
                </c:pt>
                <c:pt idx="8">
                  <c:v>0.0483444468577459</c:v>
                </c:pt>
                <c:pt idx="9">
                  <c:v>0.0485945051698976</c:v>
                </c:pt>
                <c:pt idx="10">
                  <c:v>0.0490346004039081</c:v>
                </c:pt>
                <c:pt idx="11">
                  <c:v>0.0495823733269873</c:v>
                </c:pt>
                <c:pt idx="12">
                  <c:v>0.0499718922597076</c:v>
                </c:pt>
                <c:pt idx="13">
                  <c:v>0.0503791218848806</c:v>
                </c:pt>
                <c:pt idx="14">
                  <c:v>0.0506549281665282</c:v>
                </c:pt>
                <c:pt idx="15">
                  <c:v>0.0508691390901241</c:v>
                </c:pt>
                <c:pt idx="16">
                  <c:v>0.0510407670046065</c:v>
                </c:pt>
                <c:pt idx="17">
                  <c:v>0.0511920790566441</c:v>
                </c:pt>
                <c:pt idx="18">
                  <c:v>0.0512401907640264</c:v>
                </c:pt>
                <c:pt idx="19">
                  <c:v>0.0511927665906645</c:v>
                </c:pt>
                <c:pt idx="20">
                  <c:v>0.0511776437239638</c:v>
                </c:pt>
                <c:pt idx="21">
                  <c:v>0.0512032249268656</c:v>
                </c:pt>
                <c:pt idx="22">
                  <c:v>0.051393788736118</c:v>
                </c:pt>
                <c:pt idx="23">
                  <c:v>0.0511980991306617</c:v>
                </c:pt>
                <c:pt idx="24">
                  <c:v>0.0512302842471932</c:v>
                </c:pt>
                <c:pt idx="25">
                  <c:v>0.0513747388246657</c:v>
                </c:pt>
                <c:pt idx="26">
                  <c:v>0.0512712291155821</c:v>
                </c:pt>
                <c:pt idx="27">
                  <c:v>0.0510289513529315</c:v>
                </c:pt>
                <c:pt idx="28">
                  <c:v>0.0510397758656968</c:v>
                </c:pt>
                <c:pt idx="29">
                  <c:v>0.0506835973769261</c:v>
                </c:pt>
                <c:pt idx="30">
                  <c:v>0.0504118374574185</c:v>
                </c:pt>
                <c:pt idx="31">
                  <c:v>0.0501571904772235</c:v>
                </c:pt>
                <c:pt idx="32">
                  <c:v>0.0497487074141151</c:v>
                </c:pt>
                <c:pt idx="33">
                  <c:v>0.049434658871881</c:v>
                </c:pt>
                <c:pt idx="34">
                  <c:v>0.0491495287986311</c:v>
                </c:pt>
                <c:pt idx="35">
                  <c:v>0.0487869225046943</c:v>
                </c:pt>
                <c:pt idx="36">
                  <c:v>0.048616657713651</c:v>
                </c:pt>
                <c:pt idx="37">
                  <c:v>0.0484314841900171</c:v>
                </c:pt>
                <c:pt idx="38">
                  <c:v>0.0482379365315173</c:v>
                </c:pt>
                <c:pt idx="39">
                  <c:v>0.0482148397900783</c:v>
                </c:pt>
                <c:pt idx="40">
                  <c:v>0.0484418782020076</c:v>
                </c:pt>
                <c:pt idx="41">
                  <c:v>0.0483140480570146</c:v>
                </c:pt>
                <c:pt idx="42">
                  <c:v>0.048427152660522</c:v>
                </c:pt>
                <c:pt idx="43">
                  <c:v>0.0486225129965077</c:v>
                </c:pt>
                <c:pt idx="44">
                  <c:v>0.0485583685058361</c:v>
                </c:pt>
                <c:pt idx="45">
                  <c:v>0.0486948167533904</c:v>
                </c:pt>
                <c:pt idx="46">
                  <c:v>0.0487283231491948</c:v>
                </c:pt>
                <c:pt idx="47">
                  <c:v>0.0488022397639493</c:v>
                </c:pt>
                <c:pt idx="48">
                  <c:v>0.0487189769369214</c:v>
                </c:pt>
                <c:pt idx="49">
                  <c:v>0.0487051767059888</c:v>
                </c:pt>
                <c:pt idx="50">
                  <c:v>0.0487566882169995</c:v>
                </c:pt>
                <c:pt idx="51">
                  <c:v>0.0486457840534878</c:v>
                </c:pt>
                <c:pt idx="52">
                  <c:v>0.0483730732239596</c:v>
                </c:pt>
                <c:pt idx="53">
                  <c:v>0.048282257435034</c:v>
                </c:pt>
                <c:pt idx="54">
                  <c:v>0.0480444717978929</c:v>
                </c:pt>
                <c:pt idx="55">
                  <c:v>0.0475943310524332</c:v>
                </c:pt>
                <c:pt idx="56">
                  <c:v>0.0473360110423179</c:v>
                </c:pt>
                <c:pt idx="57">
                  <c:v>0.0469094466489944</c:v>
                </c:pt>
                <c:pt idx="58">
                  <c:v>0.0466481384609491</c:v>
                </c:pt>
                <c:pt idx="59">
                  <c:v>0.046233713909159</c:v>
                </c:pt>
                <c:pt idx="60">
                  <c:v>0.0457759369394385</c:v>
                </c:pt>
                <c:pt idx="61">
                  <c:v>0.045448704136105</c:v>
                </c:pt>
                <c:pt idx="62">
                  <c:v>0.0449478466302836</c:v>
                </c:pt>
                <c:pt idx="63">
                  <c:v>0.0446425699361912</c:v>
                </c:pt>
                <c:pt idx="64">
                  <c:v>0.0443771975808536</c:v>
                </c:pt>
                <c:pt idx="65">
                  <c:v>0.0439314628498666</c:v>
                </c:pt>
                <c:pt idx="66">
                  <c:v>0.0437237623757118</c:v>
                </c:pt>
                <c:pt idx="67">
                  <c:v>0.0434391764744662</c:v>
                </c:pt>
                <c:pt idx="68">
                  <c:v>0.0433660045717801</c:v>
                </c:pt>
                <c:pt idx="69">
                  <c:v>0.0431903295973935</c:v>
                </c:pt>
                <c:pt idx="70">
                  <c:v>0.0431292401618015</c:v>
                </c:pt>
                <c:pt idx="71">
                  <c:v>0.0429415611902123</c:v>
                </c:pt>
                <c:pt idx="72">
                  <c:v>0.043019426997244</c:v>
                </c:pt>
                <c:pt idx="73">
                  <c:v>0.0427985685306888</c:v>
                </c:pt>
                <c:pt idx="74">
                  <c:v>0.0427884060330833</c:v>
                </c:pt>
                <c:pt idx="75">
                  <c:v>0.042561217680206</c:v>
                </c:pt>
                <c:pt idx="76">
                  <c:v>0.0423826520669251</c:v>
                </c:pt>
                <c:pt idx="77">
                  <c:v>0.0420916217499711</c:v>
                </c:pt>
                <c:pt idx="78">
                  <c:v>0.041908520086963</c:v>
                </c:pt>
                <c:pt idx="79">
                  <c:v>0.041548739786355</c:v>
                </c:pt>
                <c:pt idx="80">
                  <c:v>0.0412335157047818</c:v>
                </c:pt>
                <c:pt idx="81">
                  <c:v>0.0409116795907387</c:v>
                </c:pt>
                <c:pt idx="82">
                  <c:v>0.0404258298467128</c:v>
                </c:pt>
                <c:pt idx="83">
                  <c:v>0.0400464125979885</c:v>
                </c:pt>
                <c:pt idx="84">
                  <c:v>0.0396854723568855</c:v>
                </c:pt>
                <c:pt idx="85">
                  <c:v>0.0392733116781755</c:v>
                </c:pt>
                <c:pt idx="86">
                  <c:v>0.038828595716506</c:v>
                </c:pt>
                <c:pt idx="87">
                  <c:v>0.0384380647505001</c:v>
                </c:pt>
                <c:pt idx="88">
                  <c:v>0.0381374557512546</c:v>
                </c:pt>
                <c:pt idx="89">
                  <c:v>0.037815675623088</c:v>
                </c:pt>
                <c:pt idx="90">
                  <c:v>0.0375153623950179</c:v>
                </c:pt>
                <c:pt idx="91">
                  <c:v>0.0371204874810306</c:v>
                </c:pt>
                <c:pt idx="92">
                  <c:v>0.0368950765032258</c:v>
                </c:pt>
                <c:pt idx="93">
                  <c:v>0.0365522716966361</c:v>
                </c:pt>
                <c:pt idx="94">
                  <c:v>0.0364751966022053</c:v>
                </c:pt>
                <c:pt idx="95">
                  <c:v>0.0362721337847481</c:v>
                </c:pt>
                <c:pt idx="96">
                  <c:v>0.0362294529717312</c:v>
                </c:pt>
                <c:pt idx="97">
                  <c:v>0.0361263385061521</c:v>
                </c:pt>
                <c:pt idx="98">
                  <c:v>0.0359082848794629</c:v>
                </c:pt>
                <c:pt idx="99">
                  <c:v>0.0359668001725647</c:v>
                </c:pt>
                <c:pt idx="100">
                  <c:v>0.0358771504395938</c:v>
                </c:pt>
                <c:pt idx="101">
                  <c:v>0.0357692762377932</c:v>
                </c:pt>
                <c:pt idx="102">
                  <c:v>0.0357611795326343</c:v>
                </c:pt>
                <c:pt idx="103">
                  <c:v>0.0355696713137421</c:v>
                </c:pt>
                <c:pt idx="104">
                  <c:v>0.0353874200798147</c:v>
                </c:pt>
                <c:pt idx="105">
                  <c:v>0.0351793199660263</c:v>
                </c:pt>
                <c:pt idx="106">
                  <c:v>0.0350830651304144</c:v>
                </c:pt>
                <c:pt idx="107">
                  <c:v>0.0348676237249839</c:v>
                </c:pt>
                <c:pt idx="108">
                  <c:v>0.034707826025396</c:v>
                </c:pt>
                <c:pt idx="109">
                  <c:v>0.0344388940066399</c:v>
                </c:pt>
                <c:pt idx="110">
                  <c:v>0.0342369253300915</c:v>
                </c:pt>
                <c:pt idx="111">
                  <c:v>0.0341112907475411</c:v>
                </c:pt>
                <c:pt idx="112">
                  <c:v>0.0338905979521534</c:v>
                </c:pt>
                <c:pt idx="113">
                  <c:v>0.0337367783795131</c:v>
                </c:pt>
                <c:pt idx="114">
                  <c:v>0.0335609999540553</c:v>
                </c:pt>
                <c:pt idx="115">
                  <c:v>0.033469903292595</c:v>
                </c:pt>
                <c:pt idx="116">
                  <c:v>0.0333467987349975</c:v>
                </c:pt>
                <c:pt idx="117">
                  <c:v>0.033126453986024</c:v>
                </c:pt>
                <c:pt idx="118">
                  <c:v>0.0329986830944212</c:v>
                </c:pt>
                <c:pt idx="119">
                  <c:v>0.0330048320735079</c:v>
                </c:pt>
                <c:pt idx="120">
                  <c:v>0.0328357299662559</c:v>
                </c:pt>
                <c:pt idx="121">
                  <c:v>0.0327304962742591</c:v>
                </c:pt>
                <c:pt idx="122">
                  <c:v>0.0327881572332083</c:v>
                </c:pt>
                <c:pt idx="123">
                  <c:v>0.0326425506455252</c:v>
                </c:pt>
                <c:pt idx="124">
                  <c:v>0.0327281022731046</c:v>
                </c:pt>
                <c:pt idx="125">
                  <c:v>0.0327961211258869</c:v>
                </c:pt>
                <c:pt idx="126">
                  <c:v>0.0327819886408265</c:v>
                </c:pt>
                <c:pt idx="127">
                  <c:v>0.0327491934881454</c:v>
                </c:pt>
                <c:pt idx="128">
                  <c:v>0.0328333596532344</c:v>
                </c:pt>
                <c:pt idx="129">
                  <c:v>0.032831857604669</c:v>
                </c:pt>
                <c:pt idx="130">
                  <c:v>0.0327899440480033</c:v>
                </c:pt>
                <c:pt idx="131">
                  <c:v>0.0326802456239739</c:v>
                </c:pt>
                <c:pt idx="132">
                  <c:v>0.0326978795072894</c:v>
                </c:pt>
                <c:pt idx="133">
                  <c:v>0.0326806521615836</c:v>
                </c:pt>
                <c:pt idx="134">
                  <c:v>0.0325886062417084</c:v>
                </c:pt>
                <c:pt idx="135">
                  <c:v>0.0325026934097013</c:v>
                </c:pt>
                <c:pt idx="136">
                  <c:v>0.0323548623625951</c:v>
                </c:pt>
                <c:pt idx="137">
                  <c:v>0.0323437767249615</c:v>
                </c:pt>
                <c:pt idx="138">
                  <c:v>0.0322114104025647</c:v>
                </c:pt>
                <c:pt idx="139">
                  <c:v>0.032204036340351</c:v>
                </c:pt>
                <c:pt idx="140">
                  <c:v>0.0320349258115563</c:v>
                </c:pt>
                <c:pt idx="141">
                  <c:v>0.0319799499960331</c:v>
                </c:pt>
                <c:pt idx="142">
                  <c:v>0.0320141680974344</c:v>
                </c:pt>
                <c:pt idx="143">
                  <c:v>0.0319570007767022</c:v>
                </c:pt>
                <c:pt idx="144">
                  <c:v>0.0318269804232669</c:v>
                </c:pt>
                <c:pt idx="145">
                  <c:v>0.0318535832443539</c:v>
                </c:pt>
                <c:pt idx="146">
                  <c:v>0.0316857044710763</c:v>
                </c:pt>
                <c:pt idx="147">
                  <c:v>0.0316633796996719</c:v>
                </c:pt>
                <c:pt idx="148">
                  <c:v>0.0316497691504511</c:v>
                </c:pt>
                <c:pt idx="149">
                  <c:v>0.0316465504590313</c:v>
                </c:pt>
                <c:pt idx="150">
                  <c:v>0.0315336006280255</c:v>
                </c:pt>
                <c:pt idx="151">
                  <c:v>0.0315696635319864</c:v>
                </c:pt>
                <c:pt idx="152">
                  <c:v>0.0315444646012292</c:v>
                </c:pt>
                <c:pt idx="153">
                  <c:v>0.0315963323559526</c:v>
                </c:pt>
                <c:pt idx="154">
                  <c:v>0.0315963323559526</c:v>
                </c:pt>
                <c:pt idx="155">
                  <c:v>0.0316111668342085</c:v>
                </c:pt>
                <c:pt idx="156">
                  <c:v>0.0315387480975261</c:v>
                </c:pt>
                <c:pt idx="157">
                  <c:v>0.0316075495858148</c:v>
                </c:pt>
                <c:pt idx="158">
                  <c:v>0.031602332841058</c:v>
                </c:pt>
                <c:pt idx="159">
                  <c:v>0.0317185027680539</c:v>
                </c:pt>
                <c:pt idx="160">
                  <c:v>0.0316962300763044</c:v>
                </c:pt>
                <c:pt idx="161">
                  <c:v>0.0316508527998361</c:v>
                </c:pt>
                <c:pt idx="162">
                  <c:v>0.0316496786463795</c:v>
                </c:pt>
                <c:pt idx="163">
                  <c:v>0.0317248095449658</c:v>
                </c:pt>
                <c:pt idx="164">
                  <c:v>0.0316531001033413</c:v>
                </c:pt>
                <c:pt idx="165">
                  <c:v>0.0316281547110167</c:v>
                </c:pt>
                <c:pt idx="166">
                  <c:v>0.0315630265452725</c:v>
                </c:pt>
                <c:pt idx="167">
                  <c:v>0.0315337680618978</c:v>
                </c:pt>
                <c:pt idx="168">
                  <c:v>0.0315781835638095</c:v>
                </c:pt>
                <c:pt idx="169">
                  <c:v>0.0315164860900166</c:v>
                </c:pt>
                <c:pt idx="170">
                  <c:v>0.0314916889483858</c:v>
                </c:pt>
                <c:pt idx="171">
                  <c:v>0.0314270760564661</c:v>
                </c:pt>
                <c:pt idx="172">
                  <c:v>0.0315014966335299</c:v>
                </c:pt>
                <c:pt idx="173">
                  <c:v>0.031377593541584</c:v>
                </c:pt>
                <c:pt idx="174">
                  <c:v>0.0314045917467813</c:v>
                </c:pt>
                <c:pt idx="175">
                  <c:v>0.0313529336467678</c:v>
                </c:pt>
                <c:pt idx="176">
                  <c:v>0.0313969115213353</c:v>
                </c:pt>
                <c:pt idx="177">
                  <c:v>0.0312998068687351</c:v>
                </c:pt>
                <c:pt idx="178">
                  <c:v>0.0312941151386967</c:v>
                </c:pt>
                <c:pt idx="179">
                  <c:v>0.0312831886653231</c:v>
                </c:pt>
                <c:pt idx="180">
                  <c:v>0.0312831886653231</c:v>
                </c:pt>
                <c:pt idx="181">
                  <c:v>0.031309580990423</c:v>
                </c:pt>
                <c:pt idx="182">
                  <c:v>0.0312683375707361</c:v>
                </c:pt>
                <c:pt idx="183">
                  <c:v>0.0313087697875965</c:v>
                </c:pt>
                <c:pt idx="184">
                  <c:v>0.0313543820942138</c:v>
                </c:pt>
                <c:pt idx="185">
                  <c:v>0.0314010698948483</c:v>
                </c:pt>
                <c:pt idx="186">
                  <c:v>0.0313387411217728</c:v>
                </c:pt>
                <c:pt idx="187">
                  <c:v>0.0312988989097391</c:v>
                </c:pt>
                <c:pt idx="188">
                  <c:v>0.0313338922592743</c:v>
                </c:pt>
                <c:pt idx="189">
                  <c:v>0.0313338922592743</c:v>
                </c:pt>
                <c:pt idx="190">
                  <c:v>0.0313197495905926</c:v>
                </c:pt>
                <c:pt idx="191">
                  <c:v>0.0311767219222514</c:v>
                </c:pt>
                <c:pt idx="192">
                  <c:v>0.0311707946426146</c:v>
                </c:pt>
                <c:pt idx="193">
                  <c:v>0.0311703793970458</c:v>
                </c:pt>
                <c:pt idx="194">
                  <c:v>0.0311994794485261</c:v>
                </c:pt>
                <c:pt idx="195">
                  <c:v>0.0311311513364218</c:v>
                </c:pt>
                <c:pt idx="196">
                  <c:v>0.0311081351263577</c:v>
                </c:pt>
                <c:pt idx="197">
                  <c:v>0.0311137181747105</c:v>
                </c:pt>
                <c:pt idx="198">
                  <c:v>0.031101349106992</c:v>
                </c:pt>
                <c:pt idx="199">
                  <c:v>0.0311949811116639</c:v>
                </c:pt>
                <c:pt idx="200">
                  <c:v>0.0311692917708995</c:v>
                </c:pt>
                <c:pt idx="201">
                  <c:v>0.0312439918175028</c:v>
                </c:pt>
                <c:pt idx="202">
                  <c:v>0.0311631804687649</c:v>
                </c:pt>
                <c:pt idx="203">
                  <c:v>0.0311535705073983</c:v>
                </c:pt>
                <c:pt idx="204">
                  <c:v>0.0311984562322754</c:v>
                </c:pt>
                <c:pt idx="205">
                  <c:v>0.0311869644433023</c:v>
                </c:pt>
                <c:pt idx="206">
                  <c:v>0.0311314348693454</c:v>
                </c:pt>
                <c:pt idx="207">
                  <c:v>0.0311230778557666</c:v>
                </c:pt>
                <c:pt idx="208">
                  <c:v>0.03113916097226</c:v>
                </c:pt>
                <c:pt idx="209">
                  <c:v>0.0311653493033515</c:v>
                </c:pt>
                <c:pt idx="210">
                  <c:v>0.0310877739885703</c:v>
                </c:pt>
                <c:pt idx="211">
                  <c:v>0.0311295347750623</c:v>
                </c:pt>
                <c:pt idx="212">
                  <c:v>0.0311610579349196</c:v>
                </c:pt>
                <c:pt idx="213">
                  <c:v>0.0311516454850301</c:v>
                </c:pt>
                <c:pt idx="214">
                  <c:v>0.0311667639709747</c:v>
                </c:pt>
                <c:pt idx="215">
                  <c:v>0.0310694508103329</c:v>
                </c:pt>
                <c:pt idx="216">
                  <c:v>0.0310758830349847</c:v>
                </c:pt>
                <c:pt idx="217">
                  <c:v>0.0311622670360038</c:v>
                </c:pt>
                <c:pt idx="218">
                  <c:v>0.0310911719122158</c:v>
                </c:pt>
                <c:pt idx="219">
                  <c:v>0.0311562651559172</c:v>
                </c:pt>
                <c:pt idx="220">
                  <c:v>0.0311570871922824</c:v>
                </c:pt>
                <c:pt idx="221">
                  <c:v>0.031161629620084</c:v>
                </c:pt>
                <c:pt idx="222">
                  <c:v>0.0311105034182286</c:v>
                </c:pt>
                <c:pt idx="223">
                  <c:v>0.0311292806490681</c:v>
                </c:pt>
                <c:pt idx="224">
                  <c:v>0.0310407522320619</c:v>
                </c:pt>
                <c:pt idx="225">
                  <c:v>0.0310691120954815</c:v>
                </c:pt>
                <c:pt idx="226">
                  <c:v>0.0310746137877176</c:v>
                </c:pt>
                <c:pt idx="227">
                  <c:v>0.0311111330791694</c:v>
                </c:pt>
                <c:pt idx="228">
                  <c:v>0.0311417866859681</c:v>
                </c:pt>
                <c:pt idx="229">
                  <c:v>0.0311067652975156</c:v>
                </c:pt>
                <c:pt idx="230">
                  <c:v>0.0311299721866921</c:v>
                </c:pt>
                <c:pt idx="231">
                  <c:v>0.0311466741923731</c:v>
                </c:pt>
                <c:pt idx="232">
                  <c:v>0.0310956094598325</c:v>
                </c:pt>
                <c:pt idx="233">
                  <c:v>0.031154515837425</c:v>
                </c:pt>
                <c:pt idx="234">
                  <c:v>0.0310512900745845</c:v>
                </c:pt>
                <c:pt idx="235">
                  <c:v>0.0310623019932514</c:v>
                </c:pt>
                <c:pt idx="236">
                  <c:v>0.0311261926215059</c:v>
                </c:pt>
                <c:pt idx="237">
                  <c:v>0.0310318019378953</c:v>
                </c:pt>
                <c:pt idx="238">
                  <c:v>0.0310318019378953</c:v>
                </c:pt>
                <c:pt idx="239">
                  <c:v>0.0310039361042244</c:v>
                </c:pt>
                <c:pt idx="240">
                  <c:v>0.0310439226547663</c:v>
                </c:pt>
                <c:pt idx="241">
                  <c:v>0.0310738122147894</c:v>
                </c:pt>
                <c:pt idx="242">
                  <c:v>0.0310818196496598</c:v>
                </c:pt>
                <c:pt idx="243">
                  <c:v>0.031040905679587</c:v>
                </c:pt>
                <c:pt idx="244">
                  <c:v>0.031040905679587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3888"/>
        <c:axId val="645959040"/>
      </c:scatterChart>
      <c:valAx>
        <c:axId val="15141388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388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'20'!$I$1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dLbls>
            <c:delete val="true"/>
          </c:dLbls>
          <c:xVal>
            <c:numRef>
              <c:f>'20'!$A$2:$A$399</c:f>
              <c:numCache>
                <c:formatCode>General</c:formatCode>
                <c:ptCount val="398"/>
                <c:pt idx="0">
                  <c:v>0.0522004</c:v>
                </c:pt>
                <c:pt idx="1">
                  <c:v>0.0795554</c:v>
                </c:pt>
                <c:pt idx="2">
                  <c:v>0.10691</c:v>
                </c:pt>
                <c:pt idx="3">
                  <c:v>0.134265</c:v>
                </c:pt>
                <c:pt idx="4">
                  <c:v>0.16162</c:v>
                </c:pt>
                <c:pt idx="5">
                  <c:v>0.188975</c:v>
                </c:pt>
                <c:pt idx="6">
                  <c:v>0.21633</c:v>
                </c:pt>
                <c:pt idx="7">
                  <c:v>0.243685</c:v>
                </c:pt>
                <c:pt idx="8">
                  <c:v>0.27104</c:v>
                </c:pt>
                <c:pt idx="9">
                  <c:v>0.298395</c:v>
                </c:pt>
                <c:pt idx="10">
                  <c:v>0.32575</c:v>
                </c:pt>
                <c:pt idx="11">
                  <c:v>0.353105</c:v>
                </c:pt>
                <c:pt idx="12">
                  <c:v>0.38046</c:v>
                </c:pt>
                <c:pt idx="13">
                  <c:v>0.407815</c:v>
                </c:pt>
                <c:pt idx="14">
                  <c:v>0.43517</c:v>
                </c:pt>
                <c:pt idx="15">
                  <c:v>0.462525</c:v>
                </c:pt>
                <c:pt idx="16">
                  <c:v>0.48988</c:v>
                </c:pt>
                <c:pt idx="17">
                  <c:v>0.517235</c:v>
                </c:pt>
                <c:pt idx="18">
                  <c:v>0.54459</c:v>
                </c:pt>
                <c:pt idx="19">
                  <c:v>0.571945</c:v>
                </c:pt>
                <c:pt idx="20">
                  <c:v>0.5993</c:v>
                </c:pt>
                <c:pt idx="21">
                  <c:v>0.626655</c:v>
                </c:pt>
                <c:pt idx="22">
                  <c:v>0.65401</c:v>
                </c:pt>
                <c:pt idx="23">
                  <c:v>0.681365</c:v>
                </c:pt>
                <c:pt idx="24">
                  <c:v>0.70872</c:v>
                </c:pt>
                <c:pt idx="25">
                  <c:v>0.736075</c:v>
                </c:pt>
                <c:pt idx="26">
                  <c:v>0.76343</c:v>
                </c:pt>
                <c:pt idx="27">
                  <c:v>0.790785</c:v>
                </c:pt>
                <c:pt idx="28">
                  <c:v>0.81814</c:v>
                </c:pt>
                <c:pt idx="29">
                  <c:v>0.845495</c:v>
                </c:pt>
                <c:pt idx="30">
                  <c:v>0.87285</c:v>
                </c:pt>
                <c:pt idx="31">
                  <c:v>0.900205</c:v>
                </c:pt>
                <c:pt idx="32">
                  <c:v>0.92756</c:v>
                </c:pt>
                <c:pt idx="33">
                  <c:v>0.954915</c:v>
                </c:pt>
                <c:pt idx="34">
                  <c:v>0.98227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</c:v>
                </c:pt>
                <c:pt idx="41">
                  <c:v>1.17375</c:v>
                </c:pt>
                <c:pt idx="42">
                  <c:v>1.20111</c:v>
                </c:pt>
                <c:pt idx="43">
                  <c:v>1.22846</c:v>
                </c:pt>
                <c:pt idx="44">
                  <c:v>1.25582</c:v>
                </c:pt>
                <c:pt idx="45">
                  <c:v>1.28317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</c:v>
                </c:pt>
                <c:pt idx="53">
                  <c:v>1.50201</c:v>
                </c:pt>
                <c:pt idx="54">
                  <c:v>1.52937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</c:v>
                </c:pt>
                <c:pt idx="60">
                  <c:v>1.69076</c:v>
                </c:pt>
                <c:pt idx="61">
                  <c:v>1.71812</c:v>
                </c:pt>
                <c:pt idx="62">
                  <c:v>1.74547</c:v>
                </c:pt>
                <c:pt idx="63">
                  <c:v>1.77283</c:v>
                </c:pt>
                <c:pt idx="64">
                  <c:v>1.80018</c:v>
                </c:pt>
                <c:pt idx="65">
                  <c:v>1.82754</c:v>
                </c:pt>
                <c:pt idx="66">
                  <c:v>1.85489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</c:v>
                </c:pt>
                <c:pt idx="72">
                  <c:v>2.01902</c:v>
                </c:pt>
                <c:pt idx="73">
                  <c:v>2.04638</c:v>
                </c:pt>
                <c:pt idx="74">
                  <c:v>2.07373</c:v>
                </c:pt>
                <c:pt idx="75">
                  <c:v>2.10109</c:v>
                </c:pt>
                <c:pt idx="76">
                  <c:v>2.12844</c:v>
                </c:pt>
                <c:pt idx="77">
                  <c:v>2.1558</c:v>
                </c:pt>
                <c:pt idx="78">
                  <c:v>2.18315</c:v>
                </c:pt>
                <c:pt idx="79">
                  <c:v>2.21051</c:v>
                </c:pt>
                <c:pt idx="80">
                  <c:v>2.23786</c:v>
                </c:pt>
                <c:pt idx="81">
                  <c:v>2.26522</c:v>
                </c:pt>
                <c:pt idx="82">
                  <c:v>2.29257</c:v>
                </c:pt>
                <c:pt idx="83">
                  <c:v>2.31719</c:v>
                </c:pt>
                <c:pt idx="84">
                  <c:v>2.34455</c:v>
                </c:pt>
                <c:pt idx="85">
                  <c:v>2.3719</c:v>
                </c:pt>
                <c:pt idx="86">
                  <c:v>2.39926</c:v>
                </c:pt>
                <c:pt idx="87">
                  <c:v>2.42661</c:v>
                </c:pt>
                <c:pt idx="88">
                  <c:v>2.45123</c:v>
                </c:pt>
                <c:pt idx="89">
                  <c:v>2.47859</c:v>
                </c:pt>
                <c:pt idx="90">
                  <c:v>2.50594</c:v>
                </c:pt>
                <c:pt idx="91">
                  <c:v>2.5333</c:v>
                </c:pt>
                <c:pt idx="92">
                  <c:v>2.56065</c:v>
                </c:pt>
                <c:pt idx="93">
                  <c:v>2.58801</c:v>
                </c:pt>
                <c:pt idx="94">
                  <c:v>2.61263</c:v>
                </c:pt>
                <c:pt idx="95">
                  <c:v>2.63998</c:v>
                </c:pt>
                <c:pt idx="96">
                  <c:v>2.66734</c:v>
                </c:pt>
                <c:pt idx="97">
                  <c:v>2.69469</c:v>
                </c:pt>
                <c:pt idx="98">
                  <c:v>2.7494</c:v>
                </c:pt>
                <c:pt idx="99">
                  <c:v>2.77402</c:v>
                </c:pt>
                <c:pt idx="100">
                  <c:v>2.80138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5.00892</c:v>
                </c:pt>
                <c:pt idx="182">
                  <c:v>5.06363</c:v>
                </c:pt>
                <c:pt idx="183">
                  <c:v>5.11561</c:v>
                </c:pt>
                <c:pt idx="184">
                  <c:v>5.17032</c:v>
                </c:pt>
                <c:pt idx="185">
                  <c:v>5.22229</c:v>
                </c:pt>
                <c:pt idx="186">
                  <c:v>5.277</c:v>
                </c:pt>
                <c:pt idx="187">
                  <c:v>5.33171</c:v>
                </c:pt>
                <c:pt idx="188">
                  <c:v>5.38642</c:v>
                </c:pt>
                <c:pt idx="189">
                  <c:v>5.44113</c:v>
                </c:pt>
                <c:pt idx="190">
                  <c:v>5.49584</c:v>
                </c:pt>
                <c:pt idx="191">
                  <c:v>5.55055</c:v>
                </c:pt>
                <c:pt idx="192">
                  <c:v>5.60526</c:v>
                </c:pt>
                <c:pt idx="193">
                  <c:v>5.65997</c:v>
                </c:pt>
                <c:pt idx="194">
                  <c:v>5.71468</c:v>
                </c:pt>
                <c:pt idx="195">
                  <c:v>5.76939</c:v>
                </c:pt>
                <c:pt idx="196">
                  <c:v>5.8241</c:v>
                </c:pt>
                <c:pt idx="197">
                  <c:v>5.87881</c:v>
                </c:pt>
                <c:pt idx="198">
                  <c:v>5.93352</c:v>
                </c:pt>
                <c:pt idx="199">
                  <c:v>5.98823</c:v>
                </c:pt>
                <c:pt idx="200">
                  <c:v>6.04294</c:v>
                </c:pt>
                <c:pt idx="201">
                  <c:v>6.09765</c:v>
                </c:pt>
                <c:pt idx="202">
                  <c:v>6.15236</c:v>
                </c:pt>
                <c:pt idx="203">
                  <c:v>6.20707</c:v>
                </c:pt>
                <c:pt idx="204">
                  <c:v>6.26178</c:v>
                </c:pt>
                <c:pt idx="205">
                  <c:v>6.31649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</c:v>
                </c:pt>
                <c:pt idx="210">
                  <c:v>6.59004</c:v>
                </c:pt>
                <c:pt idx="211">
                  <c:v>6.64475</c:v>
                </c:pt>
                <c:pt idx="212">
                  <c:v>6.69946</c:v>
                </c:pt>
                <c:pt idx="213">
                  <c:v>6.75417</c:v>
                </c:pt>
                <c:pt idx="214">
                  <c:v>6.80614</c:v>
                </c:pt>
                <c:pt idx="215">
                  <c:v>6.86085</c:v>
                </c:pt>
                <c:pt idx="216">
                  <c:v>6.91556</c:v>
                </c:pt>
                <c:pt idx="217">
                  <c:v>6.97027</c:v>
                </c:pt>
                <c:pt idx="218">
                  <c:v>7.02498</c:v>
                </c:pt>
                <c:pt idx="219">
                  <c:v>7.07969</c:v>
                </c:pt>
                <c:pt idx="220">
                  <c:v>7.1344</c:v>
                </c:pt>
                <c:pt idx="221">
                  <c:v>7.18911</c:v>
                </c:pt>
                <c:pt idx="222">
                  <c:v>7.24382</c:v>
                </c:pt>
                <c:pt idx="223">
                  <c:v>7.29853</c:v>
                </c:pt>
                <c:pt idx="224">
                  <c:v>7.35324</c:v>
                </c:pt>
                <c:pt idx="225">
                  <c:v>7.40795</c:v>
                </c:pt>
                <c:pt idx="226">
                  <c:v>7.51737</c:v>
                </c:pt>
                <c:pt idx="227">
                  <c:v>7.57208</c:v>
                </c:pt>
                <c:pt idx="228">
                  <c:v>7.62679</c:v>
                </c:pt>
                <c:pt idx="229">
                  <c:v>7.6815</c:v>
                </c:pt>
                <c:pt idx="230">
                  <c:v>7.73621</c:v>
                </c:pt>
                <c:pt idx="231">
                  <c:v>7.79092</c:v>
                </c:pt>
                <c:pt idx="232">
                  <c:v>7.84563</c:v>
                </c:pt>
                <c:pt idx="233">
                  <c:v>7.90034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</c:v>
                </c:pt>
                <c:pt idx="238">
                  <c:v>8.17389</c:v>
                </c:pt>
                <c:pt idx="239">
                  <c:v>8.2286</c:v>
                </c:pt>
                <c:pt idx="240">
                  <c:v>8.28331</c:v>
                </c:pt>
                <c:pt idx="241">
                  <c:v>8.33802</c:v>
                </c:pt>
                <c:pt idx="242">
                  <c:v>8.39</c:v>
                </c:pt>
                <c:pt idx="243">
                  <c:v>8.49668</c:v>
                </c:pt>
                <c:pt idx="244">
                  <c:v>12.8946781109618</c:v>
                </c:pt>
              </c:numCache>
            </c:numRef>
          </c:xVal>
          <c:yVal>
            <c:numRef>
              <c:f>'20'!$I$2:$I$399</c:f>
              <c:numCache>
                <c:formatCode>General</c:formatCode>
                <c:ptCount val="398"/>
                <c:pt idx="0">
                  <c:v>1.23231811397891</c:v>
                </c:pt>
                <c:pt idx="1">
                  <c:v>1.23202299592879</c:v>
                </c:pt>
                <c:pt idx="2">
                  <c:v>1.23214609910831</c:v>
                </c:pt>
                <c:pt idx="3">
                  <c:v>1.2312391351076</c:v>
                </c:pt>
                <c:pt idx="4">
                  <c:v>1.22857084893163</c:v>
                </c:pt>
                <c:pt idx="5">
                  <c:v>1.22571954958087</c:v>
                </c:pt>
                <c:pt idx="6">
                  <c:v>1.22207883525502</c:v>
                </c:pt>
                <c:pt idx="7">
                  <c:v>1.21735481051724</c:v>
                </c:pt>
                <c:pt idx="8">
                  <c:v>1.21336526876584</c:v>
                </c:pt>
                <c:pt idx="9">
                  <c:v>1.20943663455841</c:v>
                </c:pt>
                <c:pt idx="10">
                  <c:v>1.20535430701825</c:v>
                </c:pt>
                <c:pt idx="11">
                  <c:v>1.20260992359476</c:v>
                </c:pt>
                <c:pt idx="12">
                  <c:v>1.20035640502609</c:v>
                </c:pt>
                <c:pt idx="13">
                  <c:v>1.19850992083548</c:v>
                </c:pt>
                <c:pt idx="14">
                  <c:v>1.19728272870469</c:v>
                </c:pt>
                <c:pt idx="15">
                  <c:v>1.19574320769541</c:v>
                </c:pt>
                <c:pt idx="16">
                  <c:v>1.19395266749554</c:v>
                </c:pt>
                <c:pt idx="17">
                  <c:v>1.19226333446949</c:v>
                </c:pt>
                <c:pt idx="18">
                  <c:v>1.19026085703365</c:v>
                </c:pt>
                <c:pt idx="19">
                  <c:v>1.18846789703013</c:v>
                </c:pt>
                <c:pt idx="20">
                  <c:v>1.18751442152203</c:v>
                </c:pt>
                <c:pt idx="21">
                  <c:v>1.18698509301017</c:v>
                </c:pt>
                <c:pt idx="22">
                  <c:v>1.18713965682156</c:v>
                </c:pt>
                <c:pt idx="23">
                  <c:v>1.18763044392281</c:v>
                </c:pt>
                <c:pt idx="24">
                  <c:v>1.18828574812682</c:v>
                </c:pt>
                <c:pt idx="25">
                  <c:v>1.18894521043794</c:v>
                </c:pt>
                <c:pt idx="26">
                  <c:v>1.18948292559285</c:v>
                </c:pt>
                <c:pt idx="27">
                  <c:v>1.18968416587937</c:v>
                </c:pt>
                <c:pt idx="28">
                  <c:v>1.18981333884139</c:v>
                </c:pt>
                <c:pt idx="29">
                  <c:v>1.18973245480915</c:v>
                </c:pt>
                <c:pt idx="30">
                  <c:v>1.18924887196969</c:v>
                </c:pt>
                <c:pt idx="31">
                  <c:v>1.18850549703709</c:v>
                </c:pt>
                <c:pt idx="32">
                  <c:v>1.18734915644065</c:v>
                </c:pt>
                <c:pt idx="33">
                  <c:v>1.1857659369717</c:v>
                </c:pt>
                <c:pt idx="34">
                  <c:v>1.18396669532561</c:v>
                </c:pt>
                <c:pt idx="35">
                  <c:v>1.18190287191246</c:v>
                </c:pt>
                <c:pt idx="36">
                  <c:v>1.17956950995374</c:v>
                </c:pt>
                <c:pt idx="37">
                  <c:v>1.17728269065087</c:v>
                </c:pt>
                <c:pt idx="38">
                  <c:v>1.17508302579021</c:v>
                </c:pt>
                <c:pt idx="39">
                  <c:v>1.17315394987012</c:v>
                </c:pt>
                <c:pt idx="40">
                  <c:v>1.1715361472945</c:v>
                </c:pt>
                <c:pt idx="41">
                  <c:v>1.17024936538059</c:v>
                </c:pt>
                <c:pt idx="42">
                  <c:v>1.16929092751529</c:v>
                </c:pt>
                <c:pt idx="43">
                  <c:v>1.1684017501881</c:v>
                </c:pt>
                <c:pt idx="44">
                  <c:v>1.16749581048805</c:v>
                </c:pt>
                <c:pt idx="45">
                  <c:v>1.16645016261097</c:v>
                </c:pt>
                <c:pt idx="46">
                  <c:v>1.16549006901018</c:v>
                </c:pt>
                <c:pt idx="47">
                  <c:v>1.16458321643838</c:v>
                </c:pt>
                <c:pt idx="48">
                  <c:v>1.16395030819785</c:v>
                </c:pt>
                <c:pt idx="49">
                  <c:v>1.16354596789772</c:v>
                </c:pt>
                <c:pt idx="50">
                  <c:v>1.16341389373141</c:v>
                </c:pt>
                <c:pt idx="51">
                  <c:v>1.16365462489801</c:v>
                </c:pt>
                <c:pt idx="52">
                  <c:v>1.16409166334925</c:v>
                </c:pt>
                <c:pt idx="53">
                  <c:v>1.16463958666237</c:v>
                </c:pt>
                <c:pt idx="54">
                  <c:v>1.16517029798517</c:v>
                </c:pt>
                <c:pt idx="55">
                  <c:v>1.16571098081112</c:v>
                </c:pt>
                <c:pt idx="56">
                  <c:v>1.16570989275669</c:v>
                </c:pt>
                <c:pt idx="57">
                  <c:v>1.16595976143564</c:v>
                </c:pt>
                <c:pt idx="58">
                  <c:v>1.16576919305405</c:v>
                </c:pt>
                <c:pt idx="59">
                  <c:v>1.16499816501017</c:v>
                </c:pt>
                <c:pt idx="60">
                  <c:v>1.16427923343237</c:v>
                </c:pt>
                <c:pt idx="61">
                  <c:v>1.16319378854909</c:v>
                </c:pt>
                <c:pt idx="62">
                  <c:v>1.16174472571091</c:v>
                </c:pt>
                <c:pt idx="63">
                  <c:v>1.16029588616985</c:v>
                </c:pt>
                <c:pt idx="64">
                  <c:v>1.15875928464081</c:v>
                </c:pt>
                <c:pt idx="65">
                  <c:v>1.15691007671586</c:v>
                </c:pt>
                <c:pt idx="66">
                  <c:v>1.15520762604085</c:v>
                </c:pt>
                <c:pt idx="67">
                  <c:v>1.15362919546806</c:v>
                </c:pt>
                <c:pt idx="68">
                  <c:v>1.15200342224986</c:v>
                </c:pt>
                <c:pt idx="69">
                  <c:v>1.15054619105987</c:v>
                </c:pt>
                <c:pt idx="70">
                  <c:v>1.14926710689345</c:v>
                </c:pt>
                <c:pt idx="71">
                  <c:v>1.14807814337707</c:v>
                </c:pt>
                <c:pt idx="72">
                  <c:v>1.14709301729127</c:v>
                </c:pt>
                <c:pt idx="73">
                  <c:v>1.14636013377333</c:v>
                </c:pt>
                <c:pt idx="74">
                  <c:v>1.14558626028083</c:v>
                </c:pt>
                <c:pt idx="75">
                  <c:v>1.1449788105927</c:v>
                </c:pt>
                <c:pt idx="76">
                  <c:v>1.14459465387986</c:v>
                </c:pt>
                <c:pt idx="77">
                  <c:v>1.14433358286997</c:v>
                </c:pt>
                <c:pt idx="78">
                  <c:v>1.14428286482432</c:v>
                </c:pt>
                <c:pt idx="79">
                  <c:v>1.14441039249792</c:v>
                </c:pt>
                <c:pt idx="80">
                  <c:v>1.14468846737941</c:v>
                </c:pt>
                <c:pt idx="81">
                  <c:v>1.14505255423539</c:v>
                </c:pt>
                <c:pt idx="82">
                  <c:v>1.14547791199766</c:v>
                </c:pt>
                <c:pt idx="83">
                  <c:v>1.14587294532881</c:v>
                </c:pt>
                <c:pt idx="84">
                  <c:v>1.14591314350879</c:v>
                </c:pt>
                <c:pt idx="85">
                  <c:v>1.14603777842679</c:v>
                </c:pt>
                <c:pt idx="86">
                  <c:v>1.14591754670806</c:v>
                </c:pt>
                <c:pt idx="87">
                  <c:v>1.1453128973944</c:v>
                </c:pt>
                <c:pt idx="88">
                  <c:v>1.14480635629937</c:v>
                </c:pt>
                <c:pt idx="89">
                  <c:v>1.1440415927678</c:v>
                </c:pt>
                <c:pt idx="90">
                  <c:v>1.1428653314654</c:v>
                </c:pt>
                <c:pt idx="91">
                  <c:v>1.14183818362373</c:v>
                </c:pt>
                <c:pt idx="92">
                  <c:v>1.1403350471204</c:v>
                </c:pt>
                <c:pt idx="93">
                  <c:v>1.13888920306286</c:v>
                </c:pt>
                <c:pt idx="94">
                  <c:v>1.13776934842776</c:v>
                </c:pt>
                <c:pt idx="95">
                  <c:v>1.13625067397251</c:v>
                </c:pt>
                <c:pt idx="96">
                  <c:v>1.1351536557747</c:v>
                </c:pt>
                <c:pt idx="97">
                  <c:v>1.13421406949829</c:v>
                </c:pt>
                <c:pt idx="98">
                  <c:v>1.13263631401069</c:v>
                </c:pt>
                <c:pt idx="99">
                  <c:v>1.1322605380613</c:v>
                </c:pt>
                <c:pt idx="100">
                  <c:v>1.13155159240251</c:v>
                </c:pt>
                <c:pt idx="101">
                  <c:v>1.13152035299113</c:v>
                </c:pt>
                <c:pt idx="102">
                  <c:v>1.13131546162889</c:v>
                </c:pt>
                <c:pt idx="103">
                  <c:v>1.13101836697145</c:v>
                </c:pt>
                <c:pt idx="104">
                  <c:v>1.13113615320419</c:v>
                </c:pt>
                <c:pt idx="105">
                  <c:v>1.13149282303371</c:v>
                </c:pt>
                <c:pt idx="106">
                  <c:v>1.13187413805047</c:v>
                </c:pt>
                <c:pt idx="107">
                  <c:v>1.13206867151281</c:v>
                </c:pt>
                <c:pt idx="108">
                  <c:v>1.13296331008257</c:v>
                </c:pt>
                <c:pt idx="109">
                  <c:v>1.13380877042606</c:v>
                </c:pt>
                <c:pt idx="110">
                  <c:v>1.13426195425535</c:v>
                </c:pt>
                <c:pt idx="111">
                  <c:v>1.13505343562186</c:v>
                </c:pt>
                <c:pt idx="112">
                  <c:v>1.13575767186136</c:v>
                </c:pt>
                <c:pt idx="113">
                  <c:v>1.13595861226214</c:v>
                </c:pt>
                <c:pt idx="114">
                  <c:v>1.13615483925282</c:v>
                </c:pt>
                <c:pt idx="115">
                  <c:v>1.13624928857368</c:v>
                </c:pt>
                <c:pt idx="116">
                  <c:v>1.13599161363019</c:v>
                </c:pt>
                <c:pt idx="117">
                  <c:v>1.13561912776772</c:v>
                </c:pt>
                <c:pt idx="118">
                  <c:v>1.13520112543453</c:v>
                </c:pt>
                <c:pt idx="119">
                  <c:v>1.13460903147653</c:v>
                </c:pt>
                <c:pt idx="120">
                  <c:v>1.13375613527324</c:v>
                </c:pt>
                <c:pt idx="121">
                  <c:v>1.13289162714206</c:v>
                </c:pt>
                <c:pt idx="122">
                  <c:v>1.13205735174102</c:v>
                </c:pt>
                <c:pt idx="123">
                  <c:v>1.13116644156542</c:v>
                </c:pt>
                <c:pt idx="124">
                  <c:v>1.13043391830557</c:v>
                </c:pt>
                <c:pt idx="125">
                  <c:v>1.12989785688305</c:v>
                </c:pt>
                <c:pt idx="126">
                  <c:v>1.12934135162</c:v>
                </c:pt>
                <c:pt idx="127">
                  <c:v>1.12887813514789</c:v>
                </c:pt>
                <c:pt idx="128">
                  <c:v>1.12858112804631</c:v>
                </c:pt>
                <c:pt idx="129">
                  <c:v>1.12825328833775</c:v>
                </c:pt>
                <c:pt idx="130">
                  <c:v>1.12807114408726</c:v>
                </c:pt>
                <c:pt idx="131">
                  <c:v>1.1280467686814</c:v>
                </c:pt>
                <c:pt idx="132">
                  <c:v>1.12813067374335</c:v>
                </c:pt>
                <c:pt idx="133">
                  <c:v>1.12829045737416</c:v>
                </c:pt>
                <c:pt idx="134">
                  <c:v>1.12846600606305</c:v>
                </c:pt>
                <c:pt idx="135">
                  <c:v>1.12882351719089</c:v>
                </c:pt>
                <c:pt idx="136">
                  <c:v>1.12926212410164</c:v>
                </c:pt>
                <c:pt idx="137">
                  <c:v>1.12983573249033</c:v>
                </c:pt>
                <c:pt idx="138">
                  <c:v>1.13051478217189</c:v>
                </c:pt>
                <c:pt idx="139">
                  <c:v>1.13106050383728</c:v>
                </c:pt>
                <c:pt idx="140">
                  <c:v>1.1316625101796</c:v>
                </c:pt>
                <c:pt idx="141">
                  <c:v>1.13208044981258</c:v>
                </c:pt>
                <c:pt idx="142">
                  <c:v>1.13255474388111</c:v>
                </c:pt>
                <c:pt idx="143">
                  <c:v>1.13288864962374</c:v>
                </c:pt>
                <c:pt idx="144">
                  <c:v>1.13301794508392</c:v>
                </c:pt>
                <c:pt idx="145">
                  <c:v>1.13309933762574</c:v>
                </c:pt>
                <c:pt idx="146">
                  <c:v>1.1328472812332</c:v>
                </c:pt>
                <c:pt idx="147">
                  <c:v>1.1326147517756</c:v>
                </c:pt>
                <c:pt idx="148">
                  <c:v>1.13226005952325</c:v>
                </c:pt>
                <c:pt idx="149">
                  <c:v>1.13176783742537</c:v>
                </c:pt>
                <c:pt idx="150">
                  <c:v>1.13137396118108</c:v>
                </c:pt>
                <c:pt idx="151">
                  <c:v>1.13089879969615</c:v>
                </c:pt>
                <c:pt idx="152">
                  <c:v>1.13080274190484</c:v>
                </c:pt>
                <c:pt idx="153">
                  <c:v>1.1301913740455</c:v>
                </c:pt>
                <c:pt idx="154">
                  <c:v>1.1301913740455</c:v>
                </c:pt>
                <c:pt idx="155">
                  <c:v>1.1297160251984</c:v>
                </c:pt>
                <c:pt idx="156">
                  <c:v>1.12933478817238</c:v>
                </c:pt>
                <c:pt idx="157">
                  <c:v>1.1287354130094</c:v>
                </c:pt>
                <c:pt idx="158">
                  <c:v>1.12831167780003</c:v>
                </c:pt>
                <c:pt idx="159">
                  <c:v>1.1280476603231</c:v>
                </c:pt>
                <c:pt idx="160">
                  <c:v>1.12795436950757</c:v>
                </c:pt>
                <c:pt idx="161">
                  <c:v>1.12775637796681</c:v>
                </c:pt>
                <c:pt idx="162">
                  <c:v>1.12756457924909</c:v>
                </c:pt>
                <c:pt idx="163">
                  <c:v>1.12757641301542</c:v>
                </c:pt>
                <c:pt idx="164">
                  <c:v>1.12753074974135</c:v>
                </c:pt>
                <c:pt idx="165">
                  <c:v>1.12764043033309</c:v>
                </c:pt>
                <c:pt idx="166">
                  <c:v>1.12789809853776</c:v>
                </c:pt>
                <c:pt idx="167">
                  <c:v>1.12814175681069</c:v>
                </c:pt>
                <c:pt idx="168">
                  <c:v>1.12847840410113</c:v>
                </c:pt>
                <c:pt idx="169">
                  <c:v>1.12879041624672</c:v>
                </c:pt>
                <c:pt idx="170">
                  <c:v>1.1292372065221</c:v>
                </c:pt>
                <c:pt idx="171">
                  <c:v>1.12961829795782</c:v>
                </c:pt>
                <c:pt idx="172">
                  <c:v>1.13007552986826</c:v>
                </c:pt>
                <c:pt idx="173">
                  <c:v>1.13045176758129</c:v>
                </c:pt>
                <c:pt idx="174">
                  <c:v>1.13071955113876</c:v>
                </c:pt>
                <c:pt idx="175">
                  <c:v>1.13088596390678</c:v>
                </c:pt>
                <c:pt idx="176">
                  <c:v>1.1309920785991</c:v>
                </c:pt>
                <c:pt idx="177">
                  <c:v>1.13105527004946</c:v>
                </c:pt>
                <c:pt idx="178">
                  <c:v>1.13115242244873</c:v>
                </c:pt>
                <c:pt idx="179">
                  <c:v>1.13092694884309</c:v>
                </c:pt>
                <c:pt idx="180">
                  <c:v>1.13092694884309</c:v>
                </c:pt>
                <c:pt idx="181">
                  <c:v>1.12995281728127</c:v>
                </c:pt>
                <c:pt idx="182">
                  <c:v>1.12914983520442</c:v>
                </c:pt>
                <c:pt idx="183">
                  <c:v>1.12858540335704</c:v>
                </c:pt>
                <c:pt idx="184">
                  <c:v>1.1282366817919</c:v>
                </c:pt>
                <c:pt idx="185">
                  <c:v>1.1278571395179</c:v>
                </c:pt>
                <c:pt idx="186">
                  <c:v>1.12777883382155</c:v>
                </c:pt>
                <c:pt idx="187">
                  <c:v>1.12772280960355</c:v>
                </c:pt>
                <c:pt idx="188">
                  <c:v>1.12806487077664</c:v>
                </c:pt>
                <c:pt idx="189">
                  <c:v>1.12806487077664</c:v>
                </c:pt>
                <c:pt idx="190">
                  <c:v>1.12898167504753</c:v>
                </c:pt>
                <c:pt idx="191">
                  <c:v>1.12950892612806</c:v>
                </c:pt>
                <c:pt idx="192">
                  <c:v>1.12972520605805</c:v>
                </c:pt>
                <c:pt idx="193">
                  <c:v>1.12990120919513</c:v>
                </c:pt>
                <c:pt idx="194">
                  <c:v>1.12994628271803</c:v>
                </c:pt>
                <c:pt idx="195">
                  <c:v>1.12983015397501</c:v>
                </c:pt>
                <c:pt idx="196">
                  <c:v>1.12935729820006</c:v>
                </c:pt>
                <c:pt idx="197">
                  <c:v>1.12903860178272</c:v>
                </c:pt>
                <c:pt idx="198">
                  <c:v>1.12866216113732</c:v>
                </c:pt>
                <c:pt idx="199">
                  <c:v>1.12832832386264</c:v>
                </c:pt>
                <c:pt idx="200">
                  <c:v>1.12815612532405</c:v>
                </c:pt>
                <c:pt idx="201">
                  <c:v>1.12802221021535</c:v>
                </c:pt>
                <c:pt idx="202">
                  <c:v>1.12794757331301</c:v>
                </c:pt>
                <c:pt idx="203">
                  <c:v>1.12819885708773</c:v>
                </c:pt>
                <c:pt idx="204">
                  <c:v>1.12844675226447</c:v>
                </c:pt>
                <c:pt idx="205">
                  <c:v>1.12866278682049</c:v>
                </c:pt>
                <c:pt idx="206">
                  <c:v>1.12898642205653</c:v>
                </c:pt>
                <c:pt idx="207">
                  <c:v>1.1291961473434</c:v>
                </c:pt>
                <c:pt idx="208">
                  <c:v>1.12828343924534</c:v>
                </c:pt>
                <c:pt idx="209">
                  <c:v>1.12847162578647</c:v>
                </c:pt>
                <c:pt idx="210">
                  <c:v>1.1283104446965</c:v>
                </c:pt>
                <c:pt idx="211">
                  <c:v>1.12823803013269</c:v>
                </c:pt>
                <c:pt idx="212">
                  <c:v>1.12765516072985</c:v>
                </c:pt>
                <c:pt idx="213">
                  <c:v>1.12795792607375</c:v>
                </c:pt>
                <c:pt idx="214">
                  <c:v>1.12739231101636</c:v>
                </c:pt>
                <c:pt idx="215">
                  <c:v>1.12743283219966</c:v>
                </c:pt>
                <c:pt idx="216">
                  <c:v>1.12730792584348</c:v>
                </c:pt>
                <c:pt idx="217">
                  <c:v>1.12718518300398</c:v>
                </c:pt>
                <c:pt idx="218">
                  <c:v>1.12749127907139</c:v>
                </c:pt>
                <c:pt idx="219">
                  <c:v>1.12738675289034</c:v>
                </c:pt>
                <c:pt idx="220">
                  <c:v>1.12768854713657</c:v>
                </c:pt>
                <c:pt idx="221">
                  <c:v>1.12777144777001</c:v>
                </c:pt>
                <c:pt idx="222">
                  <c:v>1.12788192152931</c:v>
                </c:pt>
                <c:pt idx="223">
                  <c:v>1.12814720777095</c:v>
                </c:pt>
                <c:pt idx="224">
                  <c:v>1.12815531875557</c:v>
                </c:pt>
                <c:pt idx="225">
                  <c:v>1.12801651147821</c:v>
                </c:pt>
                <c:pt idx="226">
                  <c:v>1.12788372457036</c:v>
                </c:pt>
                <c:pt idx="227">
                  <c:v>1.12774519960401</c:v>
                </c:pt>
                <c:pt idx="228">
                  <c:v>1.12764573907573</c:v>
                </c:pt>
                <c:pt idx="229">
                  <c:v>1.12750785118217</c:v>
                </c:pt>
                <c:pt idx="230">
                  <c:v>1.12736889816218</c:v>
                </c:pt>
                <c:pt idx="231">
                  <c:v>1.12745627926845</c:v>
                </c:pt>
                <c:pt idx="232">
                  <c:v>1.12750833166954</c:v>
                </c:pt>
                <c:pt idx="233">
                  <c:v>1.12743868185746</c:v>
                </c:pt>
                <c:pt idx="234">
                  <c:v>1.12754349450861</c:v>
                </c:pt>
                <c:pt idx="235">
                  <c:v>1.12770704189897</c:v>
                </c:pt>
                <c:pt idx="236">
                  <c:v>1.12778849954926</c:v>
                </c:pt>
                <c:pt idx="237">
                  <c:v>1.12786725999889</c:v>
                </c:pt>
                <c:pt idx="238">
                  <c:v>1.12786725999889</c:v>
                </c:pt>
                <c:pt idx="239">
                  <c:v>1.12780662114754</c:v>
                </c:pt>
                <c:pt idx="240">
                  <c:v>1.12782161364241</c:v>
                </c:pt>
                <c:pt idx="241">
                  <c:v>1.12787612659301</c:v>
                </c:pt>
                <c:pt idx="242">
                  <c:v>1.12791689026086</c:v>
                </c:pt>
                <c:pt idx="243">
                  <c:v>1.12761367686336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1416192"/>
        <c:axId val="151416768"/>
      </c:scatterChart>
      <c:valAx>
        <c:axId val="151416192"/>
        <c:scaling>
          <c:orientation val="minMax"/>
        </c:scaling>
        <c:delete val="fals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false"/>
        <c:axPos val="l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41619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externalData r:id="rId1">
    <c:autoUpdate val="false"/>
  </c:externalData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316865</xdr:colOff>
      <xdr:row>14</xdr:row>
      <xdr:rowOff>31115</xdr:rowOff>
    </xdr:from>
    <xdr:to>
      <xdr:col>20</xdr:col>
      <xdr:colOff>920750</xdr:colOff>
      <xdr:row>24</xdr:row>
      <xdr:rowOff>219710</xdr:rowOff>
    </xdr:to>
    <xdr:graphicFrame>
      <xdr:nvGraphicFramePr>
        <xdr:cNvPr id="5" name="Chart 2"/>
        <xdr:cNvGraphicFramePr/>
      </xdr:nvGraphicFramePr>
      <xdr:xfrm>
        <a:off x="19757390" y="3060065"/>
        <a:ext cx="3803015" cy="2378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445135</xdr:colOff>
      <xdr:row>13</xdr:row>
      <xdr:rowOff>201930</xdr:rowOff>
    </xdr:from>
    <xdr:to>
      <xdr:col>18</xdr:col>
      <xdr:colOff>92075</xdr:colOff>
      <xdr:row>25</xdr:row>
      <xdr:rowOff>63500</xdr:rowOff>
    </xdr:to>
    <xdr:graphicFrame>
      <xdr:nvGraphicFramePr>
        <xdr:cNvPr id="7" name="Диаграмма 2"/>
        <xdr:cNvGraphicFramePr/>
      </xdr:nvGraphicFramePr>
      <xdr:xfrm>
        <a:off x="15742285" y="3011805"/>
        <a:ext cx="3790315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28</xdr:row>
      <xdr:rowOff>57150</xdr:rowOff>
    </xdr:from>
    <xdr:to>
      <xdr:col>17</xdr:col>
      <xdr:colOff>925195</xdr:colOff>
      <xdr:row>41</xdr:row>
      <xdr:rowOff>118745</xdr:rowOff>
    </xdr:to>
    <xdr:graphicFrame>
      <xdr:nvGraphicFramePr>
        <xdr:cNvPr id="8" name="Диаграмма 2"/>
        <xdr:cNvGraphicFramePr/>
      </xdr:nvGraphicFramePr>
      <xdr:xfrm>
        <a:off x="15632430" y="6153150"/>
        <a:ext cx="366649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48</xdr:row>
      <xdr:rowOff>107202</xdr:rowOff>
    </xdr:from>
    <xdr:to>
      <xdr:col>26</xdr:col>
      <xdr:colOff>357187</xdr:colOff>
      <xdr:row>68</xdr:row>
      <xdr:rowOff>166687</xdr:rowOff>
    </xdr:to>
    <xdr:graphicFrame>
      <xdr:nvGraphicFramePr>
        <xdr:cNvPr id="5" name="Диаграмма 4"/>
        <xdr:cNvGraphicFramePr/>
      </xdr:nvGraphicFramePr>
      <xdr:xfrm>
        <a:off x="12494260" y="8945880"/>
        <a:ext cx="10269855" cy="367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447040</xdr:colOff>
      <xdr:row>5</xdr:row>
      <xdr:rowOff>172720</xdr:rowOff>
    </xdr:from>
    <xdr:to>
      <xdr:col>22</xdr:col>
      <xdr:colOff>551815</xdr:colOff>
      <xdr:row>18</xdr:row>
      <xdr:rowOff>123190</xdr:rowOff>
    </xdr:to>
    <xdr:graphicFrame>
      <xdr:nvGraphicFramePr>
        <xdr:cNvPr id="4" name="Chart 2"/>
        <xdr:cNvGraphicFramePr/>
      </xdr:nvGraphicFramePr>
      <xdr:xfrm>
        <a:off x="16193770" y="1153795"/>
        <a:ext cx="3679190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539750</xdr:colOff>
      <xdr:row>5</xdr:row>
      <xdr:rowOff>123825</xdr:rowOff>
    </xdr:from>
    <xdr:to>
      <xdr:col>18</xdr:col>
      <xdr:colOff>229870</xdr:colOff>
      <xdr:row>19</xdr:row>
      <xdr:rowOff>4445</xdr:rowOff>
    </xdr:to>
    <xdr:graphicFrame>
      <xdr:nvGraphicFramePr>
        <xdr:cNvPr id="7" name="Диаграмма 2"/>
        <xdr:cNvGraphicFramePr/>
      </xdr:nvGraphicFramePr>
      <xdr:xfrm>
        <a:off x="11967210" y="1104900"/>
        <a:ext cx="400939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422275</xdr:colOff>
      <xdr:row>22</xdr:row>
      <xdr:rowOff>103505</xdr:rowOff>
    </xdr:from>
    <xdr:to>
      <xdr:col>18</xdr:col>
      <xdr:colOff>112395</xdr:colOff>
      <xdr:row>36</xdr:row>
      <xdr:rowOff>60325</xdr:rowOff>
    </xdr:to>
    <xdr:graphicFrame>
      <xdr:nvGraphicFramePr>
        <xdr:cNvPr id="8" name="Диаграмма 2"/>
        <xdr:cNvGraphicFramePr/>
      </xdr:nvGraphicFramePr>
      <xdr:xfrm>
        <a:off x="11849735" y="4237355"/>
        <a:ext cx="400939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982980</xdr:colOff>
      <xdr:row>7</xdr:row>
      <xdr:rowOff>132715</xdr:rowOff>
    </xdr:from>
    <xdr:to>
      <xdr:col>20</xdr:col>
      <xdr:colOff>348615</xdr:colOff>
      <xdr:row>18</xdr:row>
      <xdr:rowOff>102235</xdr:rowOff>
    </xdr:to>
    <xdr:graphicFrame>
      <xdr:nvGraphicFramePr>
        <xdr:cNvPr id="2" name="Chart 2"/>
        <xdr:cNvGraphicFramePr/>
      </xdr:nvGraphicFramePr>
      <xdr:xfrm>
        <a:off x="17356455" y="1628140"/>
        <a:ext cx="2640965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194945</xdr:colOff>
      <xdr:row>6</xdr:row>
      <xdr:rowOff>135255</xdr:rowOff>
    </xdr:from>
    <xdr:to>
      <xdr:col>17</xdr:col>
      <xdr:colOff>784860</xdr:colOff>
      <xdr:row>17</xdr:row>
      <xdr:rowOff>215900</xdr:rowOff>
    </xdr:to>
    <xdr:graphicFrame>
      <xdr:nvGraphicFramePr>
        <xdr:cNvPr id="7" name="Диаграмма 2"/>
        <xdr:cNvGraphicFramePr/>
      </xdr:nvGraphicFramePr>
      <xdr:xfrm>
        <a:off x="13615670" y="1411605"/>
        <a:ext cx="3542665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20</xdr:row>
      <xdr:rowOff>217170</xdr:rowOff>
    </xdr:from>
    <xdr:to>
      <xdr:col>17</xdr:col>
      <xdr:colOff>666115</xdr:colOff>
      <xdr:row>32</xdr:row>
      <xdr:rowOff>154940</xdr:rowOff>
    </xdr:to>
    <xdr:graphicFrame>
      <xdr:nvGraphicFramePr>
        <xdr:cNvPr id="8" name="Диаграмма 2"/>
        <xdr:cNvGraphicFramePr/>
      </xdr:nvGraphicFramePr>
      <xdr:xfrm>
        <a:off x="13496925" y="4560570"/>
        <a:ext cx="3542665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>
      <xdr:nvGraphicFramePr>
        <xdr:cNvPr id="2" name="Chart 2"/>
        <xdr:cNvGraphicFramePr/>
      </xdr:nvGraphicFramePr>
      <xdr:xfrm>
        <a:off x="18616295" y="1833245"/>
        <a:ext cx="3383915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>
      <xdr:nvGraphicFramePr>
        <xdr:cNvPr id="3" name="Диаграмма 2"/>
        <xdr:cNvGraphicFramePr/>
      </xdr:nvGraphicFramePr>
      <xdr:xfrm>
        <a:off x="14948535" y="1736090"/>
        <a:ext cx="341884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>
      <xdr:nvGraphicFramePr>
        <xdr:cNvPr id="4" name="Диаграмма 3"/>
        <xdr:cNvGraphicFramePr/>
      </xdr:nvGraphicFramePr>
      <xdr:xfrm>
        <a:off x="31785560" y="5699125"/>
        <a:ext cx="3382645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>
      <xdr:nvGraphicFramePr>
        <xdr:cNvPr id="6" name="Диаграмма 5"/>
        <xdr:cNvGraphicFramePr/>
      </xdr:nvGraphicFramePr>
      <xdr:xfrm>
        <a:off x="31821120" y="2914650"/>
        <a:ext cx="3623945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>
      <xdr:nvGraphicFramePr>
        <xdr:cNvPr id="7" name="Диаграмма 2"/>
        <xdr:cNvGraphicFramePr/>
      </xdr:nvGraphicFramePr>
      <xdr:xfrm>
        <a:off x="14907260" y="4458335"/>
        <a:ext cx="341884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825500</xdr:colOff>
      <xdr:row>6</xdr:row>
      <xdr:rowOff>78740</xdr:rowOff>
    </xdr:from>
    <xdr:to>
      <xdr:col>19</xdr:col>
      <xdr:colOff>1010285</xdr:colOff>
      <xdr:row>19</xdr:row>
      <xdr:rowOff>29210</xdr:rowOff>
    </xdr:to>
    <xdr:graphicFrame>
      <xdr:nvGraphicFramePr>
        <xdr:cNvPr id="7" name="Chart 2"/>
        <xdr:cNvGraphicFramePr/>
      </xdr:nvGraphicFramePr>
      <xdr:xfrm>
        <a:off x="18418175" y="1240790"/>
        <a:ext cx="2483485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109855</xdr:colOff>
      <xdr:row>5</xdr:row>
      <xdr:rowOff>163195</xdr:rowOff>
    </xdr:from>
    <xdr:to>
      <xdr:col>17</xdr:col>
      <xdr:colOff>575945</xdr:colOff>
      <xdr:row>19</xdr:row>
      <xdr:rowOff>43815</xdr:rowOff>
    </xdr:to>
    <xdr:graphicFrame>
      <xdr:nvGraphicFramePr>
        <xdr:cNvPr id="8" name="Диаграмма 2"/>
        <xdr:cNvGraphicFramePr/>
      </xdr:nvGraphicFramePr>
      <xdr:xfrm>
        <a:off x="14749780" y="1144270"/>
        <a:ext cx="341884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</xdr:colOff>
      <xdr:row>20</xdr:row>
      <xdr:rowOff>101600</xdr:rowOff>
    </xdr:from>
    <xdr:to>
      <xdr:col>17</xdr:col>
      <xdr:colOff>527685</xdr:colOff>
      <xdr:row>34</xdr:row>
      <xdr:rowOff>58420</xdr:rowOff>
    </xdr:to>
    <xdr:graphicFrame>
      <xdr:nvGraphicFramePr>
        <xdr:cNvPr id="9" name="Диаграмма 2"/>
        <xdr:cNvGraphicFramePr/>
      </xdr:nvGraphicFramePr>
      <xdr:xfrm>
        <a:off x="14701520" y="3873500"/>
        <a:ext cx="341884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736600</xdr:colOff>
      <xdr:row>31</xdr:row>
      <xdr:rowOff>158172</xdr:rowOff>
    </xdr:from>
    <xdr:to>
      <xdr:col>25</xdr:col>
      <xdr:colOff>1652154</xdr:colOff>
      <xdr:row>44</xdr:row>
      <xdr:rowOff>94673</xdr:rowOff>
    </xdr:to>
    <xdr:graphicFrame>
      <xdr:nvGraphicFramePr>
        <xdr:cNvPr id="2" name="Chart 2"/>
        <xdr:cNvGraphicFramePr/>
      </xdr:nvGraphicFramePr>
      <xdr:xfrm>
        <a:off x="14547850" y="5844540"/>
        <a:ext cx="6883400" cy="228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</xdr:colOff>
      <xdr:row>4</xdr:row>
      <xdr:rowOff>116205</xdr:rowOff>
    </xdr:from>
    <xdr:to>
      <xdr:col>24</xdr:col>
      <xdr:colOff>69263</xdr:colOff>
      <xdr:row>25</xdr:row>
      <xdr:rowOff>172133</xdr:rowOff>
    </xdr:to>
    <xdr:graphicFrame>
      <xdr:nvGraphicFramePr>
        <xdr:cNvPr id="3" name="Диаграмма 2"/>
        <xdr:cNvGraphicFramePr/>
      </xdr:nvGraphicFramePr>
      <xdr:xfrm>
        <a:off x="14624685" y="916305"/>
        <a:ext cx="5351780" cy="3856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</xdr:colOff>
      <xdr:row>46</xdr:row>
      <xdr:rowOff>105410</xdr:rowOff>
    </xdr:from>
    <xdr:to>
      <xdr:col>22</xdr:col>
      <xdr:colOff>235622</xdr:colOff>
      <xdr:row>60</xdr:row>
      <xdr:rowOff>18614</xdr:rowOff>
    </xdr:to>
    <xdr:graphicFrame>
      <xdr:nvGraphicFramePr>
        <xdr:cNvPr id="4" name="Диаграмма 3"/>
        <xdr:cNvGraphicFramePr/>
      </xdr:nvGraphicFramePr>
      <xdr:xfrm>
        <a:off x="14651990" y="8506460"/>
        <a:ext cx="3966845" cy="244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179705</xdr:colOff>
      <xdr:row>62</xdr:row>
      <xdr:rowOff>0</xdr:rowOff>
    </xdr:from>
    <xdr:to>
      <xdr:col>27</xdr:col>
      <xdr:colOff>649605</xdr:colOff>
      <xdr:row>75</xdr:row>
      <xdr:rowOff>93980</xdr:rowOff>
    </xdr:to>
    <xdr:graphicFrame>
      <xdr:nvGraphicFramePr>
        <xdr:cNvPr id="5" name="Диаграмма 3"/>
        <xdr:cNvGraphicFramePr/>
      </xdr:nvGraphicFramePr>
      <xdr:xfrm>
        <a:off x="16276955" y="11296650"/>
        <a:ext cx="6565900" cy="244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27</xdr:col>
      <xdr:colOff>612140</xdr:colOff>
      <xdr:row>98</xdr:row>
      <xdr:rowOff>121920</xdr:rowOff>
    </xdr:to>
    <xdr:graphicFrame>
      <xdr:nvGraphicFramePr>
        <xdr:cNvPr id="6" name="Диаграмма 3"/>
        <xdr:cNvGraphicFramePr/>
      </xdr:nvGraphicFramePr>
      <xdr:xfrm>
        <a:off x="14573250" y="14373225"/>
        <a:ext cx="8232140" cy="356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>
      <xdr:nvGraphicFramePr>
        <xdr:cNvPr id="2" name="Chart 2"/>
        <xdr:cNvGraphicFramePr/>
      </xdr:nvGraphicFramePr>
      <xdr:xfrm>
        <a:off x="7499350" y="5844540"/>
        <a:ext cx="10838815" cy="228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>
      <xdr:nvGraphicFramePr>
        <xdr:cNvPr id="3" name="Диаграмма 2"/>
        <xdr:cNvGraphicFramePr/>
      </xdr:nvGraphicFramePr>
      <xdr:xfrm>
        <a:off x="7757160" y="916940"/>
        <a:ext cx="8055610" cy="3856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>
      <xdr:nvGraphicFramePr>
        <xdr:cNvPr id="4" name="Диаграмма 3"/>
        <xdr:cNvGraphicFramePr/>
      </xdr:nvGraphicFramePr>
      <xdr:xfrm>
        <a:off x="7809230" y="8504555"/>
        <a:ext cx="6308725" cy="244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12"/>
  <sheetViews>
    <sheetView zoomScale="85" zoomScaleNormal="85" topLeftCell="O1" workbookViewId="0">
      <selection activeCell="R3" sqref="R3"/>
    </sheetView>
  </sheetViews>
  <sheetFormatPr defaultColWidth="11" defaultRowHeight="14.25"/>
  <cols>
    <col min="1" max="6" width="12.4444444444444"/>
    <col min="7" max="7" width="13.5555555555556"/>
    <col min="8" max="9" width="12.4444444444444"/>
    <col min="10" max="11" width="14"/>
    <col min="12" max="15" width="12.4444444444444"/>
    <col min="17" max="17" width="12.4444444444444" style="4"/>
    <col min="18" max="19" width="12.4444444444444"/>
    <col min="20" max="20" width="24.8740740740741" customWidth="true"/>
    <col min="21" max="21" width="12.4444444444444"/>
    <col min="28" max="28" width="24.1259259259259" customWidth="true"/>
    <col min="34" max="34" width="11" customWidth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9"/>
      <c r="AC1" s="10" t="s">
        <v>26</v>
      </c>
      <c r="AD1" s="10"/>
      <c r="AE1" s="10"/>
    </row>
    <row r="2" ht="17.25" spans="1:31">
      <c r="A2" s="4">
        <v>1.00399</v>
      </c>
      <c r="B2" s="4">
        <v>2.51442122459411</v>
      </c>
      <c r="C2" s="4">
        <v>2.93793320655822</v>
      </c>
      <c r="D2" s="4">
        <v>0.48462649324109</v>
      </c>
      <c r="E2" s="4">
        <v>3.56887197494506</v>
      </c>
      <c r="F2" s="4">
        <v>4.63551664352417</v>
      </c>
      <c r="G2" s="4">
        <f ca="1">F2-($R$5*A2+$S$5)</f>
        <v>0.00762308107955523</v>
      </c>
      <c r="H2" s="4">
        <v>1.28795079519086</v>
      </c>
      <c r="I2" s="4">
        <v>1.09395974126458</v>
      </c>
      <c r="J2" s="5">
        <v>0.0153735067589098</v>
      </c>
      <c r="K2" s="5">
        <v>0.0302222407594485</v>
      </c>
      <c r="L2" s="4">
        <v>0.0349722052717575</v>
      </c>
      <c r="M2" s="4"/>
      <c r="N2" s="4"/>
      <c r="O2" s="5">
        <v>0.003</v>
      </c>
      <c r="P2" s="6">
        <v>0.242</v>
      </c>
      <c r="Q2">
        <f ca="1">AVERAGE(INDIRECT("I"&amp;(P5)&amp;":I"&amp;(Q5)))</f>
        <v>1.05467658912726</v>
      </c>
      <c r="R2">
        <f ca="1">Q2*P2</f>
        <v>0.255231734568798</v>
      </c>
      <c r="S2" s="17">
        <f ca="1">AVERAGE(INDIRECT("J"&amp;(P5)&amp;":J"&amp;(Q5)))</f>
        <v>0.00543681136447326</v>
      </c>
      <c r="T2">
        <f ca="1">AVERAGE(INDIRECT("K"&amp;(P5)&amp;":K"&amp;(Q5)))</f>
        <v>0.0135741167273866</v>
      </c>
      <c r="U2">
        <f ca="1">AVERAGE(INDIRECT("L"&amp;(P5)&amp;":L"&amp;(Q5)))</f>
        <v>0.0103485856436754</v>
      </c>
      <c r="V2">
        <v>12</v>
      </c>
      <c r="W2">
        <v>20</v>
      </c>
      <c r="X2">
        <f>W2/2^V2</f>
        <v>0.0048828125</v>
      </c>
      <c r="Y2">
        <f ca="1">T2/X2</f>
        <v>2.77997910576878</v>
      </c>
      <c r="Z2" t="s">
        <v>27</v>
      </c>
      <c r="AA2" t="s">
        <v>28</v>
      </c>
      <c r="AB2" t="s">
        <v>29</v>
      </c>
      <c r="AC2" s="23" t="s">
        <v>27</v>
      </c>
      <c r="AD2" s="23" t="s">
        <v>28</v>
      </c>
      <c r="AE2" t="s">
        <v>29</v>
      </c>
    </row>
    <row r="3" ht="17.25" spans="1:30">
      <c r="A3" s="4">
        <v>1.04771</v>
      </c>
      <c r="B3" s="4">
        <v>2.56448125839233</v>
      </c>
      <c r="C3" s="4">
        <v>3.01134634017944</v>
      </c>
      <c r="D3" s="4">
        <v>0.485033176079</v>
      </c>
      <c r="E3" s="4">
        <v>3.61661696434021</v>
      </c>
      <c r="F3" s="4">
        <v>4.68072271347045</v>
      </c>
      <c r="G3" s="4">
        <f ca="1" t="shared" ref="G3:G42" si="0">F3-($R$5*A3+$S$5)</f>
        <v>0.00666071833216098</v>
      </c>
      <c r="H3" s="4">
        <v>1.28839607338349</v>
      </c>
      <c r="I3" s="4">
        <v>1.09138307362011</v>
      </c>
      <c r="J3" s="5">
        <v>0.0142420880516168</v>
      </c>
      <c r="K3" s="5">
        <v>0.0291354158287679</v>
      </c>
      <c r="L3" s="4">
        <v>0.0333520373427921</v>
      </c>
      <c r="M3" s="4"/>
      <c r="N3" s="4"/>
      <c r="O3" s="4">
        <f ca="1">0.88*R2/72.8</f>
        <v>0.00308521876951294</v>
      </c>
      <c r="Q3" s="4">
        <f ca="1">STDEV(INDIRECT("I"&amp;(P5)&amp;":I"&amp;(Q5)))</f>
        <v>9.15870800503324e-5</v>
      </c>
      <c r="R3">
        <f ca="1">Q3*P2</f>
        <v>2.21640733721804e-5</v>
      </c>
      <c r="S3">
        <f ca="1">STDEV(INDIRECT("J"&amp;(P5)&amp;":J"&amp;(Q5)))</f>
        <v>0.000201389159938132</v>
      </c>
      <c r="T3">
        <f ca="1">STDEV(INDIRECT("K"&amp;(P5)&amp;":K"&amp;(Q5)))</f>
        <v>7.39448153021312e-5</v>
      </c>
      <c r="U3">
        <f ca="1">STDEV(INDIRECT("L"&amp;(P5)&amp;":L"&amp;(Q5)))</f>
        <v>7.44756596987016e-5</v>
      </c>
      <c r="Z3">
        <v>0.013</v>
      </c>
      <c r="AA3">
        <v>0.261</v>
      </c>
      <c r="AB3">
        <f ca="1">ABS($Z$3-T2)/$Z$3</f>
        <v>0.0441628251835873</v>
      </c>
      <c r="AC3" s="23" t="s">
        <v>30</v>
      </c>
      <c r="AD3" s="23" t="s">
        <v>30</v>
      </c>
    </row>
    <row r="4" ht="17.25" spans="1:28">
      <c r="A4" s="4">
        <v>1.09144</v>
      </c>
      <c r="B4" s="4">
        <v>2.61339044570922</v>
      </c>
      <c r="C4" s="4">
        <v>3.04890370368957</v>
      </c>
      <c r="D4" s="4">
        <v>0.485157527608785</v>
      </c>
      <c r="E4" s="4">
        <v>3.66430735588073</v>
      </c>
      <c r="F4" s="4">
        <v>4.72603321075439</v>
      </c>
      <c r="G4" s="4">
        <f ca="1" t="shared" si="0"/>
        <v>0.00579222289665005</v>
      </c>
      <c r="H4" s="4">
        <v>1.28812377623375</v>
      </c>
      <c r="I4" s="4">
        <v>1.08965670521734</v>
      </c>
      <c r="J4" s="5">
        <v>0.0138954277100346</v>
      </c>
      <c r="K4" s="5">
        <v>0.0274232554733411</v>
      </c>
      <c r="L4" s="4">
        <v>0.032494948795296</v>
      </c>
      <c r="M4" s="4"/>
      <c r="N4" s="4"/>
      <c r="O4" s="4"/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0.581783741194364</v>
      </c>
    </row>
    <row r="5" ht="17.25" spans="1:28">
      <c r="A5" s="4">
        <v>1.13516</v>
      </c>
      <c r="B5" s="4">
        <v>2.66643834114074</v>
      </c>
      <c r="C5" s="4">
        <v>3.12374854087829</v>
      </c>
      <c r="D5" s="4">
        <v>0.485644207127843</v>
      </c>
      <c r="E5" s="4">
        <v>3.71195578575134</v>
      </c>
      <c r="F5" s="4">
        <v>4.77204036712646</v>
      </c>
      <c r="G5" s="4">
        <f ca="1" t="shared" si="0"/>
        <v>0.00563094657504593</v>
      </c>
      <c r="H5" s="4">
        <v>1.28798176338604</v>
      </c>
      <c r="I5" s="4">
        <v>1.08805923730744</v>
      </c>
      <c r="J5" s="5">
        <v>0.0122571581305095</v>
      </c>
      <c r="K5" s="5">
        <v>0.0262788388350663</v>
      </c>
      <c r="L5" s="4">
        <v>0.030644254382038</v>
      </c>
      <c r="M5" s="4"/>
      <c r="N5" s="4"/>
      <c r="O5" s="4"/>
      <c r="P5" s="7">
        <v>35</v>
      </c>
      <c r="Q5" s="8">
        <v>399</v>
      </c>
      <c r="R5">
        <f ca="1">SLOPE(INDIRECT("F"&amp;(P5)&amp;":F"&amp;(Q5)),INDIRECT("A"&amp;(P5)&amp;":A"&amp;(Q5)))</f>
        <v>1.05600257762293</v>
      </c>
      <c r="S5">
        <f ca="1">INTERCEPT(INDIRECT("F"&amp;(P5)&amp;":F"&amp;(Q5)),INDIRECT("A"&amp;(P5)&amp;":A"&amp;(Q5)))</f>
        <v>3.56767753453697</v>
      </c>
      <c r="AB5">
        <f ca="1">ABS($Z$3-U2)/$Z$3</f>
        <v>0.203954950486507</v>
      </c>
    </row>
    <row r="6" ht="17.25" spans="1:28">
      <c r="A6" s="4">
        <v>1.17889</v>
      </c>
      <c r="B6" s="4">
        <v>2.7154095172882</v>
      </c>
      <c r="C6" s="4">
        <v>3.15145921707153</v>
      </c>
      <c r="D6" s="4">
        <v>0.486381063140272</v>
      </c>
      <c r="E6" s="4">
        <v>3.75959539413452</v>
      </c>
      <c r="F6" s="4">
        <v>4.81802320480346</v>
      </c>
      <c r="G6" s="4">
        <f ca="1" t="shared" si="0"/>
        <v>0.0054347915325943</v>
      </c>
      <c r="H6" s="4">
        <v>1.28811881180035</v>
      </c>
      <c r="I6" s="4">
        <v>1.08582125243071</v>
      </c>
      <c r="J6" s="5">
        <v>0.0111119980430987</v>
      </c>
      <c r="K6" s="5">
        <v>0.0245991127661397</v>
      </c>
      <c r="L6" s="4">
        <v>0.0287738880644036</v>
      </c>
      <c r="M6" s="4"/>
      <c r="N6" s="4"/>
      <c r="O6" s="5"/>
      <c r="P6" t="s">
        <v>35</v>
      </c>
      <c r="Q6"/>
      <c r="AB6">
        <f ca="1">ABS($AA$3-R2)/$AA$3</f>
        <v>0.0221006338360235</v>
      </c>
    </row>
    <row r="7" ht="17.25" spans="1:16">
      <c r="A7" s="4">
        <v>1.22261</v>
      </c>
      <c r="B7" s="4">
        <v>2.76649165153503</v>
      </c>
      <c r="C7" s="4">
        <v>3.21158647537231</v>
      </c>
      <c r="D7" s="4">
        <v>0.486787156448039</v>
      </c>
      <c r="E7" s="4">
        <v>3.80693221092224</v>
      </c>
      <c r="F7" s="4">
        <v>4.86582708358764</v>
      </c>
      <c r="G7" s="4">
        <f ca="1" t="shared" si="0"/>
        <v>0.00707023762310044</v>
      </c>
      <c r="H7" s="4">
        <v>1.28800418160786</v>
      </c>
      <c r="I7" s="4">
        <v>1.08264943717052</v>
      </c>
      <c r="J7" s="5">
        <v>0.0101743068767709</v>
      </c>
      <c r="K7" s="5">
        <v>0.0233638073969302</v>
      </c>
      <c r="L7" s="4">
        <v>0.0271941379768934</v>
      </c>
      <c r="M7" s="4"/>
      <c r="N7" s="4"/>
      <c r="O7" s="5"/>
      <c r="P7" s="4"/>
    </row>
    <row r="8" ht="17.25" spans="1:31">
      <c r="A8" s="4">
        <v>1.26634</v>
      </c>
      <c r="B8" s="4">
        <v>2.81799221038818</v>
      </c>
      <c r="C8" s="4">
        <v>3.25401473045349</v>
      </c>
      <c r="D8" s="4">
        <v>0.488168100007115</v>
      </c>
      <c r="E8" s="4">
        <v>3.85411310195922</v>
      </c>
      <c r="F8" s="4">
        <v>4.91079044342041</v>
      </c>
      <c r="G8" s="4">
        <f ca="1" t="shared" si="0"/>
        <v>0.00585460473641941</v>
      </c>
      <c r="H8" s="4">
        <v>1.28804565181774</v>
      </c>
      <c r="I8" s="4">
        <v>1.07893926001372</v>
      </c>
      <c r="J8" s="5">
        <v>0.00987598650488103</v>
      </c>
      <c r="K8" s="5">
        <v>0.0220446180939578</v>
      </c>
      <c r="L8" s="4">
        <v>0.0258778738012238</v>
      </c>
      <c r="M8" s="4"/>
      <c r="N8" s="4"/>
      <c r="O8" s="4"/>
      <c r="P8" s="4"/>
      <c r="R8" s="4"/>
      <c r="S8" s="4"/>
      <c r="T8" s="4"/>
      <c r="U8" s="4"/>
      <c r="V8" s="4"/>
      <c r="W8" s="4"/>
      <c r="X8" s="4"/>
      <c r="Y8" s="4"/>
      <c r="Z8" s="18"/>
      <c r="AA8" s="18"/>
      <c r="AB8" s="18"/>
      <c r="AC8" s="18"/>
      <c r="AD8" s="18"/>
      <c r="AE8" s="4"/>
    </row>
    <row r="9" ht="17.25" spans="1:31">
      <c r="A9" s="4">
        <v>1.31006</v>
      </c>
      <c r="B9" s="4">
        <v>2.86747980117797</v>
      </c>
      <c r="C9" s="4">
        <v>3.31266450881958</v>
      </c>
      <c r="D9" s="4">
        <v>0.48851597250603</v>
      </c>
      <c r="E9" s="4">
        <v>3.90118932723999</v>
      </c>
      <c r="F9" s="4">
        <v>4.95701599121093</v>
      </c>
      <c r="G9" s="4">
        <f ca="1" t="shared" si="0"/>
        <v>0.00591171983326522</v>
      </c>
      <c r="H9" s="4">
        <v>1.28804755415958</v>
      </c>
      <c r="I9" s="4">
        <v>1.0753681371652</v>
      </c>
      <c r="J9" s="5">
        <v>0.00835539889301911</v>
      </c>
      <c r="K9" s="5">
        <v>0.021047817620796</v>
      </c>
      <c r="L9" s="4">
        <v>0.0244893817175037</v>
      </c>
      <c r="M9" s="4"/>
      <c r="N9" s="4"/>
      <c r="O9" s="4"/>
      <c r="P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7.25" spans="1:31">
      <c r="A10" s="4">
        <v>1.35379</v>
      </c>
      <c r="B10" s="4">
        <v>2.91763925552368</v>
      </c>
      <c r="C10" s="4">
        <v>3.34674835205078</v>
      </c>
      <c r="D10" s="4">
        <v>0.489027653286876</v>
      </c>
      <c r="E10" s="4">
        <v>3.94830918312072</v>
      </c>
      <c r="F10" s="4">
        <v>5.0022325515747</v>
      </c>
      <c r="G10" s="4">
        <f ca="1" t="shared" si="0"/>
        <v>0.00494928747758383</v>
      </c>
      <c r="H10" s="4">
        <v>1.28811175862739</v>
      </c>
      <c r="I10" s="4">
        <v>1.07205340488396</v>
      </c>
      <c r="J10" s="5">
        <v>0.00769456603390195</v>
      </c>
      <c r="K10" s="5">
        <v>0.0199226473410821</v>
      </c>
      <c r="L10" s="4">
        <v>0.0220791340502955</v>
      </c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7.25" spans="1:31">
      <c r="A11" s="4">
        <v>1.39751</v>
      </c>
      <c r="B11" s="4">
        <v>2.96427059173584</v>
      </c>
      <c r="C11" s="4">
        <v>3.40051579475402</v>
      </c>
      <c r="D11" s="4">
        <v>0.489715584848832</v>
      </c>
      <c r="E11" s="4">
        <v>3.99500012397766</v>
      </c>
      <c r="F11" s="4">
        <v>5.04586696624755</v>
      </c>
      <c r="G11" s="4">
        <f ca="1" t="shared" si="0"/>
        <v>0.00241526945675918</v>
      </c>
      <c r="H11" s="4">
        <v>1.28804452466677</v>
      </c>
      <c r="I11" s="4">
        <v>1.06950006615248</v>
      </c>
      <c r="J11" s="5">
        <v>0.00740804406927675</v>
      </c>
      <c r="K11" s="5">
        <v>0.0190453616940991</v>
      </c>
      <c r="L11" s="4">
        <v>0.0216727904041865</v>
      </c>
      <c r="M11" s="4"/>
      <c r="N11" s="4"/>
      <c r="O11" s="4"/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7.25" spans="1:31">
      <c r="A12" s="4">
        <v>1.44124</v>
      </c>
      <c r="B12" s="4">
        <v>3.01068305969238</v>
      </c>
      <c r="C12" s="4">
        <v>3.44590854644775</v>
      </c>
      <c r="D12" s="4">
        <v>0.492049504525082</v>
      </c>
      <c r="E12" s="4">
        <v>4.04177331924438</v>
      </c>
      <c r="F12" s="4">
        <v>5.09527540206909</v>
      </c>
      <c r="G12" s="4">
        <f ca="1" t="shared" si="0"/>
        <v>0.00564471255884946</v>
      </c>
      <c r="H12" s="4">
        <v>1.28789769543049</v>
      </c>
      <c r="I12" s="4">
        <v>1.06765260706768</v>
      </c>
      <c r="J12" s="5">
        <v>0.00729334477038262</v>
      </c>
      <c r="K12" s="5">
        <v>0.0182121034257514</v>
      </c>
      <c r="L12" s="4">
        <v>0.0204688413220631</v>
      </c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7.25" spans="1:31">
      <c r="A13" s="4">
        <v>1.48496</v>
      </c>
      <c r="B13" s="4">
        <v>3.05828380584716</v>
      </c>
      <c r="C13" s="4">
        <v>3.49328923225402</v>
      </c>
      <c r="D13" s="4">
        <v>0.490332533067416</v>
      </c>
      <c r="E13" s="4">
        <v>4.08854532241821</v>
      </c>
      <c r="F13" s="4">
        <v>5.13952445983886</v>
      </c>
      <c r="G13" s="4">
        <f ca="1" t="shared" si="0"/>
        <v>0.00372533763494509</v>
      </c>
      <c r="H13" s="4">
        <v>1.28808078915032</v>
      </c>
      <c r="I13" s="4">
        <v>1.06660624394619</v>
      </c>
      <c r="J13" s="5">
        <v>0.00699155952884705</v>
      </c>
      <c r="K13" s="5">
        <v>0.0174518567413584</v>
      </c>
      <c r="L13" s="4">
        <v>0.0196066938458095</v>
      </c>
      <c r="M13" s="4"/>
      <c r="N13" s="4"/>
      <c r="O13" s="4"/>
      <c r="P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7.25" spans="1:16">
      <c r="A14" s="4">
        <v>1.52868</v>
      </c>
      <c r="B14" s="4">
        <v>3.10719585418701</v>
      </c>
      <c r="C14" s="4">
        <v>3.56327033042907</v>
      </c>
      <c r="D14" s="4">
        <v>0.492526377174205</v>
      </c>
      <c r="E14" s="4">
        <v>4.13504981994628</v>
      </c>
      <c r="F14" s="4">
        <v>5.18833923339843</v>
      </c>
      <c r="G14" s="4">
        <f ca="1" t="shared" si="0"/>
        <v>0.00637167850084097</v>
      </c>
      <c r="H14" s="4">
        <v>1.28799214284457</v>
      </c>
      <c r="I14" s="4">
        <v>1.06546400593998</v>
      </c>
      <c r="J14" s="5">
        <v>0.00611128812051697</v>
      </c>
      <c r="K14" s="5">
        <v>0.0168917764105157</v>
      </c>
      <c r="L14" s="4">
        <v>0.018278631107283</v>
      </c>
      <c r="M14" s="4"/>
      <c r="N14" s="4"/>
      <c r="O14" s="5"/>
      <c r="P14" s="4"/>
    </row>
    <row r="15" ht="17.25" spans="1:16">
      <c r="A15" s="4">
        <v>1.57241</v>
      </c>
      <c r="B15" s="4">
        <v>3.15707755088806</v>
      </c>
      <c r="C15" s="4">
        <v>3.60225701332092</v>
      </c>
      <c r="D15" s="4">
        <v>0.491964363600208</v>
      </c>
      <c r="E15" s="4">
        <v>4.18163013458251</v>
      </c>
      <c r="F15" s="4">
        <v>5.23223543167114</v>
      </c>
      <c r="G15" s="4">
        <f ca="1" t="shared" si="0"/>
        <v>0.00408888405409957</v>
      </c>
      <c r="H15" s="4">
        <v>1.2879658857976</v>
      </c>
      <c r="I15" s="4">
        <v>1.06414586881655</v>
      </c>
      <c r="J15" s="5">
        <v>0.00614284288113131</v>
      </c>
      <c r="K15" s="5">
        <v>0.0162406167882295</v>
      </c>
      <c r="L15" s="4">
        <v>0.0173642815083996</v>
      </c>
      <c r="M15" s="4"/>
      <c r="N15" s="4"/>
      <c r="O15" s="5"/>
      <c r="P15" s="4"/>
    </row>
    <row r="16" ht="17.25" spans="1:16">
      <c r="A16" s="4">
        <v>1.61613</v>
      </c>
      <c r="B16" s="4">
        <v>3.20376658439636</v>
      </c>
      <c r="C16" s="4">
        <v>3.66092658042907</v>
      </c>
      <c r="D16" s="4">
        <v>0.492627968160168</v>
      </c>
      <c r="E16" s="4">
        <v>4.22807788848876</v>
      </c>
      <c r="F16" s="4">
        <v>5.28054761886596</v>
      </c>
      <c r="G16" s="4">
        <f ca="1" t="shared" si="0"/>
        <v>0.00623263855524492</v>
      </c>
      <c r="H16" s="4">
        <v>1.28799637688854</v>
      </c>
      <c r="I16" s="4">
        <v>1.06260313463463</v>
      </c>
      <c r="J16" s="5">
        <v>0.00619578873376064</v>
      </c>
      <c r="K16" s="5">
        <v>0.0157600752820526</v>
      </c>
      <c r="L16" s="4">
        <v>0.0161598647838159</v>
      </c>
      <c r="M16" s="4"/>
      <c r="N16" s="4"/>
      <c r="O16" s="5"/>
      <c r="P16" s="4"/>
    </row>
    <row r="17" ht="17.25" spans="1:16">
      <c r="A17" s="4">
        <v>1.65986</v>
      </c>
      <c r="B17" s="4">
        <v>3.25158739089965</v>
      </c>
      <c r="C17" s="4">
        <v>3.68861842155456</v>
      </c>
      <c r="D17" s="4">
        <v>0.492564452232264</v>
      </c>
      <c r="E17" s="4">
        <v>4.27462005615234</v>
      </c>
      <c r="F17" s="4">
        <v>5.32571792602539</v>
      </c>
      <c r="G17" s="4">
        <f ca="1" t="shared" si="0"/>
        <v>0.00522395299522405</v>
      </c>
      <c r="H17" s="4">
        <v>1.28812961107571</v>
      </c>
      <c r="I17" s="4">
        <v>1.0613706187847</v>
      </c>
      <c r="J17" s="5">
        <v>0.00655877935244114</v>
      </c>
      <c r="K17" s="5">
        <v>0.015202552906119</v>
      </c>
      <c r="L17" s="4">
        <v>0.0157712607310288</v>
      </c>
      <c r="M17" s="4"/>
      <c r="N17" s="4"/>
      <c r="O17" s="5"/>
      <c r="P17" s="4"/>
    </row>
    <row r="18" ht="17.25" spans="1:16">
      <c r="A18" s="4">
        <v>1.70358</v>
      </c>
      <c r="B18" s="4">
        <v>3.2993631362915</v>
      </c>
      <c r="C18" s="4">
        <v>3.7389223575592</v>
      </c>
      <c r="D18" s="4">
        <v>0.492024978455216</v>
      </c>
      <c r="E18" s="4">
        <v>4.32094192504882</v>
      </c>
      <c r="F18" s="4">
        <v>5.37142944335937</v>
      </c>
      <c r="G18" s="4">
        <f ca="1" t="shared" si="0"/>
        <v>0.00476703763552955</v>
      </c>
      <c r="H18" s="4">
        <v>1.28792883809393</v>
      </c>
      <c r="I18" s="4">
        <v>1.06033793905422</v>
      </c>
      <c r="J18" s="4">
        <v>0.00627227122671753</v>
      </c>
      <c r="K18" s="4">
        <v>0.0148770014641923</v>
      </c>
      <c r="L18" s="4">
        <v>0.0147462824702281</v>
      </c>
      <c r="M18" s="4"/>
      <c r="N18" s="4"/>
      <c r="O18" s="5"/>
      <c r="P18" s="4"/>
    </row>
    <row r="19" ht="17.25" spans="1:16">
      <c r="A19" s="4">
        <v>1.79103</v>
      </c>
      <c r="B19" s="4">
        <v>3.39199233055114</v>
      </c>
      <c r="C19" s="4">
        <v>3.81694889068603</v>
      </c>
      <c r="D19" s="4">
        <v>0.493011549415873</v>
      </c>
      <c r="E19" s="4">
        <v>4.41359663009643</v>
      </c>
      <c r="F19" s="4">
        <v>5.46458673477172</v>
      </c>
      <c r="G19" s="4">
        <f ca="1" t="shared" si="0"/>
        <v>0.00557690363475416</v>
      </c>
      <c r="H19" s="4">
        <v>1.28788234004393</v>
      </c>
      <c r="I19" s="4">
        <v>1.05838468021568</v>
      </c>
      <c r="J19" s="4">
        <v>0.00688363174027434</v>
      </c>
      <c r="K19" s="4">
        <v>0.0142376368289375</v>
      </c>
      <c r="L19" s="4">
        <v>0.0133396461092968</v>
      </c>
      <c r="M19" s="4"/>
      <c r="N19" s="4"/>
      <c r="O19" s="5"/>
      <c r="P19" s="4"/>
    </row>
    <row r="20" ht="17.25" spans="1:16">
      <c r="A20" s="4">
        <v>1.83476</v>
      </c>
      <c r="B20" s="4">
        <v>3.43907403945922</v>
      </c>
      <c r="C20" s="4">
        <v>3.8756411075592</v>
      </c>
      <c r="D20" s="4">
        <v>0.493318775379412</v>
      </c>
      <c r="E20" s="4">
        <v>4.4598159790039</v>
      </c>
      <c r="F20" s="4">
        <v>5.51064252853393</v>
      </c>
      <c r="G20" s="4">
        <f ca="1" t="shared" si="0"/>
        <v>0.00545370467751383</v>
      </c>
      <c r="H20" s="4">
        <v>1.28789154146017</v>
      </c>
      <c r="I20" s="4">
        <v>1.05774332596496</v>
      </c>
      <c r="J20" s="4">
        <v>0.00628270763981392</v>
      </c>
      <c r="K20" s="4">
        <v>0.0140949152064327</v>
      </c>
      <c r="L20" s="4">
        <v>0.0131911270739937</v>
      </c>
      <c r="M20" s="4"/>
      <c r="N20" s="4"/>
      <c r="O20" s="5"/>
      <c r="P20" s="4"/>
    </row>
    <row r="21" ht="17.25" spans="1:16">
      <c r="A21" s="4">
        <v>1.87761</v>
      </c>
      <c r="B21" s="4">
        <v>3.4866189956665</v>
      </c>
      <c r="C21" s="4">
        <v>3.93431115150451</v>
      </c>
      <c r="D21" s="4">
        <v>0.493091002178006</v>
      </c>
      <c r="E21" s="4">
        <v>4.5051531791687</v>
      </c>
      <c r="F21" s="4">
        <v>5.55558156967163</v>
      </c>
      <c r="G21" s="4">
        <f ca="1" t="shared" si="0"/>
        <v>0.00514303536407112</v>
      </c>
      <c r="H21" s="4">
        <v>1.28793468817651</v>
      </c>
      <c r="I21" s="4">
        <v>1.05673324803451</v>
      </c>
      <c r="J21" s="4">
        <v>0.00690899782199389</v>
      </c>
      <c r="K21" s="4">
        <v>0.0140264297259931</v>
      </c>
      <c r="L21" s="4">
        <v>0.0122563554240802</v>
      </c>
      <c r="M21" s="4"/>
      <c r="N21" s="4"/>
      <c r="O21" s="5"/>
      <c r="P21" s="4"/>
    </row>
    <row r="22" ht="17.25" spans="1:16">
      <c r="A22" s="4">
        <v>1.92046</v>
      </c>
      <c r="B22" s="4">
        <v>3.53139901161193</v>
      </c>
      <c r="C22" s="4">
        <v>3.95711660385131</v>
      </c>
      <c r="D22" s="4">
        <v>0.493782036949668</v>
      </c>
      <c r="E22" s="4">
        <v>4.55032396316528</v>
      </c>
      <c r="F22" s="4">
        <v>5.60099363327026</v>
      </c>
      <c r="G22" s="4">
        <f ca="1" t="shared" si="0"/>
        <v>0.00530538851155882</v>
      </c>
      <c r="H22" s="4">
        <v>1.2879143708882</v>
      </c>
      <c r="I22" s="4">
        <v>1.05623580679144</v>
      </c>
      <c r="J22" s="4">
        <v>0.00621796305033184</v>
      </c>
      <c r="K22" s="4">
        <v>0.0137791225391243</v>
      </c>
      <c r="L22" s="4">
        <v>0.0121979658781217</v>
      </c>
      <c r="M22" s="4"/>
      <c r="N22" s="4"/>
      <c r="O22" s="5"/>
      <c r="P22" s="4"/>
    </row>
    <row r="23" ht="17.25" spans="1:16">
      <c r="A23" s="4">
        <v>1.96331</v>
      </c>
      <c r="B23" s="4">
        <v>3.57618927955627</v>
      </c>
      <c r="C23" s="4">
        <v>4.01236009597778</v>
      </c>
      <c r="D23" s="4">
        <v>0.493970084397203</v>
      </c>
      <c r="E23" s="4">
        <v>4.5956597328186</v>
      </c>
      <c r="F23" s="4">
        <v>5.64534950256347</v>
      </c>
      <c r="G23" s="4">
        <f ca="1" t="shared" si="0"/>
        <v>0.0044115473536257</v>
      </c>
      <c r="H23" s="4">
        <v>1.28789867184821</v>
      </c>
      <c r="I23" s="4">
        <v>1.05589785841866</v>
      </c>
      <c r="J23" s="4">
        <v>0.00602991560279675</v>
      </c>
      <c r="K23" s="4">
        <v>0.0137496834632017</v>
      </c>
      <c r="L23" s="4">
        <v>0.0116594813007361</v>
      </c>
      <c r="M23" s="4"/>
      <c r="N23" s="4"/>
      <c r="O23" s="5"/>
      <c r="P23" s="4"/>
    </row>
    <row r="24" ht="17.25" spans="1:16">
      <c r="A24" s="4">
        <v>2.00616</v>
      </c>
      <c r="B24" s="4">
        <v>3.62330722808837</v>
      </c>
      <c r="C24" s="4">
        <v>4.06118822097778</v>
      </c>
      <c r="D24" s="4">
        <v>0.493922924253992</v>
      </c>
      <c r="E24" s="4">
        <v>4.640878200531</v>
      </c>
      <c r="F24" s="4">
        <v>5.69122457504272</v>
      </c>
      <c r="G24" s="4">
        <f ca="1" t="shared" si="0"/>
        <v>0.00503690938173396</v>
      </c>
      <c r="H24" s="4">
        <v>1.2878912490096</v>
      </c>
      <c r="I24" s="4">
        <v>1.05543013051508</v>
      </c>
      <c r="J24" s="4">
        <v>0.00607707574600785</v>
      </c>
      <c r="K24" s="4">
        <v>0.0137017352483538</v>
      </c>
      <c r="L24" s="4">
        <v>0.011332546497699</v>
      </c>
      <c r="M24" s="4"/>
      <c r="N24" s="4"/>
      <c r="O24" s="5"/>
      <c r="P24" s="4"/>
    </row>
    <row r="25" ht="17.25" spans="1:16">
      <c r="A25" s="4">
        <v>2.04988</v>
      </c>
      <c r="B25" s="4">
        <v>3.66805267333984</v>
      </c>
      <c r="C25" s="4">
        <v>4.10513353347778</v>
      </c>
      <c r="D25" s="4">
        <v>0.493853698361293</v>
      </c>
      <c r="E25" s="4">
        <v>4.68695831298828</v>
      </c>
      <c r="F25" s="4">
        <v>5.73660802841186</v>
      </c>
      <c r="G25" s="4">
        <f ca="1" t="shared" si="0"/>
        <v>0.00425193005719926</v>
      </c>
      <c r="H25" s="4">
        <v>1.2882291866162</v>
      </c>
      <c r="I25" s="4">
        <v>1.05541465127792</v>
      </c>
      <c r="J25" s="4">
        <v>0.0061463016387066</v>
      </c>
      <c r="K25" s="4">
        <v>0.01361164647535</v>
      </c>
      <c r="L25" s="4">
        <v>0.011284637757797</v>
      </c>
      <c r="M25" s="4"/>
      <c r="N25" s="4"/>
      <c r="O25" s="5"/>
      <c r="P25" s="4"/>
    </row>
    <row r="26" ht="17.25" spans="1:16">
      <c r="A26" s="4">
        <v>2.09361</v>
      </c>
      <c r="B26" s="4">
        <v>3.71502637863159</v>
      </c>
      <c r="C26" s="4">
        <v>4.14907884597778</v>
      </c>
      <c r="D26" s="4">
        <v>0.493910734910824</v>
      </c>
      <c r="E26" s="4">
        <v>4.73319292068481</v>
      </c>
      <c r="F26" s="4">
        <v>5.78381156921386</v>
      </c>
      <c r="G26" s="4">
        <f ca="1" t="shared" si="0"/>
        <v>0.00527647813974852</v>
      </c>
      <c r="H26" s="4">
        <v>1.28800827970554</v>
      </c>
      <c r="I26" s="4">
        <v>1.0553602852084</v>
      </c>
      <c r="J26" s="4">
        <v>0.00608926508917595</v>
      </c>
      <c r="K26" s="4">
        <v>0.0135608735118031</v>
      </c>
      <c r="L26" s="4">
        <v>0.0109188516468242</v>
      </c>
      <c r="M26" s="4"/>
      <c r="N26" s="4"/>
      <c r="O26" s="5"/>
      <c r="P26" s="4"/>
    </row>
    <row r="27" s="3" customFormat="true" ht="17.25" spans="1:41">
      <c r="A27" s="4">
        <v>2.13733</v>
      </c>
      <c r="B27" s="4">
        <v>3.76052165031433</v>
      </c>
      <c r="C27" s="4">
        <v>4.19790697097778</v>
      </c>
      <c r="D27" s="4">
        <v>0.493982263921833</v>
      </c>
      <c r="E27" s="4">
        <v>4.77932500839233</v>
      </c>
      <c r="F27" s="4">
        <v>5.82964944839477</v>
      </c>
      <c r="G27" s="4">
        <f ca="1" t="shared" si="0"/>
        <v>0.00494592462698407</v>
      </c>
      <c r="H27" s="4">
        <v>1.28806860830748</v>
      </c>
      <c r="I27" s="4">
        <v>1.05510120437406</v>
      </c>
      <c r="J27" s="4">
        <v>0.00601773607816635</v>
      </c>
      <c r="K27" s="4">
        <v>0.013529366641659</v>
      </c>
      <c r="L27" s="4">
        <v>0.0111700734003086</v>
      </c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ht="17.25" spans="1:16">
      <c r="A28" s="4">
        <v>2.18106</v>
      </c>
      <c r="B28" s="4">
        <v>3.80735254287719</v>
      </c>
      <c r="C28" s="4">
        <v>4.24673509597778</v>
      </c>
      <c r="D28" s="4">
        <v>0.494063224710809</v>
      </c>
      <c r="E28" s="4">
        <v>4.82544755935668</v>
      </c>
      <c r="F28" s="4">
        <v>5.87556409835815</v>
      </c>
      <c r="G28" s="4">
        <f ca="1" t="shared" si="0"/>
        <v>0.00468158187091294</v>
      </c>
      <c r="H28" s="4">
        <v>1.28803398416445</v>
      </c>
      <c r="I28" s="4">
        <v>1.05496413426693</v>
      </c>
      <c r="J28" s="4">
        <v>0.00593677528919034</v>
      </c>
      <c r="K28" s="4">
        <v>0.0135431629590055</v>
      </c>
      <c r="L28" s="4">
        <v>0.0108206364297032</v>
      </c>
      <c r="M28" s="4"/>
      <c r="N28" s="4"/>
      <c r="O28" s="5"/>
      <c r="P28" s="4"/>
    </row>
    <row r="29" ht="17.25" spans="1:16">
      <c r="A29" s="4">
        <v>2.22478</v>
      </c>
      <c r="B29" s="4">
        <v>3.85359835624694</v>
      </c>
      <c r="C29" s="4">
        <v>4.29068040847778</v>
      </c>
      <c r="D29" s="4">
        <v>0.494026766991917</v>
      </c>
      <c r="E29" s="4">
        <v>4.87149906158447</v>
      </c>
      <c r="F29" s="4">
        <v>5.92021560668945</v>
      </c>
      <c r="G29" s="4">
        <f ca="1" t="shared" si="0"/>
        <v>0.00316465750853823</v>
      </c>
      <c r="H29" s="4">
        <v>1.28835095067858</v>
      </c>
      <c r="I29" s="4">
        <v>1.05490192207432</v>
      </c>
      <c r="J29" s="4">
        <v>0.00597323300808255</v>
      </c>
      <c r="K29" s="4">
        <v>0.0135309605143197</v>
      </c>
      <c r="L29" s="4">
        <v>0.0109483620542785</v>
      </c>
      <c r="M29" s="4"/>
      <c r="N29" s="4"/>
      <c r="O29" s="5"/>
      <c r="P29" s="4"/>
    </row>
    <row r="30" ht="17.25" spans="1:16">
      <c r="A30" s="4">
        <v>2.26851</v>
      </c>
      <c r="B30" s="4">
        <v>3.89871859550476</v>
      </c>
      <c r="C30" s="4">
        <v>4.3543095588684</v>
      </c>
      <c r="D30" s="4">
        <v>0.494126314402477</v>
      </c>
      <c r="E30" s="4">
        <v>4.91773080825805</v>
      </c>
      <c r="F30" s="4">
        <v>5.9687008857727</v>
      </c>
      <c r="G30" s="4">
        <f ca="1" t="shared" si="0"/>
        <v>0.00547094387233749</v>
      </c>
      <c r="H30" s="4">
        <v>1.28808853313251</v>
      </c>
      <c r="I30" s="4">
        <v>1.05473830429008</v>
      </c>
      <c r="J30" s="4">
        <v>0.00587368559752227</v>
      </c>
      <c r="K30" s="4">
        <v>0.0136711553283304</v>
      </c>
      <c r="L30" s="4">
        <v>0.0109642039418509</v>
      </c>
      <c r="M30" s="4"/>
      <c r="N30" s="4"/>
      <c r="O30" s="5"/>
      <c r="P30" s="4"/>
    </row>
    <row r="31" spans="1:16">
      <c r="A31" s="4">
        <v>2.31223</v>
      </c>
      <c r="B31" s="4">
        <v>3.9454333782196</v>
      </c>
      <c r="C31" s="4">
        <v>4.4031376838684</v>
      </c>
      <c r="D31" s="4">
        <v>0.494288965913492</v>
      </c>
      <c r="E31" s="4">
        <v>4.96384239196777</v>
      </c>
      <c r="F31" s="4">
        <v>6.01326370239257</v>
      </c>
      <c r="G31" s="4">
        <f ca="1" t="shared" si="0"/>
        <v>0.00386532779853344</v>
      </c>
      <c r="H31" s="4">
        <v>1.28801707293402</v>
      </c>
      <c r="I31" s="4">
        <v>1.05481163577938</v>
      </c>
      <c r="J31" s="4">
        <v>0.00571103408650791</v>
      </c>
      <c r="K31" s="4">
        <v>0.0136913246997298</v>
      </c>
      <c r="L31" s="4">
        <v>0.0107481686297445</v>
      </c>
      <c r="M31" s="4"/>
      <c r="N31" s="4"/>
      <c r="O31" s="4"/>
      <c r="P31" s="4"/>
    </row>
    <row r="32" spans="1:16">
      <c r="A32" s="4">
        <v>2.35595</v>
      </c>
      <c r="B32" s="4">
        <v>3.99222755432128</v>
      </c>
      <c r="C32" s="4">
        <v>4.42244005203247</v>
      </c>
      <c r="D32" s="4">
        <v>0.494368397282613</v>
      </c>
      <c r="E32" s="4">
        <v>5.00995111465454</v>
      </c>
      <c r="F32" s="4">
        <v>6.0600152015686</v>
      </c>
      <c r="G32" s="4">
        <f ca="1" t="shared" si="0"/>
        <v>0.00444839428088883</v>
      </c>
      <c r="H32" s="4">
        <v>1.28799302200448</v>
      </c>
      <c r="I32" s="4">
        <v>1.05476198307369</v>
      </c>
      <c r="J32" s="4">
        <v>0.00563160271738644</v>
      </c>
      <c r="K32" s="4">
        <v>0.013527880719696</v>
      </c>
      <c r="L32" s="4">
        <v>0.0107873258047298</v>
      </c>
      <c r="M32" s="4"/>
      <c r="N32" s="4"/>
      <c r="O32" s="4"/>
      <c r="P32" s="4"/>
    </row>
    <row r="33" spans="1:16">
      <c r="A33" s="4">
        <v>2.39968</v>
      </c>
      <c r="B33" s="4">
        <v>4.03839683532714</v>
      </c>
      <c r="C33" s="4">
        <v>4.48606920242309</v>
      </c>
      <c r="D33" s="4">
        <v>0.494559951051725</v>
      </c>
      <c r="E33" s="4">
        <v>5.05602121353149</v>
      </c>
      <c r="F33" s="4">
        <v>6.10532903671264</v>
      </c>
      <c r="G33" s="4">
        <f ca="1" t="shared" si="0"/>
        <v>0.00358323670547822</v>
      </c>
      <c r="H33" s="4">
        <v>1.28840963624665</v>
      </c>
      <c r="I33" s="4">
        <v>1.05477576808155</v>
      </c>
      <c r="J33" s="4">
        <v>0.00544004894827487</v>
      </c>
      <c r="K33" s="4">
        <v>0.0136774422079636</v>
      </c>
      <c r="L33" s="4">
        <v>0.0105621105357516</v>
      </c>
      <c r="M33" s="4"/>
      <c r="N33" s="4"/>
      <c r="O33" s="4"/>
      <c r="P33" s="4"/>
    </row>
    <row r="34" spans="1:16">
      <c r="A34" s="4">
        <v>2.4434</v>
      </c>
      <c r="B34" s="4">
        <v>4.08346796035766</v>
      </c>
      <c r="C34" s="4">
        <v>4.52017259597778</v>
      </c>
      <c r="D34" s="4">
        <v>0.494590226218451</v>
      </c>
      <c r="E34" s="4">
        <v>5.10223197937011</v>
      </c>
      <c r="F34" s="4">
        <v>6.15138864517211</v>
      </c>
      <c r="G34" s="4">
        <f ca="1" t="shared" si="0"/>
        <v>0.00347441247127378</v>
      </c>
      <c r="H34" s="4">
        <v>1.28800958466689</v>
      </c>
      <c r="I34" s="4">
        <v>1.05481030691876</v>
      </c>
      <c r="J34" s="4">
        <v>0.00540977378154866</v>
      </c>
      <c r="K34" s="4">
        <v>0.0135953576749341</v>
      </c>
      <c r="L34" s="4">
        <v>0.0105554262682343</v>
      </c>
      <c r="M34" s="4"/>
      <c r="N34" s="4"/>
      <c r="O34" s="4"/>
      <c r="P34" s="4"/>
    </row>
    <row r="35" spans="1:16">
      <c r="A35" s="4">
        <v>2.48713</v>
      </c>
      <c r="B35" s="4">
        <v>4.13113641738891</v>
      </c>
      <c r="C35" s="4">
        <v>4.57884263992309</v>
      </c>
      <c r="D35" s="4">
        <v>0.494437271154591</v>
      </c>
      <c r="E35" s="4">
        <v>5.14833784103393</v>
      </c>
      <c r="F35" s="4">
        <v>6.19781589508056</v>
      </c>
      <c r="G35" s="4">
        <f ca="1" t="shared" si="0"/>
        <v>0.00372266966027279</v>
      </c>
      <c r="H35" s="4">
        <v>1.28798014188017</v>
      </c>
      <c r="I35" s="4">
        <v>1.05464417689233</v>
      </c>
      <c r="J35" s="4">
        <v>0.00556272884540814</v>
      </c>
      <c r="K35" s="4">
        <v>0.013685476545473</v>
      </c>
      <c r="L35" s="4">
        <v>0.0104731230926858</v>
      </c>
      <c r="M35" s="4"/>
      <c r="N35" s="4"/>
      <c r="O35" s="4"/>
      <c r="P35" s="4"/>
    </row>
    <row r="36" spans="1:16">
      <c r="A36" s="4">
        <v>2.53085</v>
      </c>
      <c r="B36" s="4">
        <v>4.17646360397338</v>
      </c>
      <c r="C36" s="4">
        <v>4.6326298713684</v>
      </c>
      <c r="D36" s="4">
        <v>0.494970801169162</v>
      </c>
      <c r="E36" s="4">
        <v>5.19438982009887</v>
      </c>
      <c r="F36" s="4">
        <v>6.24419403076171</v>
      </c>
      <c r="G36" s="4">
        <f ca="1" t="shared" si="0"/>
        <v>0.00393237264774804</v>
      </c>
      <c r="H36" s="4">
        <v>1.28837140027252</v>
      </c>
      <c r="I36" s="4">
        <v>1.05480826239204</v>
      </c>
      <c r="J36" s="4">
        <v>0.00502919883083724</v>
      </c>
      <c r="K36" s="4">
        <v>0.0137326858098975</v>
      </c>
      <c r="L36" s="4">
        <v>0.0104559061351383</v>
      </c>
      <c r="M36" s="4"/>
      <c r="N36" s="4"/>
      <c r="O36" s="4"/>
      <c r="P36" s="4"/>
    </row>
    <row r="37" spans="1:16">
      <c r="A37" s="4">
        <v>2.57458</v>
      </c>
      <c r="B37" s="4">
        <v>4.22269487380981</v>
      </c>
      <c r="C37" s="4">
        <v>4.65689134597778</v>
      </c>
      <c r="D37" s="4">
        <v>0.494411521818682</v>
      </c>
      <c r="E37" s="4">
        <v>5.24059867858886</v>
      </c>
      <c r="F37" s="4">
        <v>6.2906436920166</v>
      </c>
      <c r="G37" s="4">
        <f ca="1" t="shared" si="0"/>
        <v>0.00420304118318704</v>
      </c>
      <c r="H37" s="4">
        <v>1.28806069185352</v>
      </c>
      <c r="I37" s="4">
        <v>1.05468395016848</v>
      </c>
      <c r="J37" s="4">
        <v>0.00558847818131719</v>
      </c>
      <c r="K37" s="4">
        <v>0.0135785419369192</v>
      </c>
      <c r="L37" s="4">
        <v>0.0104052851875651</v>
      </c>
      <c r="M37" s="4"/>
      <c r="N37" s="4"/>
      <c r="O37" s="4"/>
      <c r="P37" s="4"/>
    </row>
    <row r="38" spans="1:16">
      <c r="A38" s="4">
        <v>2.6183</v>
      </c>
      <c r="B38" s="4">
        <v>4.22269487380981</v>
      </c>
      <c r="C38" s="4">
        <v>4.65689134597778</v>
      </c>
      <c r="D38" s="4">
        <v>0.494411521818682</v>
      </c>
      <c r="E38" s="4">
        <v>5.24059867858886</v>
      </c>
      <c r="F38" s="4">
        <v>6.2906436920166</v>
      </c>
      <c r="G38" s="4">
        <f ca="1" t="shared" si="0"/>
        <v>-0.0419653915104874</v>
      </c>
      <c r="H38" s="4">
        <v>1.28806069185352</v>
      </c>
      <c r="I38" s="4">
        <v>1.05468395016848</v>
      </c>
      <c r="J38" s="4">
        <v>0.00558847818131719</v>
      </c>
      <c r="K38" s="4">
        <v>0.0135785419369192</v>
      </c>
      <c r="L38" s="4">
        <v>0.0104052851875651</v>
      </c>
      <c r="M38" s="4"/>
      <c r="N38" s="4"/>
      <c r="O38" s="4"/>
      <c r="P38" s="4"/>
    </row>
    <row r="39" spans="1:16">
      <c r="A39" s="4">
        <v>2.66203</v>
      </c>
      <c r="B39" s="4">
        <v>4.31625270843505</v>
      </c>
      <c r="C39" s="4">
        <v>4.7742314338684</v>
      </c>
      <c r="D39" s="4">
        <v>0.494669677005832</v>
      </c>
      <c r="E39" s="4">
        <v>5.3328423500061</v>
      </c>
      <c r="F39" s="4">
        <v>6.38387632369995</v>
      </c>
      <c r="G39" s="4">
        <f ca="1" t="shared" si="0"/>
        <v>0.00508824745341219</v>
      </c>
      <c r="H39" s="4">
        <v>1.28803892012301</v>
      </c>
      <c r="I39" s="4">
        <v>1.05481516523662</v>
      </c>
      <c r="J39" s="4">
        <v>0.00533032299416724</v>
      </c>
      <c r="K39" s="4">
        <v>0.0137468685065228</v>
      </c>
      <c r="L39" s="4">
        <v>0.0105141544983144</v>
      </c>
      <c r="M39" s="4"/>
      <c r="N39" s="4"/>
      <c r="O39" s="4"/>
      <c r="P39" s="4"/>
    </row>
    <row r="40" spans="1:16">
      <c r="A40" s="4">
        <v>2.70575</v>
      </c>
      <c r="B40" s="4">
        <v>4.36141920089721</v>
      </c>
      <c r="C40" s="4">
        <v>4.79849290847778</v>
      </c>
      <c r="D40" s="4">
        <v>0.494678181486494</v>
      </c>
      <c r="E40" s="4">
        <v>5.37889814376831</v>
      </c>
      <c r="F40" s="4">
        <v>6.42829322814941</v>
      </c>
      <c r="G40" s="4">
        <f ca="1" t="shared" si="0"/>
        <v>0.00333671920919709</v>
      </c>
      <c r="H40" s="4">
        <v>1.28836484386728</v>
      </c>
      <c r="I40" s="4">
        <v>1.05485555357808</v>
      </c>
      <c r="J40" s="4">
        <v>0.00532181851350505</v>
      </c>
      <c r="K40" s="4">
        <v>0.01357798772346</v>
      </c>
      <c r="L40" s="4">
        <v>0.0104060259630189</v>
      </c>
      <c r="M40" s="4"/>
      <c r="N40" s="4"/>
      <c r="O40" s="4"/>
      <c r="P40" s="4"/>
    </row>
    <row r="41" spans="1:16">
      <c r="A41" s="4">
        <v>2.74948</v>
      </c>
      <c r="B41" s="4">
        <v>4.40592432022094</v>
      </c>
      <c r="C41" s="4">
        <v>4.84243822097778</v>
      </c>
      <c r="D41" s="4">
        <v>0.494366361040247</v>
      </c>
      <c r="E41" s="4">
        <v>5.42511081695556</v>
      </c>
      <c r="F41" s="4">
        <v>6.47519969940185</v>
      </c>
      <c r="G41" s="4">
        <f ca="1" t="shared" si="0"/>
        <v>0.00406419774218669</v>
      </c>
      <c r="H41" s="4">
        <v>1.28809165897502</v>
      </c>
      <c r="I41" s="4">
        <v>1.05473395324296</v>
      </c>
      <c r="J41" s="4">
        <v>0.0056336389597526</v>
      </c>
      <c r="K41" s="4">
        <v>0.0135620531472258</v>
      </c>
      <c r="L41" s="4">
        <v>0.0104424698391188</v>
      </c>
      <c r="M41" s="4"/>
      <c r="N41" s="4"/>
      <c r="O41" s="4"/>
      <c r="P41" s="4"/>
    </row>
    <row r="42" spans="1:16">
      <c r="A42" s="4">
        <v>2.7932</v>
      </c>
      <c r="B42" s="4">
        <v>4.45309162139892</v>
      </c>
      <c r="C42" s="4">
        <v>4.9109501838684</v>
      </c>
      <c r="D42" s="4">
        <v>0.494686705310684</v>
      </c>
      <c r="E42" s="4">
        <v>5.47121381759643</v>
      </c>
      <c r="F42" s="4">
        <v>6.52100658416748</v>
      </c>
      <c r="G42" s="4">
        <f ca="1" t="shared" si="0"/>
        <v>0.0037026498141417</v>
      </c>
      <c r="H42" s="4">
        <v>1.28801563634686</v>
      </c>
      <c r="I42" s="4">
        <v>1.05480784969579</v>
      </c>
      <c r="J42" s="4">
        <v>0.00531329468931568</v>
      </c>
      <c r="K42" s="4">
        <v>0.013698885264738</v>
      </c>
      <c r="L42" s="4">
        <v>0.0104135626053911</v>
      </c>
      <c r="M42" s="4"/>
      <c r="N42" s="4"/>
      <c r="O42" s="4"/>
      <c r="P42" s="4"/>
    </row>
    <row r="43" spans="1:16">
      <c r="A43" s="4">
        <v>2.83693</v>
      </c>
      <c r="B43" s="4">
        <v>4.50122261047363</v>
      </c>
      <c r="C43" s="4">
        <v>4.92881298065185</v>
      </c>
      <c r="D43" s="4">
        <v>0.494154037450335</v>
      </c>
      <c r="E43" s="4">
        <v>5.51743173599243</v>
      </c>
      <c r="F43" s="4">
        <v>6.56542110443115</v>
      </c>
      <c r="G43" s="4">
        <f ca="1" t="shared" ref="G43:G66" si="1">F43-($R$5*A43+$S$5)</f>
        <v>0.00193817735836177</v>
      </c>
      <c r="H43" s="4">
        <v>1.28816401314344</v>
      </c>
      <c r="I43" s="4">
        <v>1.05480939520583</v>
      </c>
      <c r="J43" s="4">
        <v>0.00584596254966496</v>
      </c>
      <c r="K43" s="4">
        <v>0.013503793099341</v>
      </c>
      <c r="L43" s="4">
        <v>0.0103667824041152</v>
      </c>
      <c r="M43" s="4"/>
      <c r="N43" s="4"/>
      <c r="O43" s="4"/>
      <c r="P43" s="4"/>
    </row>
    <row r="44" spans="1:16">
      <c r="A44" s="4">
        <v>2.88065</v>
      </c>
      <c r="B44" s="4">
        <v>4.54510450363159</v>
      </c>
      <c r="C44" s="4">
        <v>4.98899888992309</v>
      </c>
      <c r="D44" s="4">
        <v>0.49461403593016</v>
      </c>
      <c r="E44" s="4">
        <v>5.56347513198852</v>
      </c>
      <c r="F44" s="4">
        <v>6.61394596099853</v>
      </c>
      <c r="G44" s="4">
        <f ca="1" t="shared" si="1"/>
        <v>0.00429460123206749</v>
      </c>
      <c r="H44" s="4">
        <v>1.28810014302695</v>
      </c>
      <c r="I44" s="4">
        <v>1.05472785018604</v>
      </c>
      <c r="J44" s="4">
        <v>0.00538596406983993</v>
      </c>
      <c r="K44" s="4">
        <v>0.0135711062191826</v>
      </c>
      <c r="L44" s="4">
        <v>0.0103526685125516</v>
      </c>
      <c r="M44" s="4"/>
      <c r="N44" s="4"/>
      <c r="O44" s="4"/>
      <c r="P44" s="4"/>
    </row>
    <row r="45" spans="1:16">
      <c r="A45" s="4">
        <v>2.92437</v>
      </c>
      <c r="B45" s="4">
        <v>4.5919165611267</v>
      </c>
      <c r="C45" s="4">
        <v>5.03782701492309</v>
      </c>
      <c r="D45" s="4">
        <v>0.494329541377133</v>
      </c>
      <c r="E45" s="4">
        <v>5.60960483551025</v>
      </c>
      <c r="F45" s="4">
        <v>6.65821361541748</v>
      </c>
      <c r="G45" s="4">
        <f ca="1" t="shared" si="1"/>
        <v>0.00239382295734281</v>
      </c>
      <c r="H45" s="4">
        <v>1.28804884206638</v>
      </c>
      <c r="I45" s="4">
        <v>1.05476003542091</v>
      </c>
      <c r="J45" s="4">
        <v>0.00567045862286652</v>
      </c>
      <c r="K45" s="4">
        <v>0.0135966620363931</v>
      </c>
      <c r="L45" s="4">
        <v>0.0103620038399289</v>
      </c>
      <c r="M45" s="4"/>
      <c r="N45" s="4"/>
      <c r="O45" s="4"/>
      <c r="P45" s="4"/>
    </row>
    <row r="46" spans="1:16">
      <c r="A46" s="4">
        <v>2.96722</v>
      </c>
      <c r="B46" s="4">
        <v>4.63605785369873</v>
      </c>
      <c r="C46" s="4">
        <v>5.08665513992309</v>
      </c>
      <c r="D46" s="4">
        <v>0.494595454324517</v>
      </c>
      <c r="E46" s="4">
        <v>5.65477132797241</v>
      </c>
      <c r="F46" s="4">
        <v>6.70476341247558</v>
      </c>
      <c r="G46" s="4">
        <f ca="1" t="shared" si="1"/>
        <v>0.00369390956430049</v>
      </c>
      <c r="H46" s="4">
        <v>1.28804973638768</v>
      </c>
      <c r="I46" s="4">
        <v>1.05451405370347</v>
      </c>
      <c r="J46" s="4">
        <v>0.0054045456754827</v>
      </c>
      <c r="K46" s="4">
        <v>0.0136083002810596</v>
      </c>
      <c r="L46" s="4">
        <v>0.0103576638462328</v>
      </c>
      <c r="M46" s="4"/>
      <c r="N46" s="4"/>
      <c r="O46" s="4"/>
      <c r="P46" s="4"/>
    </row>
    <row r="47" spans="1:16">
      <c r="A47" s="4">
        <v>3.01095</v>
      </c>
      <c r="B47" s="4">
        <v>4.683931350708</v>
      </c>
      <c r="C47" s="4">
        <v>5.13060045242309</v>
      </c>
      <c r="D47" s="4">
        <v>0.494569050253321</v>
      </c>
      <c r="E47" s="4">
        <v>5.70085477828979</v>
      </c>
      <c r="F47" s="4">
        <v>6.74995136260986</v>
      </c>
      <c r="G47" s="4">
        <f ca="1" t="shared" si="1"/>
        <v>0.00270286697912958</v>
      </c>
      <c r="H47" s="4">
        <v>1.28841755608019</v>
      </c>
      <c r="I47" s="4">
        <v>1.05467925635905</v>
      </c>
      <c r="J47" s="4">
        <v>0.0054309497466789</v>
      </c>
      <c r="K47" s="4">
        <v>0.0135892220715736</v>
      </c>
      <c r="L47" s="4">
        <v>0.0103218638624243</v>
      </c>
      <c r="M47" s="4"/>
      <c r="N47" s="4"/>
      <c r="O47" s="4"/>
      <c r="P47" s="4"/>
    </row>
    <row r="48" spans="1:16">
      <c r="A48" s="4">
        <v>3.05467</v>
      </c>
      <c r="B48" s="4">
        <v>4.7282691001892</v>
      </c>
      <c r="C48" s="4">
        <v>5.16470384597778</v>
      </c>
      <c r="D48" s="4">
        <v>0.494452997288136</v>
      </c>
      <c r="E48" s="4">
        <v>5.74705219268798</v>
      </c>
      <c r="F48" s="4">
        <v>6.79643297195434</v>
      </c>
      <c r="G48" s="4">
        <f ca="1" t="shared" si="1"/>
        <v>0.00301604362993579</v>
      </c>
      <c r="H48" s="4">
        <v>1.28801893273013</v>
      </c>
      <c r="I48" s="4">
        <v>1.05479498150483</v>
      </c>
      <c r="J48" s="4">
        <v>0.00554700271186348</v>
      </c>
      <c r="K48" s="4">
        <v>0.0135107043047477</v>
      </c>
      <c r="L48" s="4">
        <v>0.0102778272101425</v>
      </c>
      <c r="M48" s="4"/>
      <c r="N48" s="4"/>
      <c r="O48" s="4"/>
      <c r="P48" s="4"/>
    </row>
    <row r="49" spans="1:16">
      <c r="A49" s="4">
        <v>3.0984</v>
      </c>
      <c r="B49" s="4">
        <v>4.77573108673095</v>
      </c>
      <c r="C49" s="4">
        <v>5.20369005203247</v>
      </c>
      <c r="D49" s="4">
        <v>0.494316045187677</v>
      </c>
      <c r="E49" s="4">
        <v>5.7931580543518</v>
      </c>
      <c r="F49" s="4">
        <v>6.84296512603759</v>
      </c>
      <c r="G49" s="4">
        <f ca="1" t="shared" si="1"/>
        <v>0.00336920499373417</v>
      </c>
      <c r="H49" s="4">
        <v>1.28798327298222</v>
      </c>
      <c r="I49" s="4">
        <v>1.05471918359809</v>
      </c>
      <c r="J49" s="4">
        <v>0.00568395481232242</v>
      </c>
      <c r="K49" s="4">
        <v>0.0134742131741061</v>
      </c>
      <c r="L49" s="4">
        <v>0.0102576967005615</v>
      </c>
      <c r="M49" s="4"/>
      <c r="N49" s="4"/>
      <c r="O49" s="4"/>
      <c r="P49" s="4"/>
    </row>
    <row r="50" spans="1:16">
      <c r="A50" s="4">
        <v>3.14212</v>
      </c>
      <c r="B50" s="4">
        <v>4.8214087486267</v>
      </c>
      <c r="C50" s="4">
        <v>5.25747728347778</v>
      </c>
      <c r="D50" s="4">
        <v>0.494651653367461</v>
      </c>
      <c r="E50" s="4">
        <v>5.83920669555664</v>
      </c>
      <c r="F50" s="4">
        <v>6.88811922073364</v>
      </c>
      <c r="G50" s="4">
        <f ca="1" t="shared" si="1"/>
        <v>0.00235486699610998</v>
      </c>
      <c r="H50" s="4">
        <v>1.28835270301498</v>
      </c>
      <c r="I50" s="4">
        <v>1.05469308991982</v>
      </c>
      <c r="J50" s="4">
        <v>0.00534834663253863</v>
      </c>
      <c r="K50" s="4">
        <v>0.0135012649215752</v>
      </c>
      <c r="L50" s="4">
        <v>0.010283246875985</v>
      </c>
      <c r="M50" s="4"/>
      <c r="N50" s="4"/>
      <c r="O50" s="4"/>
      <c r="P50" s="4"/>
    </row>
    <row r="51" spans="1:16">
      <c r="A51" s="4">
        <v>3.18585</v>
      </c>
      <c r="B51" s="4">
        <v>4.86769247055053</v>
      </c>
      <c r="C51" s="4">
        <v>5.30142259597778</v>
      </c>
      <c r="D51" s="4">
        <v>0.494476326948735</v>
      </c>
      <c r="E51" s="4">
        <v>5.88542175292968</v>
      </c>
      <c r="F51" s="4">
        <v>6.93486547470092</v>
      </c>
      <c r="G51" s="4">
        <f ca="1" t="shared" si="1"/>
        <v>0.00292212824393889</v>
      </c>
      <c r="H51" s="4">
        <v>1.28805428237733</v>
      </c>
      <c r="I51" s="4">
        <v>1.0546755186116</v>
      </c>
      <c r="J51" s="4">
        <v>0.00552367305126438</v>
      </c>
      <c r="K51" s="4">
        <v>0.0134807059529207</v>
      </c>
      <c r="L51" s="4">
        <v>0.0103208550584824</v>
      </c>
      <c r="M51" s="4"/>
      <c r="N51" s="4"/>
      <c r="O51" s="4"/>
      <c r="P51" s="4"/>
    </row>
    <row r="52" spans="1:16">
      <c r="A52" s="4">
        <v>3.22957</v>
      </c>
      <c r="B52" s="4">
        <v>4.91414451599121</v>
      </c>
      <c r="C52" s="4">
        <v>5.36009263992309</v>
      </c>
      <c r="D52" s="4">
        <v>0.494658896436318</v>
      </c>
      <c r="E52" s="4">
        <v>5.93152952194213</v>
      </c>
      <c r="F52" s="4">
        <v>6.9812421798706</v>
      </c>
      <c r="G52" s="4">
        <f ca="1" t="shared" si="1"/>
        <v>0.00313040071994486</v>
      </c>
      <c r="H52" s="4">
        <v>1.2880990176408</v>
      </c>
      <c r="I52" s="4">
        <v>1.05450924354682</v>
      </c>
      <c r="J52" s="4">
        <v>0.00534110356368144</v>
      </c>
      <c r="K52" s="4">
        <v>0.0135686938021254</v>
      </c>
      <c r="L52" s="4">
        <v>0.0104378912636635</v>
      </c>
      <c r="M52" s="4"/>
      <c r="N52" s="4"/>
      <c r="O52" s="4"/>
      <c r="P52" s="4"/>
    </row>
    <row r="53" spans="1:16">
      <c r="A53" s="4">
        <v>3.2733</v>
      </c>
      <c r="B53" s="4">
        <v>4.96134376525878</v>
      </c>
      <c r="C53" s="4">
        <v>5.4187626838684</v>
      </c>
      <c r="D53" s="4">
        <v>0.494617232743875</v>
      </c>
      <c r="E53" s="4">
        <v>5.97764015197753</v>
      </c>
      <c r="F53" s="4">
        <v>7.02761602401733</v>
      </c>
      <c r="G53" s="4">
        <f ca="1" t="shared" si="1"/>
        <v>0.00332525214722423</v>
      </c>
      <c r="H53" s="4">
        <v>1.28800948879718</v>
      </c>
      <c r="I53" s="4">
        <v>1.05464490374012</v>
      </c>
      <c r="J53" s="4">
        <v>0.00538276725612452</v>
      </c>
      <c r="K53" s="4">
        <v>0.0136577499680233</v>
      </c>
      <c r="L53" s="4">
        <v>0.010456328353805</v>
      </c>
      <c r="M53" s="4"/>
      <c r="N53" s="4"/>
      <c r="O53" s="4"/>
      <c r="P53" s="4"/>
    </row>
    <row r="54" spans="1:16">
      <c r="A54" s="4">
        <v>3.31702</v>
      </c>
      <c r="B54" s="4">
        <v>5.00628852844238</v>
      </c>
      <c r="C54" s="4">
        <v>5.44302415847778</v>
      </c>
      <c r="D54" s="4">
        <v>0.494340678462333</v>
      </c>
      <c r="E54" s="4">
        <v>6.02368545532226</v>
      </c>
      <c r="F54" s="4">
        <v>7.07306289672851</v>
      </c>
      <c r="G54" s="4">
        <f ca="1" t="shared" si="1"/>
        <v>0.00260369216472967</v>
      </c>
      <c r="H54" s="4">
        <v>1.28840362682445</v>
      </c>
      <c r="I54" s="4">
        <v>1.0547138558583</v>
      </c>
      <c r="J54" s="4">
        <v>0.0056593215376669</v>
      </c>
      <c r="K54" s="4">
        <v>0.0135035238352199</v>
      </c>
      <c r="L54" s="4">
        <v>0.0103215426061505</v>
      </c>
      <c r="M54" s="4"/>
      <c r="N54" s="4"/>
      <c r="O54" s="4"/>
      <c r="P54" s="4"/>
    </row>
    <row r="55" spans="1:16">
      <c r="A55" s="4">
        <v>3.36075</v>
      </c>
      <c r="B55" s="4">
        <v>5.05096435546875</v>
      </c>
      <c r="C55" s="4">
        <v>5.49681138992309</v>
      </c>
      <c r="D55" s="4">
        <v>0.49485679045499</v>
      </c>
      <c r="E55" s="4">
        <v>6.069908618927</v>
      </c>
      <c r="F55" s="4">
        <v>7.1181206703186</v>
      </c>
      <c r="G55" s="4">
        <f ca="1" t="shared" si="1"/>
        <v>0.0014824730353693</v>
      </c>
      <c r="H55" s="4">
        <v>1.28806830302276</v>
      </c>
      <c r="I55" s="4">
        <v>1.05458470131135</v>
      </c>
      <c r="J55" s="4">
        <v>0.00514320954500974</v>
      </c>
      <c r="K55" s="4">
        <v>0.0135762777877864</v>
      </c>
      <c r="L55" s="4">
        <v>0.0102943910948728</v>
      </c>
      <c r="M55" s="4"/>
      <c r="N55" s="4"/>
      <c r="O55" s="4"/>
      <c r="P55" s="4"/>
    </row>
    <row r="56" spans="1:16">
      <c r="A56" s="4">
        <v>3.40447</v>
      </c>
      <c r="B56" s="4">
        <v>5.09799909591674</v>
      </c>
      <c r="C56" s="4">
        <v>5.53579759597778</v>
      </c>
      <c r="D56" s="4">
        <v>0.494469742064469</v>
      </c>
      <c r="E56" s="4">
        <v>6.11600112915039</v>
      </c>
      <c r="F56" s="4">
        <v>7.16535425186157</v>
      </c>
      <c r="G56" s="4">
        <f ca="1" t="shared" si="1"/>
        <v>0.00254762188466362</v>
      </c>
      <c r="H56" s="4">
        <v>1.28805347257678</v>
      </c>
      <c r="I56" s="4">
        <v>1.05460421735374</v>
      </c>
      <c r="J56" s="4">
        <v>0.00553025793553019</v>
      </c>
      <c r="K56" s="4">
        <v>0.0135107305833265</v>
      </c>
      <c r="L56" s="4">
        <v>0.0104142461269756</v>
      </c>
      <c r="M56" s="4"/>
      <c r="N56" s="4"/>
      <c r="O56" s="4"/>
      <c r="P56" s="4"/>
    </row>
    <row r="57" spans="1:16">
      <c r="A57" s="4">
        <v>3.4482</v>
      </c>
      <c r="B57" s="4">
        <v>5.14423751831054</v>
      </c>
      <c r="C57" s="4">
        <v>5.58316659927368</v>
      </c>
      <c r="D57" s="4">
        <v>0.494359131061312</v>
      </c>
      <c r="E57" s="4">
        <v>6.16220426559448</v>
      </c>
      <c r="F57" s="4">
        <v>7.21120643615722</v>
      </c>
      <c r="G57" s="4">
        <f ca="1" t="shared" si="1"/>
        <v>0.00222081346086433</v>
      </c>
      <c r="H57" s="4">
        <v>1.28819123510373</v>
      </c>
      <c r="I57" s="4">
        <v>1.0546082681095</v>
      </c>
      <c r="J57" s="4">
        <v>0.00564086893868714</v>
      </c>
      <c r="K57" s="4">
        <v>0.0135215289946092</v>
      </c>
      <c r="L57" s="4">
        <v>0.0102718638646295</v>
      </c>
      <c r="M57" s="4"/>
      <c r="N57" s="4"/>
      <c r="O57" s="4"/>
      <c r="P57" s="4"/>
    </row>
    <row r="58" spans="1:16">
      <c r="A58" s="4">
        <v>3.49192</v>
      </c>
      <c r="B58" s="4">
        <v>5.14423751831054</v>
      </c>
      <c r="C58" s="4">
        <v>5.58316659927368</v>
      </c>
      <c r="D58" s="4">
        <v>0.494359131061312</v>
      </c>
      <c r="E58" s="4">
        <v>6.16220426559448</v>
      </c>
      <c r="F58" s="4">
        <v>7.21120643615722</v>
      </c>
      <c r="G58" s="4">
        <f ca="1" t="shared" si="1"/>
        <v>-0.0439476192328101</v>
      </c>
      <c r="H58" s="4">
        <v>1.28819123510373</v>
      </c>
      <c r="I58" s="4">
        <v>1.0546082681095</v>
      </c>
      <c r="J58" s="4">
        <v>0.00564086893868714</v>
      </c>
      <c r="K58" s="4">
        <v>0.0135215289946092</v>
      </c>
      <c r="L58" s="4">
        <v>0.0102718638646295</v>
      </c>
      <c r="M58" s="4"/>
      <c r="N58" s="4"/>
      <c r="O58" s="4"/>
      <c r="P58" s="4"/>
    </row>
    <row r="59" spans="1:16">
      <c r="A59" s="4">
        <v>3.53564</v>
      </c>
      <c r="B59" s="4">
        <v>5.23572587966918</v>
      </c>
      <c r="C59" s="4">
        <v>5.67251634597778</v>
      </c>
      <c r="D59" s="4">
        <v>0.494497055046151</v>
      </c>
      <c r="E59" s="4">
        <v>6.25437688827514</v>
      </c>
      <c r="F59" s="4">
        <v>7.30365562438964</v>
      </c>
      <c r="G59" s="4">
        <f ca="1" t="shared" si="1"/>
        <v>0.00233313630593557</v>
      </c>
      <c r="H59" s="4">
        <v>1.28803032387376</v>
      </c>
      <c r="I59" s="4">
        <v>1.0546845133744</v>
      </c>
      <c r="J59" s="4">
        <v>0.00550294495384889</v>
      </c>
      <c r="K59" s="4">
        <v>0.0135124722716288</v>
      </c>
      <c r="L59" s="4">
        <v>0.0102350082101202</v>
      </c>
      <c r="M59" s="4"/>
      <c r="N59" s="4"/>
      <c r="O59" s="4"/>
      <c r="P59" s="4"/>
    </row>
    <row r="60" spans="1:14">
      <c r="A60" s="4">
        <v>3.57937</v>
      </c>
      <c r="B60" s="4">
        <v>5.28538084030151</v>
      </c>
      <c r="C60" s="4">
        <v>5.73118638992309</v>
      </c>
      <c r="D60" s="4">
        <v>0.494647624444087</v>
      </c>
      <c r="E60" s="4">
        <v>6.30050706863403</v>
      </c>
      <c r="F60" s="4">
        <v>7.35003519058227</v>
      </c>
      <c r="G60" s="4">
        <f ca="1" t="shared" si="1"/>
        <v>0.00253370977911427</v>
      </c>
      <c r="H60" s="4">
        <v>1.28802147793131</v>
      </c>
      <c r="I60" s="4">
        <v>1.05463833095931</v>
      </c>
      <c r="J60" s="4">
        <v>0.00535237555591272</v>
      </c>
      <c r="K60" s="4">
        <v>0.0135997463125567</v>
      </c>
      <c r="L60" s="4">
        <v>0.0103490541672306</v>
      </c>
      <c r="M60" s="4"/>
      <c r="N60" s="4"/>
    </row>
    <row r="61" spans="1:14">
      <c r="A61" s="4">
        <v>3.62309</v>
      </c>
      <c r="B61" s="4">
        <v>5.32814168930053</v>
      </c>
      <c r="C61" s="4">
        <v>5.77513170242309</v>
      </c>
      <c r="D61" s="4">
        <v>0.494789999396104</v>
      </c>
      <c r="E61" s="4">
        <v>6.34655475616455</v>
      </c>
      <c r="F61" s="4">
        <v>7.39601898193359</v>
      </c>
      <c r="G61" s="4">
        <f ca="1" t="shared" si="1"/>
        <v>0.00234906843675997</v>
      </c>
      <c r="H61" s="4">
        <v>1.28836878950544</v>
      </c>
      <c r="I61" s="4">
        <v>1.05469156701608</v>
      </c>
      <c r="J61" s="4">
        <v>0.0052100006038957</v>
      </c>
      <c r="K61" s="4">
        <v>0.0135661856471682</v>
      </c>
      <c r="L61" s="4">
        <v>0.0102381757216534</v>
      </c>
      <c r="M61" s="4"/>
      <c r="N61" s="4"/>
    </row>
    <row r="62" spans="1:14">
      <c r="A62" s="4">
        <v>3.66682</v>
      </c>
      <c r="B62" s="4">
        <v>5.37430763244628</v>
      </c>
      <c r="C62" s="4">
        <v>5.80923509597778</v>
      </c>
      <c r="D62" s="4">
        <v>0.494474856092711</v>
      </c>
      <c r="E62" s="4">
        <v>6.39275598526001</v>
      </c>
      <c r="F62" s="4">
        <v>7.44283485412597</v>
      </c>
      <c r="G62" s="4">
        <f ca="1" t="shared" si="1"/>
        <v>0.0029859479096892</v>
      </c>
      <c r="H62" s="4">
        <v>1.28807478683104</v>
      </c>
      <c r="I62" s="4">
        <v>1.05463345023933</v>
      </c>
      <c r="J62" s="4">
        <v>0.00552514390728886</v>
      </c>
      <c r="K62" s="4">
        <v>0.0134825361021638</v>
      </c>
      <c r="L62" s="4">
        <v>0.0103052067037739</v>
      </c>
      <c r="M62" s="4"/>
      <c r="N62" s="4"/>
    </row>
    <row r="63" spans="1:14">
      <c r="A63" s="4">
        <v>3.71054</v>
      </c>
      <c r="B63" s="4">
        <v>5.42107248306274</v>
      </c>
      <c r="C63" s="4">
        <v>5.88758850097656</v>
      </c>
      <c r="D63" s="4">
        <v>0.494631407442927</v>
      </c>
      <c r="E63" s="4">
        <v>6.43885469436645</v>
      </c>
      <c r="F63" s="4">
        <v>7.48769187927246</v>
      </c>
      <c r="G63" s="4">
        <f ca="1" t="shared" si="1"/>
        <v>0.00167454036250447</v>
      </c>
      <c r="H63" s="4">
        <v>1.28804222031693</v>
      </c>
      <c r="I63" s="4">
        <v>1.05458223044651</v>
      </c>
      <c r="J63" s="4">
        <v>0.00536859255707239</v>
      </c>
      <c r="K63" s="4">
        <v>0.013713597384328</v>
      </c>
      <c r="L63" s="4">
        <v>0.0102653688777169</v>
      </c>
      <c r="M63" s="4"/>
      <c r="N63" s="4"/>
    </row>
    <row r="64" spans="1:14">
      <c r="A64" s="4">
        <v>3.75427</v>
      </c>
      <c r="B64" s="4">
        <v>5.46777296066284</v>
      </c>
      <c r="C64" s="4">
        <v>5.90689134597778</v>
      </c>
      <c r="D64" s="4">
        <v>0.494669217943871</v>
      </c>
      <c r="E64" s="4">
        <v>6.48498821258544</v>
      </c>
      <c r="F64" s="4">
        <v>7.5356855392456</v>
      </c>
      <c r="G64" s="4">
        <f ca="1" t="shared" si="1"/>
        <v>0.00348920761619365</v>
      </c>
      <c r="H64" s="4">
        <v>1.28798045809653</v>
      </c>
      <c r="I64" s="4">
        <v>1.05464068781526</v>
      </c>
      <c r="J64" s="4">
        <v>0.00533078205612858</v>
      </c>
      <c r="K64" s="4">
        <v>0.0135228953270894</v>
      </c>
      <c r="L64" s="4">
        <v>0.010292396877661</v>
      </c>
      <c r="M64" s="4"/>
      <c r="N64" s="4"/>
    </row>
    <row r="65" spans="1:14">
      <c r="A65" s="4">
        <v>3.79799</v>
      </c>
      <c r="B65" s="4">
        <v>5.51401710510253</v>
      </c>
      <c r="C65" s="4">
        <v>5.96067857742309</v>
      </c>
      <c r="D65" s="4">
        <v>0.494469178052265</v>
      </c>
      <c r="E65" s="4">
        <v>6.53102302551269</v>
      </c>
      <c r="F65" s="4">
        <v>7.58007335662841</v>
      </c>
      <c r="G65" s="4">
        <f ca="1" t="shared" si="1"/>
        <v>0.00170859230532994</v>
      </c>
      <c r="H65" s="4">
        <v>1.28841083997326</v>
      </c>
      <c r="I65" s="4">
        <v>1.05457091056787</v>
      </c>
      <c r="J65" s="4">
        <v>0.00553082194773441</v>
      </c>
      <c r="K65" s="4">
        <v>0.0135577146536015</v>
      </c>
      <c r="L65" s="4">
        <v>0.010304338645129</v>
      </c>
      <c r="M65" s="4"/>
      <c r="N65" s="4"/>
    </row>
    <row r="66" spans="1:14">
      <c r="A66" s="4">
        <v>3.84172</v>
      </c>
      <c r="B66" s="4">
        <v>5.55855751037597</v>
      </c>
      <c r="C66" s="4">
        <v>6.00462388992309</v>
      </c>
      <c r="D66" s="4">
        <v>0.494976550668896</v>
      </c>
      <c r="E66" s="4">
        <v>6.57723236083984</v>
      </c>
      <c r="F66" s="4">
        <v>7.62333679199218</v>
      </c>
      <c r="G66" s="4">
        <f ca="1" t="shared" si="1"/>
        <v>-0.00120696505035056</v>
      </c>
      <c r="H66" s="4">
        <v>1.2880024937509</v>
      </c>
      <c r="I66" s="4">
        <v>1.05452947773994</v>
      </c>
      <c r="J66" s="4">
        <v>0.00502344933110338</v>
      </c>
      <c r="K66" s="4">
        <v>0.0135668287037337</v>
      </c>
      <c r="L66" s="4">
        <v>0.0103146145220277</v>
      </c>
      <c r="M66" s="4"/>
      <c r="N66" s="4"/>
    </row>
    <row r="67" spans="1:12">
      <c r="A67">
        <f>A66+(0.9*$W$2-E66)/I66</f>
        <v>14.6738189410759</v>
      </c>
      <c r="J67" s="4">
        <f t="shared" ref="J67:L67" si="2">J66</f>
        <v>0.00502344933110338</v>
      </c>
      <c r="K67" s="4">
        <f t="shared" si="2"/>
        <v>0.0135668287037337</v>
      </c>
      <c r="L67" s="4">
        <f t="shared" si="2"/>
        <v>0.0103146145220277</v>
      </c>
    </row>
    <row r="68" spans="10:10">
      <c r="J68" s="4"/>
    </row>
    <row r="69" spans="10:10">
      <c r="J69" s="4"/>
    </row>
    <row r="70" spans="10:10">
      <c r="J70" s="4"/>
    </row>
    <row r="71" spans="10:10">
      <c r="J71" s="4"/>
    </row>
    <row r="72" spans="10:10">
      <c r="J72" s="4"/>
    </row>
    <row r="73" spans="10:10">
      <c r="J73" s="4"/>
    </row>
    <row r="74" spans="10:10">
      <c r="J74" s="4"/>
    </row>
    <row r="390" s="4" customFormat="true"/>
    <row r="400" s="17" customFormat="true"/>
    <row r="612" s="3" customFormat="true"/>
  </sheetData>
  <mergeCells count="4">
    <mergeCell ref="Z1:AB1"/>
    <mergeCell ref="AC1:AE1"/>
    <mergeCell ref="Z8:AB8"/>
    <mergeCell ref="AC8:AD8"/>
  </mergeCell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68"/>
  <sheetViews>
    <sheetView zoomScale="70" zoomScaleNormal="70" topLeftCell="B38" workbookViewId="0">
      <selection activeCell="B49" sqref="B49:O68"/>
    </sheetView>
  </sheetViews>
  <sheetFormatPr defaultColWidth="8.88888888888889" defaultRowHeight="14.25"/>
  <cols>
    <col min="3" max="5" width="11.1111111111111"/>
    <col min="6" max="6" width="21.9037037037037" customWidth="true"/>
    <col min="7" max="7" width="25.0740740740741" customWidth="true"/>
    <col min="8" max="10" width="12.4444444444444"/>
    <col min="11" max="11" width="11.1111111111111"/>
    <col min="12" max="12" width="9.22222222222222"/>
    <col min="13" max="15" width="12.4444444444444"/>
  </cols>
  <sheetData>
    <row r="1" spans="2:15">
      <c r="B1" s="1" t="s">
        <v>81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" t="s">
        <v>83</v>
      </c>
      <c r="J1" s="1" t="s">
        <v>84</v>
      </c>
      <c r="K1" s="1" t="s">
        <v>85</v>
      </c>
      <c r="L1" t="s">
        <v>0</v>
      </c>
      <c r="M1" t="s">
        <v>2</v>
      </c>
      <c r="O1" t="s">
        <v>3</v>
      </c>
    </row>
    <row r="2" spans="2:15">
      <c r="B2" s="1">
        <v>0.117494</v>
      </c>
      <c r="C2" s="1">
        <v>0.0452241976082393</v>
      </c>
      <c r="D2" s="1">
        <v>0.0497954478057632</v>
      </c>
      <c r="E2" s="1">
        <v>0.0489839811591102</v>
      </c>
      <c r="F2" s="1">
        <v>0.0452241976082393</v>
      </c>
      <c r="G2" s="1">
        <v>0.199280340998712</v>
      </c>
      <c r="H2" s="1">
        <v>1.67061650753021</v>
      </c>
      <c r="I2" s="1">
        <v>0.00700105712862664</v>
      </c>
      <c r="J2" s="1">
        <v>4.14739036560058</v>
      </c>
      <c r="K2" s="1">
        <v>0.00700105712862664</v>
      </c>
      <c r="L2">
        <v>0.117494</v>
      </c>
      <c r="M2">
        <v>1.99910271167755</v>
      </c>
      <c r="O2">
        <v>0.45477580239176</v>
      </c>
    </row>
    <row r="3" spans="2:15">
      <c r="B3" s="1">
        <v>2.05266</v>
      </c>
      <c r="C3" s="1">
        <v>0.0276830794434456</v>
      </c>
      <c r="D3" s="1">
        <v>0.0540607376975533</v>
      </c>
      <c r="E3" s="1">
        <v>0.0794519092849767</v>
      </c>
      <c r="F3" s="1">
        <v>0.0276830794434456</v>
      </c>
      <c r="G3" s="1">
        <v>0.197700136769152</v>
      </c>
      <c r="H3" s="1">
        <v>3.97299695014953</v>
      </c>
      <c r="I3" s="1">
        <v>0.00700105712862664</v>
      </c>
      <c r="J3" s="1">
        <v>6.53133487701416</v>
      </c>
      <c r="K3" s="1">
        <v>0.00700105712862664</v>
      </c>
      <c r="L3">
        <v>2.05266</v>
      </c>
      <c r="M3">
        <v>4.20943260192871</v>
      </c>
      <c r="O3">
        <v>0.472316920556554</v>
      </c>
    </row>
    <row r="4" spans="2:15">
      <c r="B4" s="1">
        <v>3.02226</v>
      </c>
      <c r="C4" s="1">
        <v>0.0258218680508318</v>
      </c>
      <c r="D4" s="1">
        <v>0.0525261464898326</v>
      </c>
      <c r="E4" s="1">
        <v>0.0805346446550434</v>
      </c>
      <c r="F4" s="1">
        <v>0.0258218680508318</v>
      </c>
      <c r="G4" s="1">
        <v>0.1992803358473</v>
      </c>
      <c r="H4" s="1">
        <v>5.14124155044555</v>
      </c>
      <c r="I4" s="1">
        <v>0.00700105712862664</v>
      </c>
      <c r="J4" s="1">
        <v>7.68409776687622</v>
      </c>
      <c r="K4" s="1">
        <v>0.00700105712862664</v>
      </c>
      <c r="L4">
        <v>3.02226</v>
      </c>
      <c r="M4">
        <v>5.35767841339111</v>
      </c>
      <c r="O4">
        <v>0.474178131949168</v>
      </c>
    </row>
    <row r="5" spans="2:15">
      <c r="B5" s="1">
        <v>4.83622</v>
      </c>
      <c r="C5" s="1">
        <v>0.023580776747329</v>
      </c>
      <c r="D5" s="1">
        <v>0.05085109461606</v>
      </c>
      <c r="E5" s="1">
        <v>0.0773832901703399</v>
      </c>
      <c r="F5" s="1">
        <v>0.023580776747329</v>
      </c>
      <c r="G5" s="1">
        <v>0.199341681122528</v>
      </c>
      <c r="H5" s="1">
        <v>7.28480148315429</v>
      </c>
      <c r="I5" s="1">
        <v>0.00700105712862664</v>
      </c>
      <c r="J5" s="1">
        <v>9.83665561676025</v>
      </c>
      <c r="K5" s="1">
        <v>0.00700105712862664</v>
      </c>
      <c r="L5">
        <v>4.83622</v>
      </c>
      <c r="M5">
        <v>7.50524473190307</v>
      </c>
      <c r="O5">
        <v>0.476419223252671</v>
      </c>
    </row>
    <row r="6" spans="2:15">
      <c r="B6" s="1">
        <v>5.80583</v>
      </c>
      <c r="C6" s="1">
        <v>0.0229501198081312</v>
      </c>
      <c r="D6" s="1">
        <v>0.051382623025543</v>
      </c>
      <c r="E6" s="1">
        <v>0.0773368740872003</v>
      </c>
      <c r="F6" s="1">
        <v>0.0229501198081312</v>
      </c>
      <c r="G6" s="1">
        <v>0.197979227469179</v>
      </c>
      <c r="H6" s="1">
        <v>8.438081741333</v>
      </c>
      <c r="I6" s="1">
        <v>0.00700105712862664</v>
      </c>
      <c r="J6" s="1">
        <v>10.9842128753662</v>
      </c>
      <c r="K6" s="1">
        <v>0.00700105712862664</v>
      </c>
      <c r="L6">
        <v>5.80583</v>
      </c>
      <c r="M6">
        <v>8.64863014221191</v>
      </c>
      <c r="O6">
        <v>0.477049880191868</v>
      </c>
    </row>
    <row r="7" spans="2:15">
      <c r="B7" s="1">
        <v>5.92299</v>
      </c>
      <c r="C7" s="1">
        <v>0.0213802088903898</v>
      </c>
      <c r="D7" s="1">
        <v>0.0514129095291007</v>
      </c>
      <c r="E7" s="1">
        <v>0.0770934547205255</v>
      </c>
      <c r="F7" s="1">
        <v>0.0213802088903898</v>
      </c>
      <c r="G7" s="1">
        <v>0.197979227469179</v>
      </c>
      <c r="H7" s="1">
        <v>8.58840179443359</v>
      </c>
      <c r="I7" s="1">
        <v>0.00700105712862664</v>
      </c>
      <c r="J7" s="1">
        <v>11.1200656890869</v>
      </c>
      <c r="K7" s="1">
        <v>0.00700105712862664</v>
      </c>
      <c r="L7">
        <v>5.92299</v>
      </c>
      <c r="M7">
        <v>8.77464962005615</v>
      </c>
      <c r="O7">
        <v>0.47861979110961</v>
      </c>
    </row>
    <row r="8" spans="2:15">
      <c r="B8" s="1">
        <v>6.28659</v>
      </c>
      <c r="C8" s="1">
        <v>0.023410980195845</v>
      </c>
      <c r="D8" s="1">
        <v>0.0519811899094158</v>
      </c>
      <c r="E8" s="1">
        <v>0.0812292403906322</v>
      </c>
      <c r="F8" s="1">
        <v>0.023410980195845</v>
      </c>
      <c r="G8" s="1">
        <v>0.199280340998712</v>
      </c>
      <c r="H8" s="1">
        <v>9.00198554992675</v>
      </c>
      <c r="I8" s="1">
        <v>0.00700105712862664</v>
      </c>
      <c r="J8" s="1">
        <v>11.5473642349243</v>
      </c>
      <c r="K8" s="1">
        <v>0.00700105712862664</v>
      </c>
      <c r="L8">
        <v>6.28659</v>
      </c>
      <c r="M8">
        <v>9.20437717437744</v>
      </c>
      <c r="O8">
        <v>0.476589019804154</v>
      </c>
    </row>
    <row r="9" spans="2:15">
      <c r="B9" s="1">
        <v>8.34295</v>
      </c>
      <c r="C9" s="1">
        <v>0.0237979138377684</v>
      </c>
      <c r="D9" s="1">
        <v>0.0516583064155621</v>
      </c>
      <c r="E9" s="1">
        <v>0.0807602576715945</v>
      </c>
      <c r="F9" s="1">
        <v>0.0237979138377684</v>
      </c>
      <c r="G9" s="1">
        <v>0.199280340998712</v>
      </c>
      <c r="H9" s="1">
        <v>11.427053451538</v>
      </c>
      <c r="I9" s="1">
        <v>0.00700105712862664</v>
      </c>
      <c r="J9" s="1">
        <v>13.9831314086914</v>
      </c>
      <c r="K9" s="1">
        <v>0.00700105712862664</v>
      </c>
      <c r="L9">
        <v>8.34295</v>
      </c>
      <c r="M9">
        <v>11.6467294692993</v>
      </c>
      <c r="O9">
        <v>0.476202086162231</v>
      </c>
    </row>
    <row r="10" spans="2:15">
      <c r="B10" s="1">
        <v>11.7419</v>
      </c>
      <c r="C10" s="1">
        <v>0.0235130014459746</v>
      </c>
      <c r="D10" s="1">
        <v>0.0550919161767468</v>
      </c>
      <c r="E10" s="1">
        <v>0.0821673081534931</v>
      </c>
      <c r="F10" s="1">
        <v>0.0235130014459746</v>
      </c>
      <c r="G10" s="1">
        <v>0.197654816794264</v>
      </c>
      <c r="H10" s="1">
        <v>15.5627155303955</v>
      </c>
      <c r="I10" s="1">
        <v>0.00700105712862664</v>
      </c>
      <c r="J10" s="1">
        <v>18.1475372314453</v>
      </c>
      <c r="K10" s="1">
        <v>0.00700105712862664</v>
      </c>
      <c r="L10">
        <v>11.7419</v>
      </c>
      <c r="M10">
        <v>15.7664833068847</v>
      </c>
      <c r="O10">
        <v>0.476486998554025</v>
      </c>
    </row>
    <row r="11" spans="2:15">
      <c r="B11" s="1">
        <v>11.8172</v>
      </c>
      <c r="C11" s="1">
        <v>0.0243508755004703</v>
      </c>
      <c r="D11" s="1">
        <v>0.0553436421814557</v>
      </c>
      <c r="E11" s="1">
        <v>0.0831130187724977</v>
      </c>
      <c r="F11" s="1">
        <v>0.0243508755004703</v>
      </c>
      <c r="G11" s="1">
        <v>0.19843643009446</v>
      </c>
      <c r="H11" s="1">
        <v>15.6402854919433</v>
      </c>
      <c r="I11" s="1">
        <v>0.00700105712862664</v>
      </c>
      <c r="J11" s="1">
        <v>18.2401885986328</v>
      </c>
      <c r="K11" s="1">
        <v>0.00700105712862664</v>
      </c>
      <c r="L11">
        <v>11.8172</v>
      </c>
      <c r="M11">
        <v>15.8675470352172</v>
      </c>
      <c r="O11">
        <v>0.475649124499529</v>
      </c>
    </row>
    <row r="12" spans="2:15">
      <c r="B12" s="1">
        <v>12.0512</v>
      </c>
      <c r="C12" s="1">
        <v>0.0260042055955841</v>
      </c>
      <c r="D12" s="1">
        <v>0.0551027100903779</v>
      </c>
      <c r="E12" s="1">
        <v>0.0839217792398816</v>
      </c>
      <c r="F12" s="1">
        <v>0.0260042055955841</v>
      </c>
      <c r="G12" s="1">
        <v>0.1992803358473</v>
      </c>
      <c r="H12" s="1">
        <v>15.939393043518</v>
      </c>
      <c r="I12" s="1">
        <v>0.00700105712862664</v>
      </c>
      <c r="J12" s="1">
        <v>18.5140037536621</v>
      </c>
      <c r="K12" s="1">
        <v>0.00700105712862664</v>
      </c>
      <c r="L12">
        <v>12.0512</v>
      </c>
      <c r="M12">
        <v>16.1493034362792</v>
      </c>
      <c r="O12">
        <v>0.473995794404415</v>
      </c>
    </row>
    <row r="13" spans="2:15">
      <c r="B13" s="1">
        <v>12.1679</v>
      </c>
      <c r="C13" s="1">
        <v>0.0230224928156996</v>
      </c>
      <c r="D13" s="1">
        <v>0.0549316223095411</v>
      </c>
      <c r="E13" s="1">
        <v>0.0817564567587654</v>
      </c>
      <c r="F13" s="1">
        <v>0.0230224928156996</v>
      </c>
      <c r="G13" s="1">
        <v>0.1992803358473</v>
      </c>
      <c r="H13" s="1">
        <v>16.0911312103271</v>
      </c>
      <c r="I13" s="1">
        <v>0.00700105712862664</v>
      </c>
      <c r="J13" s="1">
        <v>18.6477642059326</v>
      </c>
      <c r="K13" s="1">
        <v>0.00700105712862664</v>
      </c>
      <c r="L13">
        <v>12.1679</v>
      </c>
      <c r="M13">
        <v>16.2812232971191</v>
      </c>
      <c r="O13">
        <v>0.4769775071843</v>
      </c>
    </row>
    <row r="14" spans="2:15">
      <c r="B14" s="1">
        <v>12.2854</v>
      </c>
      <c r="C14" s="1">
        <v>0.0213169096738589</v>
      </c>
      <c r="D14" s="1">
        <v>0.0550176350809989</v>
      </c>
      <c r="E14" s="1">
        <v>0.0810057786092676</v>
      </c>
      <c r="F14" s="1">
        <v>0.0213169096738589</v>
      </c>
      <c r="G14" s="1">
        <v>0.1992803358473</v>
      </c>
      <c r="H14" s="1">
        <v>16.2461833953857</v>
      </c>
      <c r="I14" s="1">
        <v>0.00700105712862664</v>
      </c>
      <c r="J14" s="1">
        <v>18.7835311889648</v>
      </c>
      <c r="K14" s="1">
        <v>0.00700105712862664</v>
      </c>
      <c r="L14">
        <v>12.2854</v>
      </c>
      <c r="M14">
        <v>16.409568786621</v>
      </c>
      <c r="O14">
        <v>0.478683090326141</v>
      </c>
    </row>
    <row r="15" spans="2:15">
      <c r="B15" s="1">
        <v>12.4057</v>
      </c>
      <c r="C15" s="1">
        <v>0.0213120812600313</v>
      </c>
      <c r="D15" s="1">
        <v>0.0553554976474363</v>
      </c>
      <c r="E15" s="1">
        <v>0.0835116406387163</v>
      </c>
      <c r="F15" s="1">
        <v>0.0213120812600313</v>
      </c>
      <c r="G15" s="1">
        <v>0.199280340998712</v>
      </c>
      <c r="H15" s="1">
        <v>16.3981628417968</v>
      </c>
      <c r="I15" s="1">
        <v>0.00700105712862664</v>
      </c>
      <c r="J15" s="1">
        <v>18.9246578216552</v>
      </c>
      <c r="K15" s="1">
        <v>0.00700105712862664</v>
      </c>
      <c r="L15">
        <v>12.4057</v>
      </c>
      <c r="M15">
        <v>16.5499095916748</v>
      </c>
      <c r="O15">
        <v>0.478687918739968</v>
      </c>
    </row>
    <row r="16" spans="2:15">
      <c r="B16" s="1">
        <v>12.5249</v>
      </c>
      <c r="C16" s="1">
        <v>0.0237159916670917</v>
      </c>
      <c r="D16" s="1">
        <v>0.0554654875039857</v>
      </c>
      <c r="E16" s="1">
        <v>0.0877038067102201</v>
      </c>
      <c r="F16" s="1">
        <v>0.0237159916670917</v>
      </c>
      <c r="G16" s="1">
        <v>0.199280340998712</v>
      </c>
      <c r="H16" s="1">
        <v>16.5266208648681</v>
      </c>
      <c r="I16" s="1">
        <v>0.00573649665974893</v>
      </c>
      <c r="J16" s="1">
        <v>19.0663585662841</v>
      </c>
      <c r="K16" s="1">
        <v>0.00700105712862664</v>
      </c>
      <c r="L16">
        <v>12.5249</v>
      </c>
      <c r="M16">
        <v>16.6928901672363</v>
      </c>
      <c r="O16">
        <v>0.476284008332908</v>
      </c>
    </row>
    <row r="17" spans="2:15">
      <c r="B17" s="1">
        <v>12.6452</v>
      </c>
      <c r="C17" s="1">
        <v>0.0253161796745238</v>
      </c>
      <c r="D17" s="1">
        <v>0.0553954761580439</v>
      </c>
      <c r="E17" s="1">
        <v>0.0889478099237775</v>
      </c>
      <c r="F17" s="1">
        <v>0.0253161796745238</v>
      </c>
      <c r="G17" s="1">
        <v>0.198521718889719</v>
      </c>
      <c r="H17" s="1">
        <v>16.6444454193115</v>
      </c>
      <c r="I17" s="1">
        <v>0.00700105712862664</v>
      </c>
      <c r="J17" s="1">
        <v>19.2108860015869</v>
      </c>
      <c r="K17" s="1">
        <v>0.00700105712862664</v>
      </c>
      <c r="L17">
        <v>12.6452</v>
      </c>
      <c r="M17">
        <v>16.8528385162353</v>
      </c>
      <c r="O17">
        <v>0.474683820325476</v>
      </c>
    </row>
    <row r="18" spans="2:15">
      <c r="B18" s="1">
        <v>12.7658</v>
      </c>
      <c r="C18" s="1">
        <v>0.0262257785121127</v>
      </c>
      <c r="D18" s="1">
        <v>0.0546405350213855</v>
      </c>
      <c r="E18" s="1">
        <v>0.0877001727836502</v>
      </c>
      <c r="F18" s="1">
        <v>0.0262257785121127</v>
      </c>
      <c r="G18" s="1">
        <v>0.197228603651973</v>
      </c>
      <c r="H18" s="1">
        <v>16.7741889953613</v>
      </c>
      <c r="I18" s="1">
        <v>0.000455013811981097</v>
      </c>
      <c r="J18" s="1">
        <v>19.3532543182373</v>
      </c>
      <c r="K18" s="1">
        <v>0.00700105712862664</v>
      </c>
      <c r="L18">
        <v>12.7658</v>
      </c>
      <c r="M18">
        <v>16.9993991851806</v>
      </c>
      <c r="O18">
        <v>0.473774221487887</v>
      </c>
    </row>
    <row r="19" spans="2:15">
      <c r="B19" s="1">
        <v>12.8865</v>
      </c>
      <c r="C19" s="1">
        <v>0.0261626475668162</v>
      </c>
      <c r="D19" s="1">
        <v>0.0541752350394006</v>
      </c>
      <c r="E19" s="1">
        <v>0.0858762805435881</v>
      </c>
      <c r="F19" s="1">
        <v>0.0261626475668162</v>
      </c>
      <c r="G19" s="1">
        <v>0.199868926747029</v>
      </c>
      <c r="H19" s="1">
        <v>16.9270000457763</v>
      </c>
      <c r="I19" s="1">
        <v>0.00700105712862664</v>
      </c>
      <c r="J19" s="1">
        <v>19.4926319122314</v>
      </c>
      <c r="K19" s="1">
        <v>0.00700105712862664</v>
      </c>
      <c r="L19">
        <v>12.8865</v>
      </c>
      <c r="M19">
        <v>17.1557559967041</v>
      </c>
      <c r="O19">
        <v>0.473837352433183</v>
      </c>
    </row>
    <row r="20" spans="2:15">
      <c r="B20" s="1">
        <v>13.0073</v>
      </c>
      <c r="C20" s="1">
        <v>0.024755714232786</v>
      </c>
      <c r="D20" s="1">
        <v>0.0536932606834211</v>
      </c>
      <c r="E20" s="1">
        <v>0.0829321019576073</v>
      </c>
      <c r="F20" s="1">
        <v>0.024755714232786</v>
      </c>
      <c r="G20" s="1">
        <v>0.1992803358473</v>
      </c>
      <c r="H20" s="1">
        <v>17.0879001617431</v>
      </c>
      <c r="I20" s="1">
        <v>0.00700105712862664</v>
      </c>
      <c r="J20" s="1">
        <v>19.6315059661865</v>
      </c>
      <c r="K20" s="1">
        <v>0.00700105712862664</v>
      </c>
      <c r="L20">
        <v>13.0073</v>
      </c>
      <c r="M20">
        <v>17.2986335754394</v>
      </c>
      <c r="O20">
        <v>0.475244285767213</v>
      </c>
    </row>
    <row r="21" spans="2:15">
      <c r="B21" s="1">
        <v>13.1245</v>
      </c>
      <c r="C21" s="1">
        <v>0.0225265881764555</v>
      </c>
      <c r="D21" s="1">
        <v>0.0534037418811602</v>
      </c>
      <c r="E21" s="1">
        <v>0.0806806545247079</v>
      </c>
      <c r="F21" s="1">
        <v>0.0225265881764555</v>
      </c>
      <c r="G21" s="1">
        <v>0.199280340998712</v>
      </c>
      <c r="H21" s="1">
        <v>17.243423461914</v>
      </c>
      <c r="I21" s="1">
        <v>0.00514799834676994</v>
      </c>
      <c r="J21" s="1">
        <v>19.767873764038</v>
      </c>
      <c r="K21" s="1">
        <v>0.00700105712862664</v>
      </c>
      <c r="L21">
        <v>13.1245</v>
      </c>
      <c r="M21">
        <v>17.4293251037597</v>
      </c>
      <c r="O21">
        <v>0.477473411823544</v>
      </c>
    </row>
    <row r="22" spans="2:15">
      <c r="B22" s="1">
        <v>13.2437</v>
      </c>
      <c r="C22" s="1">
        <v>0.0208374187715609</v>
      </c>
      <c r="D22" s="1">
        <v>0.0531180255998353</v>
      </c>
      <c r="E22" s="1">
        <v>0.0805333431956781</v>
      </c>
      <c r="F22" s="1">
        <v>0.0208374187715609</v>
      </c>
      <c r="G22" s="1">
        <v>0.197654822665188</v>
      </c>
      <c r="H22" s="1">
        <v>17.3942127227783</v>
      </c>
      <c r="I22" s="1">
        <v>0.00700105712862664</v>
      </c>
      <c r="J22" s="1">
        <v>19.8999996185302</v>
      </c>
      <c r="K22" s="1">
        <v>0.00700105712862664</v>
      </c>
      <c r="L22">
        <v>13.2437</v>
      </c>
      <c r="M22">
        <v>17.5522308349609</v>
      </c>
      <c r="O22">
        <v>0.479162581228439</v>
      </c>
    </row>
    <row r="23" spans="2:15">
      <c r="B23" s="1">
        <v>13.3481</v>
      </c>
      <c r="C23" s="1">
        <v>0.0214008473344956</v>
      </c>
      <c r="D23" s="1">
        <v>0.0533718491594114</v>
      </c>
      <c r="E23" s="1">
        <v>0.0820941134344707</v>
      </c>
      <c r="F23" s="1">
        <v>0.0214008473344956</v>
      </c>
      <c r="G23" s="1">
        <v>0.198629081712632</v>
      </c>
      <c r="H23" s="1">
        <v>17.5161056518554</v>
      </c>
      <c r="I23" s="1">
        <v>0.00700105712862664</v>
      </c>
      <c r="J23" s="1">
        <v>19.8999996185302</v>
      </c>
      <c r="K23" s="1">
        <v>0.00700105712862664</v>
      </c>
      <c r="L23">
        <v>13.3481</v>
      </c>
      <c r="M23">
        <v>17.6800079345703</v>
      </c>
      <c r="O23">
        <v>0.478599152665504</v>
      </c>
    </row>
    <row r="24" spans="2:15">
      <c r="B24" s="1">
        <v>13.699</v>
      </c>
      <c r="C24" s="1">
        <v>0.0252573107112607</v>
      </c>
      <c r="D24" s="1">
        <v>0.0542575799885688</v>
      </c>
      <c r="E24" s="1">
        <v>0.0844847031048909</v>
      </c>
      <c r="F24" s="1">
        <v>0.0252573107112607</v>
      </c>
      <c r="G24" s="1">
        <v>0.199280340998712</v>
      </c>
      <c r="H24" s="1">
        <v>17.8878669738769</v>
      </c>
      <c r="I24" s="1">
        <v>0.00700105712862664</v>
      </c>
      <c r="J24" s="1">
        <v>19.8999996185302</v>
      </c>
      <c r="K24" s="1">
        <v>0.00700105712862664</v>
      </c>
      <c r="L24">
        <v>13.699</v>
      </c>
      <c r="M24">
        <v>18.119571685791</v>
      </c>
      <c r="O24">
        <v>0.474742689288739</v>
      </c>
    </row>
    <row r="25" spans="2:15">
      <c r="B25" s="1">
        <v>13.8193</v>
      </c>
      <c r="C25" s="1">
        <v>0.0248463412130529</v>
      </c>
      <c r="D25" s="1">
        <v>0.0548512177400455</v>
      </c>
      <c r="E25" s="1">
        <v>0.0815253709770567</v>
      </c>
      <c r="F25" s="1">
        <v>0.0248463412130529</v>
      </c>
      <c r="G25" s="1">
        <v>0.197654816794264</v>
      </c>
      <c r="H25" s="1">
        <v>18.0381679534912</v>
      </c>
      <c r="I25" s="1">
        <v>0.00700105712862664</v>
      </c>
      <c r="J25" s="1">
        <v>19.8999996185302</v>
      </c>
      <c r="K25" s="1">
        <v>0.00700105712862664</v>
      </c>
      <c r="L25">
        <v>13.8193</v>
      </c>
      <c r="M25">
        <v>18.2653503417968</v>
      </c>
      <c r="O25">
        <v>0.475153658786947</v>
      </c>
    </row>
    <row r="26" spans="2:15">
      <c r="B26" s="1">
        <v>13.9392</v>
      </c>
      <c r="C26" s="1">
        <v>0.0231414776318684</v>
      </c>
      <c r="D26" s="1">
        <v>0.0550533971575707</v>
      </c>
      <c r="E26" s="1">
        <v>0.0788960464715883</v>
      </c>
      <c r="F26" s="1">
        <v>0.0231414776318684</v>
      </c>
      <c r="G26" s="1">
        <v>0.198629081712632</v>
      </c>
      <c r="H26" s="1">
        <v>18.1994743347167</v>
      </c>
      <c r="I26" s="1">
        <v>0.00700105712862664</v>
      </c>
      <c r="J26" s="1">
        <v>19.8999996185302</v>
      </c>
      <c r="K26" s="1">
        <v>0.00700105712862664</v>
      </c>
      <c r="L26">
        <v>13.9392</v>
      </c>
      <c r="M26">
        <v>18.4037055969238</v>
      </c>
      <c r="O26">
        <v>0.476858522368131</v>
      </c>
    </row>
    <row r="27" spans="2:15">
      <c r="B27" s="1">
        <v>14.053</v>
      </c>
      <c r="C27" s="1">
        <v>0.0208604131709862</v>
      </c>
      <c r="D27" s="1">
        <v>0.0541228081914669</v>
      </c>
      <c r="E27" s="1">
        <v>0.0772445522811309</v>
      </c>
      <c r="F27" s="1">
        <v>0.0208604131709862</v>
      </c>
      <c r="G27" s="1">
        <v>0.198050087868534</v>
      </c>
      <c r="H27" s="1">
        <v>18.3459777832031</v>
      </c>
      <c r="I27" s="1">
        <v>0.00700105712862664</v>
      </c>
      <c r="J27" s="1">
        <v>19.8999996185302</v>
      </c>
      <c r="K27" s="1">
        <v>0.00700105712862664</v>
      </c>
      <c r="L27">
        <v>14.053</v>
      </c>
      <c r="M27">
        <v>18.5279445648193</v>
      </c>
      <c r="O27">
        <v>0.479139586829013</v>
      </c>
    </row>
    <row r="28" spans="2:15">
      <c r="B28" s="1">
        <v>14.166</v>
      </c>
      <c r="C28" s="1">
        <v>0.0210602365967527</v>
      </c>
      <c r="D28" s="1">
        <v>0.0561561210769332</v>
      </c>
      <c r="E28" s="1">
        <v>0.0761578939748135</v>
      </c>
      <c r="F28" s="1">
        <v>0.0210602365967527</v>
      </c>
      <c r="G28" s="1">
        <v>0.199280340998712</v>
      </c>
      <c r="H28" s="1">
        <v>18.4850120544433</v>
      </c>
      <c r="I28" s="1">
        <v>0.00700105712862664</v>
      </c>
      <c r="J28" s="1">
        <v>19.8999996185302</v>
      </c>
      <c r="K28" s="1">
        <v>0.00700105712862664</v>
      </c>
      <c r="L28">
        <v>14.166</v>
      </c>
      <c r="M28">
        <v>18.6553325653076</v>
      </c>
      <c r="O28">
        <v>0.478939763403247</v>
      </c>
    </row>
    <row r="29" spans="2:15">
      <c r="B29" s="1">
        <v>14.2686</v>
      </c>
      <c r="C29" s="1">
        <v>0.0203430179009964</v>
      </c>
      <c r="D29" s="1">
        <v>0.0601174125483107</v>
      </c>
      <c r="E29" s="1">
        <v>0.083594567903636</v>
      </c>
      <c r="F29" s="1">
        <v>0.0203430179009964</v>
      </c>
      <c r="G29" s="1">
        <v>0.199280340998712</v>
      </c>
      <c r="H29" s="1">
        <v>18.6029872894287</v>
      </c>
      <c r="I29" s="1">
        <v>0.00700105712862664</v>
      </c>
      <c r="J29" s="1">
        <v>19.8999996185302</v>
      </c>
      <c r="K29" s="1">
        <v>0.00700105712862664</v>
      </c>
      <c r="L29">
        <v>14.2686</v>
      </c>
      <c r="M29">
        <v>18.7827186584472</v>
      </c>
      <c r="O29">
        <v>0.479656982099003</v>
      </c>
    </row>
    <row r="30" spans="2:15">
      <c r="B30" s="1">
        <v>14.3409</v>
      </c>
      <c r="C30" s="1">
        <v>0.0208786967905838</v>
      </c>
      <c r="D30" s="1">
        <v>0.0623138293450287</v>
      </c>
      <c r="E30" s="1">
        <v>0.091194118245467</v>
      </c>
      <c r="F30" s="1">
        <v>0.0208786967905838</v>
      </c>
      <c r="G30" s="1">
        <v>0.196037982268278</v>
      </c>
      <c r="H30" s="1">
        <v>18.6823596954345</v>
      </c>
      <c r="I30" s="1">
        <v>0.00700105712862664</v>
      </c>
      <c r="J30" s="1">
        <v>19.8999996185302</v>
      </c>
      <c r="K30" s="1">
        <v>0.00700105712862664</v>
      </c>
      <c r="L30">
        <v>14.3409</v>
      </c>
      <c r="M30">
        <v>18.8610897064209</v>
      </c>
      <c r="O30">
        <v>0.479121303209416</v>
      </c>
    </row>
    <row r="31" spans="2:15">
      <c r="B31" s="1">
        <v>14.3693</v>
      </c>
      <c r="C31" s="1">
        <v>0.0184478037494378</v>
      </c>
      <c r="D31" s="1">
        <v>0.0633093876071775</v>
      </c>
      <c r="E31" s="1">
        <v>0.0912698620979221</v>
      </c>
      <c r="F31" s="1">
        <v>0.0184478037494378</v>
      </c>
      <c r="G31" s="1">
        <v>0.19752331326966</v>
      </c>
      <c r="H31" s="1">
        <v>18.71728515625</v>
      </c>
      <c r="I31" s="1">
        <v>0.00700105712862664</v>
      </c>
      <c r="J31" s="1">
        <v>19.8999996185302</v>
      </c>
      <c r="K31" s="1">
        <v>0.00700105712862664</v>
      </c>
      <c r="L31">
        <v>14.3693</v>
      </c>
      <c r="M31">
        <v>18.9002742767334</v>
      </c>
      <c r="O31">
        <v>0.476006770486414</v>
      </c>
    </row>
    <row r="32" spans="2:15">
      <c r="B32" s="1">
        <v>14.3787</v>
      </c>
      <c r="C32" s="1">
        <v>0.018203393312222</v>
      </c>
      <c r="D32" s="1">
        <v>0.0632430268351359</v>
      </c>
      <c r="E32" s="1">
        <v>0.0911269331241447</v>
      </c>
      <c r="F32" s="1">
        <v>0.018203393312222</v>
      </c>
      <c r="G32" s="1">
        <v>0.199280340998712</v>
      </c>
      <c r="H32" s="1">
        <v>18.7256355285644</v>
      </c>
      <c r="I32" s="1">
        <v>0.00700105712862664</v>
      </c>
      <c r="J32" s="1">
        <v>19.8999996185302</v>
      </c>
      <c r="K32" s="1">
        <v>0.00700105712862664</v>
      </c>
      <c r="L32">
        <v>14.3787</v>
      </c>
      <c r="M32">
        <v>18.9109783172607</v>
      </c>
      <c r="O32">
        <v>0.474916871776613</v>
      </c>
    </row>
    <row r="33" spans="2:15">
      <c r="B33" s="1">
        <v>14.3942</v>
      </c>
      <c r="C33" s="1">
        <v>0.0175550846752406</v>
      </c>
      <c r="D33" s="1">
        <v>0.0631071005836424</v>
      </c>
      <c r="E33" s="1">
        <v>0.0900734459925599</v>
      </c>
      <c r="F33" s="1">
        <v>0.0175550846752406</v>
      </c>
      <c r="G33" s="1">
        <v>0.199280340998712</v>
      </c>
      <c r="H33" s="1">
        <v>18.7384185791015</v>
      </c>
      <c r="I33" s="1">
        <v>0.00700105712862664</v>
      </c>
      <c r="J33" s="1">
        <v>19.8999996185302</v>
      </c>
      <c r="K33" s="1">
        <v>0.00700105712862664</v>
      </c>
      <c r="L33">
        <v>14.3942</v>
      </c>
      <c r="M33">
        <v>18.9305591583251</v>
      </c>
      <c r="O33">
        <v>0.472939265014879</v>
      </c>
    </row>
    <row r="34" spans="2:15">
      <c r="B34" s="1">
        <v>14.4003</v>
      </c>
      <c r="C34" s="1">
        <v>0.0182727601999216</v>
      </c>
      <c r="D34" s="1">
        <v>0.0634029081719508</v>
      </c>
      <c r="E34" s="1">
        <v>0.0897304221528664</v>
      </c>
      <c r="F34" s="1">
        <v>0.0182727601999216</v>
      </c>
      <c r="G34" s="1">
        <v>0.19675417632069</v>
      </c>
      <c r="H34" s="1">
        <v>18.7418346405029</v>
      </c>
      <c r="I34" s="1">
        <v>0.00700105712862664</v>
      </c>
      <c r="J34" s="1">
        <v>19.8999996185302</v>
      </c>
      <c r="K34" s="1">
        <v>0.00700105712862664</v>
      </c>
      <c r="L34">
        <v>14.4003</v>
      </c>
      <c r="M34">
        <v>18.9415893554687</v>
      </c>
      <c r="O34">
        <v>0.472017887391065</v>
      </c>
    </row>
    <row r="35" spans="2:15">
      <c r="B35" s="1">
        <v>14.402</v>
      </c>
      <c r="C35" s="1">
        <v>0.0187940179748191</v>
      </c>
      <c r="D35" s="1">
        <v>0.0632105705213192</v>
      </c>
      <c r="E35" s="1">
        <v>0.0896272337989216</v>
      </c>
      <c r="F35" s="1">
        <v>0.0187940179748191</v>
      </c>
      <c r="G35" s="1">
        <v>0.195715650057559</v>
      </c>
      <c r="H35" s="1">
        <v>18.7428073883056</v>
      </c>
      <c r="I35" s="1">
        <v>0.00700105712862664</v>
      </c>
      <c r="J35" s="1">
        <v>19.8999996185302</v>
      </c>
      <c r="K35" s="1">
        <v>0.00700105712862664</v>
      </c>
      <c r="L35">
        <v>14.402</v>
      </c>
      <c r="M35">
        <v>18.9415874481201</v>
      </c>
      <c r="O35">
        <v>0.471808358792172</v>
      </c>
    </row>
    <row r="36" spans="2:15">
      <c r="B36" s="1">
        <v>14.4097</v>
      </c>
      <c r="C36" s="1">
        <v>0.0183954901846126</v>
      </c>
      <c r="D36" s="1">
        <v>0.0630345176845045</v>
      </c>
      <c r="E36" s="1">
        <v>0.0891471102029608</v>
      </c>
      <c r="F36" s="1">
        <v>0.0183954901846126</v>
      </c>
      <c r="G36" s="1">
        <v>0.196572052725156</v>
      </c>
      <c r="H36" s="1">
        <v>18.7496185302734</v>
      </c>
      <c r="I36" s="1">
        <v>0.00700105712862664</v>
      </c>
      <c r="J36" s="1">
        <v>19.8999996185302</v>
      </c>
      <c r="K36" s="1">
        <v>0.00700105712862664</v>
      </c>
      <c r="L36">
        <v>14.4097</v>
      </c>
      <c r="M36">
        <v>18.9513683319091</v>
      </c>
      <c r="O36">
        <v>0.470844547184683</v>
      </c>
    </row>
    <row r="37" spans="2:15">
      <c r="B37" s="1">
        <v>14.4223</v>
      </c>
      <c r="C37" s="1">
        <v>0.0208120880582918</v>
      </c>
      <c r="D37" s="1">
        <v>0.0630237529539271</v>
      </c>
      <c r="E37" s="1">
        <v>0.0879060921171192</v>
      </c>
      <c r="F37" s="1">
        <v>0.0208120880582918</v>
      </c>
      <c r="G37" s="1">
        <v>0.199280340998712</v>
      </c>
      <c r="H37" s="1">
        <v>18.7589931488037</v>
      </c>
      <c r="I37" s="1">
        <v>0.00700105712862664</v>
      </c>
      <c r="J37" s="1">
        <v>19.8999996185302</v>
      </c>
      <c r="K37" s="1">
        <v>0.00700105712862664</v>
      </c>
      <c r="L37">
        <v>14.4223</v>
      </c>
      <c r="M37">
        <v>18.9709281921386</v>
      </c>
      <c r="O37">
        <v>0.469384248956818</v>
      </c>
    </row>
    <row r="38" spans="2:15">
      <c r="B38" s="1">
        <v>14.4925</v>
      </c>
      <c r="C38" s="1">
        <v>0.0315302609278455</v>
      </c>
      <c r="D38" s="1">
        <v>0.0582978251243374</v>
      </c>
      <c r="E38" s="1">
        <v>0.0715849358706001</v>
      </c>
      <c r="F38" s="1">
        <v>0.0315302609278455</v>
      </c>
      <c r="G38" s="1">
        <v>0.198629089667826</v>
      </c>
      <c r="H38" s="1">
        <v>18.8408775329589</v>
      </c>
      <c r="I38" s="1">
        <v>0.00700105712862664</v>
      </c>
      <c r="J38" s="1">
        <v>19.8999996185302</v>
      </c>
      <c r="K38" s="1">
        <v>0.00700105712862664</v>
      </c>
      <c r="L38">
        <v>14.4925</v>
      </c>
      <c r="M38">
        <v>19.0676212310791</v>
      </c>
      <c r="O38">
        <v>0.468469739072154</v>
      </c>
    </row>
    <row r="39" spans="2:15">
      <c r="B39" s="1">
        <v>14.6</v>
      </c>
      <c r="C39" s="1">
        <v>0.0115717472934692</v>
      </c>
      <c r="D39" s="1">
        <v>0.0571786245490577</v>
      </c>
      <c r="E39" s="1">
        <v>0.106850793847954</v>
      </c>
      <c r="F39" s="1">
        <v>0.0115717472934692</v>
      </c>
      <c r="G39" s="1">
        <v>0.198014635247375</v>
      </c>
      <c r="H39" s="1">
        <v>18.9614429473876</v>
      </c>
      <c r="I39" s="1">
        <v>0.00700105712862664</v>
      </c>
      <c r="J39" s="1">
        <v>19.8999996185302</v>
      </c>
      <c r="K39" s="1">
        <v>0.00700105712862664</v>
      </c>
      <c r="L39">
        <v>14.6</v>
      </c>
      <c r="M39">
        <v>19.1851005554199</v>
      </c>
      <c r="O39">
        <v>0.48842825270653</v>
      </c>
    </row>
    <row r="40" spans="2:15">
      <c r="B40" s="1">
        <v>14.7028</v>
      </c>
      <c r="C40" s="1">
        <v>0.0240407021780116</v>
      </c>
      <c r="D40" s="1">
        <v>0.075939189817193</v>
      </c>
      <c r="E40" s="1">
        <v>0.112107584527234</v>
      </c>
      <c r="F40" s="1">
        <v>0.0240407021780116</v>
      </c>
      <c r="G40" s="1">
        <v>0.197979227469179</v>
      </c>
      <c r="H40" s="1">
        <v>19.0653915405273</v>
      </c>
      <c r="I40" s="1">
        <v>0.00700105712862664</v>
      </c>
      <c r="J40" s="1">
        <v>19.8999996185302</v>
      </c>
      <c r="K40" s="1">
        <v>0.00700105712862664</v>
      </c>
      <c r="L40">
        <v>14.7028</v>
      </c>
      <c r="M40">
        <v>19.293659210205</v>
      </c>
      <c r="O40">
        <v>0.475959297821988</v>
      </c>
    </row>
    <row r="41" spans="2:15">
      <c r="B41" s="1">
        <v>14.8025</v>
      </c>
      <c r="C41" s="1">
        <v>0.0459325313095316</v>
      </c>
      <c r="D41" s="1">
        <v>0.0768618635774358</v>
      </c>
      <c r="E41" s="1">
        <v>0.0975153269193543</v>
      </c>
      <c r="F41" s="1">
        <v>0.0459325313095316</v>
      </c>
      <c r="G41" s="1">
        <v>0.199280340998712</v>
      </c>
      <c r="H41" s="1">
        <v>19.3110275268554</v>
      </c>
      <c r="I41" s="1">
        <v>0.00700105712862664</v>
      </c>
      <c r="J41" s="1">
        <v>19.8999996185302</v>
      </c>
      <c r="K41" s="1">
        <v>0.00700105712862664</v>
      </c>
      <c r="L41">
        <v>14.8025</v>
      </c>
      <c r="M41">
        <v>19.4305744171142</v>
      </c>
      <c r="O41">
        <v>0.454067468690468</v>
      </c>
    </row>
    <row r="42" spans="2:15">
      <c r="B42" s="1">
        <v>14.9157</v>
      </c>
      <c r="C42" s="1">
        <v>0.0487255639335997</v>
      </c>
      <c r="D42" s="1">
        <v>0.0649194512323981</v>
      </c>
      <c r="E42" s="1">
        <v>0.0641170371830939</v>
      </c>
      <c r="F42" s="1">
        <v>0.0487255639335997</v>
      </c>
      <c r="G42" s="1">
        <v>0.1992803358473</v>
      </c>
      <c r="H42" s="1">
        <v>19.4661846160888</v>
      </c>
      <c r="I42" s="1">
        <v>0.00700105712862664</v>
      </c>
      <c r="J42" s="1">
        <v>19.8999996185302</v>
      </c>
      <c r="K42" s="1">
        <v>0.00700105712862664</v>
      </c>
      <c r="L42">
        <v>14.9157</v>
      </c>
      <c r="M42">
        <v>19.5865287780761</v>
      </c>
      <c r="O42">
        <v>0.4512744360664</v>
      </c>
    </row>
    <row r="43" spans="2:15">
      <c r="B43" s="1">
        <v>14.9705</v>
      </c>
      <c r="C43" s="1">
        <v>0.0711072819561536</v>
      </c>
      <c r="D43" s="1">
        <v>0.0820292723729901</v>
      </c>
      <c r="E43" s="1">
        <v>0.0743289668055094</v>
      </c>
      <c r="F43" s="1">
        <v>0.0711072819561536</v>
      </c>
      <c r="G43" s="1">
        <v>0.196683679902486</v>
      </c>
      <c r="H43" s="1">
        <v>19.5131378173828</v>
      </c>
      <c r="I43" s="1">
        <v>0.00700105712862664</v>
      </c>
      <c r="J43" s="1">
        <v>19.8999996185302</v>
      </c>
      <c r="K43" s="1">
        <v>0.00700105712862664</v>
      </c>
      <c r="L43">
        <v>14.9705</v>
      </c>
      <c r="M43">
        <v>19.63521194458</v>
      </c>
      <c r="O43">
        <v>0.428892718043846</v>
      </c>
    </row>
    <row r="49" spans="2:15">
      <c r="B49" s="2">
        <v>13.699</v>
      </c>
      <c r="C49" s="2">
        <v>18.0381679534912</v>
      </c>
      <c r="D49" s="2">
        <v>18.119571685791</v>
      </c>
      <c r="E49" s="2">
        <v>0.474742689288739</v>
      </c>
      <c r="F49" s="2">
        <v>18.9078121185302</v>
      </c>
      <c r="G49" s="2">
        <v>19.8999996185302</v>
      </c>
      <c r="H49" s="2" t="s">
        <v>41</v>
      </c>
      <c r="I49" s="2">
        <v>1.16640821480276</v>
      </c>
      <c r="J49" s="2">
        <v>1.21215336790677</v>
      </c>
      <c r="K49" s="2">
        <v>0.0252573107112607</v>
      </c>
      <c r="L49" s="2">
        <v>0.0542575799885688</v>
      </c>
      <c r="M49" s="2">
        <v>0.0815253709770567</v>
      </c>
      <c r="N49" s="2">
        <v>0.0248463412130529</v>
      </c>
      <c r="O49" s="2">
        <v>0.197654816794264</v>
      </c>
    </row>
    <row r="50" spans="2:15">
      <c r="B50" s="2">
        <v>13.8193</v>
      </c>
      <c r="C50" s="2">
        <v>18.1994743347167</v>
      </c>
      <c r="D50" s="2">
        <v>18.2653503417968</v>
      </c>
      <c r="E50" s="2">
        <v>0.475153658786947</v>
      </c>
      <c r="F50" s="2">
        <v>18.9790267944335</v>
      </c>
      <c r="G50" s="2">
        <v>19.8999996185302</v>
      </c>
      <c r="H50" s="2" t="s">
        <v>41</v>
      </c>
      <c r="I50" s="2">
        <v>1.07757693606401</v>
      </c>
      <c r="J50" s="2">
        <v>1.23019596399767</v>
      </c>
      <c r="K50" s="2">
        <v>0.0248463412130529</v>
      </c>
      <c r="L50" s="2">
        <v>0.0548512177400455</v>
      </c>
      <c r="M50" s="2">
        <v>0.0788960464715883</v>
      </c>
      <c r="N50" s="2">
        <v>0.0231414776318684</v>
      </c>
      <c r="O50" s="2">
        <v>0.198629081712632</v>
      </c>
    </row>
    <row r="51" spans="2:15">
      <c r="B51" s="2">
        <v>13.9392</v>
      </c>
      <c r="C51" s="2">
        <v>18.3459777832031</v>
      </c>
      <c r="D51" s="2">
        <v>18.4037055969238</v>
      </c>
      <c r="E51" s="2">
        <v>0.476858522368131</v>
      </c>
      <c r="F51" s="2">
        <v>19.047264099121</v>
      </c>
      <c r="G51" s="2">
        <v>19.8999996185302</v>
      </c>
      <c r="H51" s="2" t="s">
        <v>41</v>
      </c>
      <c r="I51" s="2">
        <v>0.983687991833799</v>
      </c>
      <c r="J51" s="2">
        <v>1.25547726566155</v>
      </c>
      <c r="K51" s="2">
        <v>0.0231414776318684</v>
      </c>
      <c r="L51" s="2">
        <v>0.0550533971575707</v>
      </c>
      <c r="M51" s="2">
        <v>0.0772445522811309</v>
      </c>
      <c r="N51" s="2">
        <v>0.0208604131709862</v>
      </c>
      <c r="O51" s="2">
        <v>0.198050087868534</v>
      </c>
    </row>
    <row r="52" spans="2:15">
      <c r="B52" s="2">
        <v>14.053</v>
      </c>
      <c r="C52" s="2">
        <v>18.4850120544433</v>
      </c>
      <c r="D52" s="2">
        <f>0.5*(D51+D53)</f>
        <v>18.5295190811157</v>
      </c>
      <c r="E52" s="2">
        <f>0.5*(E51+E53)</f>
        <v>0.477899142885689</v>
      </c>
      <c r="F52" s="2">
        <v>19.1084098815917</v>
      </c>
      <c r="G52" s="2">
        <v>19.8999996185302</v>
      </c>
      <c r="H52" s="2" t="s">
        <v>41</v>
      </c>
      <c r="I52" s="2">
        <v>0.888505127838128</v>
      </c>
      <c r="J52" s="2">
        <v>1.2917471632337</v>
      </c>
      <c r="K52" s="2">
        <v>0.0208604131709862</v>
      </c>
      <c r="L52" s="2">
        <v>0.0541228081914669</v>
      </c>
      <c r="M52" s="2">
        <v>0.0761578939748135</v>
      </c>
      <c r="N52" s="2">
        <v>0.0210602365967527</v>
      </c>
      <c r="O52" s="2">
        <v>0.199280340998712</v>
      </c>
    </row>
    <row r="53" spans="2:15">
      <c r="B53" s="2">
        <v>14.166</v>
      </c>
      <c r="C53" s="2">
        <v>18.6029872894287</v>
      </c>
      <c r="D53" s="2">
        <v>18.6553325653076</v>
      </c>
      <c r="E53" s="2">
        <v>0.478939763403247</v>
      </c>
      <c r="F53" s="2">
        <v>19.1629047393798</v>
      </c>
      <c r="G53" s="2">
        <v>19.8999996185302</v>
      </c>
      <c r="H53" s="2" t="s">
        <v>41</v>
      </c>
      <c r="I53" s="2">
        <v>0.78503104359305</v>
      </c>
      <c r="J53" s="2">
        <v>1.35214782515633</v>
      </c>
      <c r="K53" s="2">
        <v>0.0210602365967527</v>
      </c>
      <c r="L53" s="2">
        <v>0.0561561210769332</v>
      </c>
      <c r="M53" s="2">
        <v>0.083594567903636</v>
      </c>
      <c r="N53" s="2">
        <v>0.0203430179009964</v>
      </c>
      <c r="O53" s="2">
        <v>0.199280340998712</v>
      </c>
    </row>
    <row r="54" spans="2:15">
      <c r="B54" s="2">
        <v>14.2686</v>
      </c>
      <c r="C54" s="2">
        <v>18.6823596954345</v>
      </c>
      <c r="D54" s="2">
        <v>18.7827186584472</v>
      </c>
      <c r="E54" s="2">
        <v>0.479656982099003</v>
      </c>
      <c r="F54" s="2">
        <v>19.2076759338378</v>
      </c>
      <c r="G54" s="2">
        <v>19.8999996185302</v>
      </c>
      <c r="H54" s="2" t="s">
        <v>41</v>
      </c>
      <c r="I54" s="2">
        <v>0.683951870482202</v>
      </c>
      <c r="J54" s="2">
        <v>1.440498790775</v>
      </c>
      <c r="K54" s="2">
        <v>0.0203430179009964</v>
      </c>
      <c r="L54" s="2">
        <v>0.0601174125483107</v>
      </c>
      <c r="M54" s="2">
        <v>0.091194118245467</v>
      </c>
      <c r="N54" s="2">
        <v>0.0208786967905838</v>
      </c>
      <c r="O54" s="2">
        <v>0.196037982268278</v>
      </c>
    </row>
    <row r="55" spans="2:15">
      <c r="B55" s="2">
        <v>14.3409</v>
      </c>
      <c r="C55" s="2">
        <v>18.71728515625</v>
      </c>
      <c r="D55" s="2">
        <v>18.8610897064209</v>
      </c>
      <c r="E55" s="2">
        <v>0.479121303209416</v>
      </c>
      <c r="F55" s="2">
        <v>19.2363147735595</v>
      </c>
      <c r="G55" s="2">
        <v>19.8999996185302</v>
      </c>
      <c r="H55" s="2" t="s">
        <v>41</v>
      </c>
      <c r="I55" s="2">
        <v>0.609052308035877</v>
      </c>
      <c r="J55" s="2">
        <v>1.5346243255212</v>
      </c>
      <c r="K55" s="2">
        <v>0.0208786967905838</v>
      </c>
      <c r="L55" s="2">
        <v>0.0623138293450287</v>
      </c>
      <c r="M55" s="2">
        <v>0.0912698620979221</v>
      </c>
      <c r="N55" s="2">
        <v>0.0184478037494378</v>
      </c>
      <c r="O55" s="2">
        <v>0.19752331326966</v>
      </c>
    </row>
    <row r="56" spans="2:15">
      <c r="B56" s="2">
        <v>14.3693</v>
      </c>
      <c r="C56" s="2">
        <v>18.7256355285644</v>
      </c>
      <c r="D56" s="2">
        <v>18.9002742767334</v>
      </c>
      <c r="E56" s="2">
        <v>0.476006770486414</v>
      </c>
      <c r="F56" s="2">
        <v>19.2467670440673</v>
      </c>
      <c r="G56" s="2">
        <v>19.8999996185302</v>
      </c>
      <c r="H56" s="2" t="s">
        <v>41</v>
      </c>
      <c r="I56" s="2">
        <v>0.578447050542396</v>
      </c>
      <c r="J56" s="2">
        <v>1.58233843302649</v>
      </c>
      <c r="K56" s="2">
        <v>0.0184478037494378</v>
      </c>
      <c r="L56" s="2">
        <v>0.0633093876071775</v>
      </c>
      <c r="M56" s="2">
        <v>0.0911269331241447</v>
      </c>
      <c r="N56" s="2">
        <v>0.018203393312222</v>
      </c>
      <c r="O56" s="2">
        <v>0.199280340998712</v>
      </c>
    </row>
    <row r="57" spans="2:15">
      <c r="B57" s="2">
        <v>14.3787</v>
      </c>
      <c r="C57" s="2">
        <v>18.7384185791015</v>
      </c>
      <c r="D57" s="2">
        <v>18.9109783172607</v>
      </c>
      <c r="E57" s="2">
        <v>0.474916871776613</v>
      </c>
      <c r="F57" s="2">
        <v>19.2500171661376</v>
      </c>
      <c r="G57" s="2">
        <v>19.8999996185302</v>
      </c>
      <c r="H57" s="2" t="s">
        <v>41</v>
      </c>
      <c r="I57" s="2">
        <v>0.568241009576587</v>
      </c>
      <c r="J57" s="2">
        <v>1.59818823414039</v>
      </c>
      <c r="K57" s="2">
        <v>0.018203393312222</v>
      </c>
      <c r="L57" s="2">
        <v>0.0632430268351359</v>
      </c>
      <c r="M57" s="2">
        <v>0.0900734459925599</v>
      </c>
      <c r="N57" s="2">
        <v>0.0175550846752406</v>
      </c>
      <c r="O57" s="2">
        <v>0.199280340998712</v>
      </c>
    </row>
    <row r="58" spans="2:15">
      <c r="B58" s="2">
        <v>14.3942</v>
      </c>
      <c r="C58" s="2">
        <v>18.7418346405029</v>
      </c>
      <c r="D58" s="2">
        <v>18.9305591583251</v>
      </c>
      <c r="E58" s="2">
        <v>0.472939265014879</v>
      </c>
      <c r="F58" s="2">
        <v>19.2554168701171</v>
      </c>
      <c r="G58" s="2">
        <v>19.8999996185302</v>
      </c>
      <c r="H58" s="2" t="s">
        <v>41</v>
      </c>
      <c r="I58" s="2">
        <v>0.55118871996515</v>
      </c>
      <c r="J58" s="2">
        <v>1.61166060062256</v>
      </c>
      <c r="K58" s="2">
        <v>0.0175550846752406</v>
      </c>
      <c r="L58" s="2">
        <v>0.0631071005836424</v>
      </c>
      <c r="M58" s="2">
        <v>0.0897304221528664</v>
      </c>
      <c r="N58" s="2">
        <v>0.0182727601999216</v>
      </c>
      <c r="O58" s="2">
        <v>0.19675417632069</v>
      </c>
    </row>
    <row r="59" spans="2:15">
      <c r="B59" s="2">
        <v>14.4003</v>
      </c>
      <c r="C59" s="2">
        <v>18.7428073883056</v>
      </c>
      <c r="D59" s="2">
        <v>18.9415893554687</v>
      </c>
      <c r="E59" s="2">
        <v>0.472017887391065</v>
      </c>
      <c r="F59" s="2">
        <v>19.2579231262207</v>
      </c>
      <c r="G59" s="2">
        <v>19.8999996185302</v>
      </c>
      <c r="H59" s="2" t="s">
        <v>41</v>
      </c>
      <c r="I59" s="2">
        <v>0.544980668903012</v>
      </c>
      <c r="J59" s="2">
        <v>1.57290518862704</v>
      </c>
      <c r="K59" s="2">
        <v>0.0182727601999216</v>
      </c>
      <c r="L59" s="2">
        <v>0.0634029081719508</v>
      </c>
      <c r="M59" s="2">
        <v>0.0896272337989216</v>
      </c>
      <c r="N59" s="2">
        <v>0.0187940179748191</v>
      </c>
      <c r="O59" s="2">
        <v>0.195715650057559</v>
      </c>
    </row>
    <row r="60" spans="2:15">
      <c r="B60" s="2">
        <v>14.402</v>
      </c>
      <c r="C60" s="2">
        <v>18.7496185302734</v>
      </c>
      <c r="D60" s="2">
        <v>18.9415874481201</v>
      </c>
      <c r="E60" s="2">
        <v>0.471808358792172</v>
      </c>
      <c r="F60" s="2">
        <v>19.25923538208</v>
      </c>
      <c r="G60" s="2">
        <v>19.8999996185302</v>
      </c>
      <c r="H60" s="2" t="s">
        <v>41</v>
      </c>
      <c r="I60" s="2">
        <v>0.543839902566429</v>
      </c>
      <c r="J60" s="2">
        <v>1.40024446929481</v>
      </c>
      <c r="K60" s="2">
        <v>0.0187940179748191</v>
      </c>
      <c r="L60" s="2">
        <v>0.0632105705213192</v>
      </c>
      <c r="M60" s="2">
        <v>0.0891471102029608</v>
      </c>
      <c r="N60" s="2">
        <v>0.0183954901846126</v>
      </c>
      <c r="O60" s="2">
        <v>0.196572052725156</v>
      </c>
    </row>
    <row r="61" spans="2:15">
      <c r="B61" s="2">
        <v>14.4097</v>
      </c>
      <c r="C61" s="2">
        <v>18.7589931488037</v>
      </c>
      <c r="D61" s="2">
        <v>18.9513683319091</v>
      </c>
      <c r="E61" s="2">
        <v>0.470844547184683</v>
      </c>
      <c r="F61" s="2">
        <v>19.2691669464111</v>
      </c>
      <c r="G61" s="2">
        <v>19.8999996185302</v>
      </c>
      <c r="H61" s="2" t="s">
        <v>41</v>
      </c>
      <c r="I61" s="2">
        <v>0.543381484228296</v>
      </c>
      <c r="J61" s="2">
        <v>1.35580472806471</v>
      </c>
      <c r="K61" s="2">
        <v>0.0183954901846126</v>
      </c>
      <c r="L61" s="2">
        <v>0.0630345176845045</v>
      </c>
      <c r="M61" s="2">
        <v>0.0879060921171192</v>
      </c>
      <c r="N61" s="2">
        <v>0.0208120880582918</v>
      </c>
      <c r="O61" s="2">
        <v>0.199280340998712</v>
      </c>
    </row>
    <row r="62" spans="2:15">
      <c r="B62" s="2">
        <v>14.4223</v>
      </c>
      <c r="C62" s="2">
        <v>18.8408775329589</v>
      </c>
      <c r="D62" s="2">
        <v>18.9709281921386</v>
      </c>
      <c r="E62" s="2">
        <v>0.469384248956818</v>
      </c>
      <c r="F62" s="2">
        <v>19.2844982147216</v>
      </c>
      <c r="G62" s="2">
        <v>19.8999996185302</v>
      </c>
      <c r="H62" s="2" t="s">
        <v>41</v>
      </c>
      <c r="I62" s="2">
        <v>0.541681361329749</v>
      </c>
      <c r="J62" s="2">
        <v>1.37256849207961</v>
      </c>
      <c r="K62" s="2">
        <v>0.0208120880582918</v>
      </c>
      <c r="L62" s="2">
        <v>0.0630237529539271</v>
      </c>
      <c r="M62" s="2">
        <v>0.0715849358706001</v>
      </c>
      <c r="N62" s="2">
        <v>0.0315302609278455</v>
      </c>
      <c r="O62" s="2">
        <v>0.198629089667826</v>
      </c>
    </row>
    <row r="63" spans="2:15">
      <c r="B63" s="2">
        <v>14.4925</v>
      </c>
      <c r="C63" s="2">
        <v>18.9614429473876</v>
      </c>
      <c r="D63" s="2">
        <v>19.0676212310791</v>
      </c>
      <c r="E63" s="2">
        <v>0.468469739072154</v>
      </c>
      <c r="F63" s="2">
        <v>19.3511638641357</v>
      </c>
      <c r="G63" s="2">
        <v>19.8999996185302</v>
      </c>
      <c r="H63" s="2" t="s">
        <v>41</v>
      </c>
      <c r="I63" s="2">
        <v>0.51406052418763</v>
      </c>
      <c r="J63" s="2">
        <v>1.38109339131006</v>
      </c>
      <c r="K63" s="2">
        <v>0.0315302609278455</v>
      </c>
      <c r="L63" s="2">
        <v>0.0582978251243374</v>
      </c>
      <c r="M63" s="2">
        <v>0.106850793847954</v>
      </c>
      <c r="N63" s="2">
        <v>0.0115717472934692</v>
      </c>
      <c r="O63" s="2">
        <v>0.198014635247375</v>
      </c>
    </row>
    <row r="64" spans="2:15">
      <c r="B64" s="2">
        <v>14.6</v>
      </c>
      <c r="C64" s="2">
        <v>19.0653915405273</v>
      </c>
      <c r="D64" s="2">
        <f>0.5*(D63+D65)</f>
        <v>19.1806402206421</v>
      </c>
      <c r="E64" s="2">
        <f>0.5*(E63+E65)</f>
        <v>0.472214518447071</v>
      </c>
      <c r="F64" s="2">
        <v>19.4283714294433</v>
      </c>
      <c r="G64" s="2">
        <v>19.8999996185302</v>
      </c>
      <c r="H64" s="2" t="s">
        <v>41</v>
      </c>
      <c r="I64" s="2">
        <v>0.446665675783632</v>
      </c>
      <c r="J64" s="2">
        <v>1.39033960646002</v>
      </c>
      <c r="K64" s="2">
        <v>0.0115717472934692</v>
      </c>
      <c r="L64" s="2">
        <v>0.0571786245490577</v>
      </c>
      <c r="M64" s="2">
        <v>0.112107584527234</v>
      </c>
      <c r="N64" s="2">
        <v>0.0240407021780116</v>
      </c>
      <c r="O64" s="2">
        <v>0.197979227469179</v>
      </c>
    </row>
    <row r="65" spans="2:15">
      <c r="B65" s="2">
        <v>14.7028</v>
      </c>
      <c r="C65" s="2">
        <v>19.3110275268554</v>
      </c>
      <c r="D65" s="2">
        <v>19.293659210205</v>
      </c>
      <c r="E65" s="2">
        <v>0.475959297821988</v>
      </c>
      <c r="F65" s="2">
        <v>19.4982357025146</v>
      </c>
      <c r="G65" s="2">
        <v>19.8999996185302</v>
      </c>
      <c r="H65" s="2" t="s">
        <v>41</v>
      </c>
      <c r="I65" s="2">
        <v>0.37594883524827</v>
      </c>
      <c r="J65" s="2">
        <v>1.4406377944831</v>
      </c>
      <c r="K65" s="2">
        <v>0.0240407021780116</v>
      </c>
      <c r="L65" s="2">
        <v>0.075939189817193</v>
      </c>
      <c r="M65" s="2">
        <v>0.0975153269193543</v>
      </c>
      <c r="N65" s="2">
        <v>0.0459325313095316</v>
      </c>
      <c r="O65" s="2">
        <v>0.199280340998712</v>
      </c>
    </row>
    <row r="66" spans="2:15">
      <c r="B66" s="2">
        <v>14.8025</v>
      </c>
      <c r="C66" s="2">
        <v>19.4661846160888</v>
      </c>
      <c r="D66" s="2">
        <v>19.4305744171142</v>
      </c>
      <c r="E66" s="2">
        <v>0.454067468690468</v>
      </c>
      <c r="F66" s="2">
        <v>19.5615768432617</v>
      </c>
      <c r="G66" s="2">
        <v>19.8999996185302</v>
      </c>
      <c r="H66" s="2" t="s">
        <v>41</v>
      </c>
      <c r="I66" s="2">
        <v>0.299019867234879</v>
      </c>
      <c r="J66" s="2">
        <v>1.52283641770679</v>
      </c>
      <c r="K66" s="2">
        <v>0.0459325313095316</v>
      </c>
      <c r="L66" s="2">
        <v>0.0768618635774358</v>
      </c>
      <c r="M66" s="2">
        <v>0.0641170371830939</v>
      </c>
      <c r="N66" s="2">
        <v>0.0487255639335997</v>
      </c>
      <c r="O66" s="2">
        <v>0.1992803358473</v>
      </c>
    </row>
    <row r="67" spans="2:15">
      <c r="B67" s="2">
        <v>14.9157</v>
      </c>
      <c r="C67" s="2">
        <v>19.5131378173828</v>
      </c>
      <c r="D67" s="2">
        <v>19.5865287780761</v>
      </c>
      <c r="E67" s="2">
        <v>0.4512744360664</v>
      </c>
      <c r="F67" s="2">
        <v>19.6272735595703</v>
      </c>
      <c r="G67" s="2">
        <v>19.8999996185302</v>
      </c>
      <c r="H67" s="2" t="s">
        <v>41</v>
      </c>
      <c r="I67" s="2">
        <v>0.201565265781462</v>
      </c>
      <c r="J67" s="2">
        <v>1.77296878029375</v>
      </c>
      <c r="K67" s="2">
        <v>0.0487255639335997</v>
      </c>
      <c r="L67" s="2">
        <v>0.0649194512323981</v>
      </c>
      <c r="M67" s="2">
        <v>0.0743289668055094</v>
      </c>
      <c r="N67" s="2">
        <v>0.0711072819561536</v>
      </c>
      <c r="O67" s="2">
        <v>0.196683679902486</v>
      </c>
    </row>
    <row r="68" spans="2:15">
      <c r="B68" s="2">
        <v>14.9705</v>
      </c>
      <c r="C68" s="2"/>
      <c r="D68" s="2">
        <v>19.63521194458</v>
      </c>
      <c r="E68" s="2">
        <v>0.428892718043846</v>
      </c>
      <c r="F68" s="2">
        <v>19.6437282562255</v>
      </c>
      <c r="G68" s="2"/>
      <c r="H68" s="2" t="s">
        <v>41</v>
      </c>
      <c r="I68" s="2">
        <v>0.138336361420356</v>
      </c>
      <c r="J68" s="2">
        <v>2.80280192504639</v>
      </c>
      <c r="K68" s="2">
        <v>0.0711072819561536</v>
      </c>
      <c r="L68" s="2">
        <v>0.0820292723729901</v>
      </c>
      <c r="M68" s="2"/>
      <c r="N68" s="2"/>
      <c r="O68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6"/>
  <sheetViews>
    <sheetView zoomScale="70" zoomScaleNormal="70" topLeftCell="I1" workbookViewId="0">
      <selection activeCell="R2" sqref="R2"/>
    </sheetView>
  </sheetViews>
  <sheetFormatPr defaultColWidth="9" defaultRowHeight="14.25"/>
  <cols>
    <col min="7" max="7" width="13.5555555555556"/>
    <col min="12" max="12" width="11.7481481481481" customWidth="true"/>
    <col min="13" max="13" width="9" customWidth="true"/>
    <col min="15" max="15" width="12.4444444444444"/>
    <col min="16" max="16" width="12.6222222222222" customWidth="true"/>
    <col min="17" max="17" width="12.4444444444444"/>
    <col min="18" max="18" width="12.8740740740741" customWidth="true"/>
    <col min="19" max="19" width="12.4444444444444"/>
    <col min="21" max="21" width="11.2518518518519" customWidth="true"/>
    <col min="28" max="28" width="12.4444444444444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9"/>
      <c r="AC1" s="9" t="s">
        <v>26</v>
      </c>
      <c r="AD1" s="9"/>
    </row>
    <row r="2" ht="17.25" spans="1:31">
      <c r="A2">
        <v>2.95981</v>
      </c>
      <c r="B2">
        <v>5.45560836791992</v>
      </c>
      <c r="C2">
        <v>5.79276752471923</v>
      </c>
      <c r="D2">
        <v>0.477916774080122</v>
      </c>
      <c r="E2">
        <v>6.78649616241455</v>
      </c>
      <c r="F2">
        <v>8.18645858764648</v>
      </c>
      <c r="G2">
        <f ca="1">F2-($R$5*A2+$S$5)</f>
        <v>0.0055106402532612</v>
      </c>
      <c r="H2">
        <v>1.625325741761</v>
      </c>
      <c r="I2">
        <v>1.13153340222679</v>
      </c>
      <c r="J2">
        <v>0.022083225919877</v>
      </c>
      <c r="K2">
        <v>0.0350755648586139</v>
      </c>
      <c r="L2">
        <v>0.0567755472104597</v>
      </c>
      <c r="M2">
        <v>0.022083225919877</v>
      </c>
      <c r="N2">
        <v>0.197500261710827</v>
      </c>
      <c r="O2">
        <v>0.008</v>
      </c>
      <c r="P2" s="6">
        <v>0.666</v>
      </c>
      <c r="Q2">
        <f ca="1">AVERAGE(INDIRECT("I"&amp;(P5)&amp;":I"&amp;(Q5)))</f>
        <v>1.11610481089466</v>
      </c>
      <c r="R2">
        <f ca="1">Q2*P2</f>
        <v>0.74332580405584</v>
      </c>
      <c r="S2" s="17">
        <f ca="1">AVERAGE(INDIRECT("J"&amp;(P5)&amp;":J"&amp;(Q5)))</f>
        <v>0.0158144856145106</v>
      </c>
      <c r="T2">
        <f ca="1">AVERAGE(INDIRECT("K"&amp;(P5)&amp;":K"&amp;(Q5)))</f>
        <v>0.0280384007649565</v>
      </c>
      <c r="U2">
        <f ca="1">AVERAGE(INDIRECT("L"&amp;(P5)&amp;":L"&amp;(Q5)))</f>
        <v>0.0352226663203453</v>
      </c>
      <c r="V2">
        <v>12</v>
      </c>
      <c r="W2">
        <v>20</v>
      </c>
      <c r="X2">
        <f>W2/2^V2</f>
        <v>0.0048828125</v>
      </c>
      <c r="Y2">
        <f ca="1">T2/X2</f>
        <v>5.74226447666309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1">
      <c r="A3">
        <v>2.98388</v>
      </c>
      <c r="B3">
        <v>5.47823762893676</v>
      </c>
      <c r="C3">
        <v>5.82700681686401</v>
      </c>
      <c r="D3">
        <v>0.477134512982444</v>
      </c>
      <c r="E3">
        <v>6.813729763031</v>
      </c>
      <c r="F3">
        <v>8.21496391296386</v>
      </c>
      <c r="G3">
        <f ca="1" t="shared" ref="G3:G34" si="0">F3-($R$5*A3+$S$5)</f>
        <v>0.00714952566163518</v>
      </c>
      <c r="H3">
        <v>1.625333268636</v>
      </c>
      <c r="I3">
        <v>1.13140440845187</v>
      </c>
      <c r="J3">
        <v>0.0228654870175555</v>
      </c>
      <c r="K3">
        <v>0.0348432617466997</v>
      </c>
      <c r="L3">
        <v>0.0554039841192394</v>
      </c>
      <c r="M3">
        <v>0.0228654870175555</v>
      </c>
      <c r="N3">
        <v>0.197654816794264</v>
      </c>
      <c r="O3" s="4">
        <f ca="1">0.88*R2/72.8</f>
        <v>0.00898525697210356</v>
      </c>
      <c r="Q3" s="4">
        <f ca="1">STDEV(INDIRECT("I"&amp;(P5)&amp;":I"&amp;(Q5)))</f>
        <v>0.000101157118048057</v>
      </c>
      <c r="R3">
        <f ca="1">Q3*P2</f>
        <v>6.73706406200059e-5</v>
      </c>
      <c r="S3">
        <f ca="1">STDEV(INDIRECT("J"&amp;(P5)&amp;":J"&amp;(Q5)))</f>
        <v>3.70798245635841e-5</v>
      </c>
      <c r="T3">
        <f ca="1">STDEV(INDIRECT("K"&amp;(P5)&amp;":K"&amp;(Q5)))</f>
        <v>1.83001142521991e-5</v>
      </c>
      <c r="U3">
        <f ca="1">STDEV(INDIRECT("L"&amp;(P5)&amp;":L"&amp;(Q5)))</f>
        <v>5.74350732539823e-5</v>
      </c>
      <c r="Z3">
        <v>0.023</v>
      </c>
      <c r="AA3">
        <v>0.704</v>
      </c>
      <c r="AB3">
        <f ca="1">ABS($Z$3-T2)/$Z$3</f>
        <v>0.219060902824195</v>
      </c>
      <c r="AC3" t="s">
        <v>30</v>
      </c>
      <c r="AD3" t="s">
        <v>30</v>
      </c>
      <c r="AE3" t="s">
        <v>30</v>
      </c>
    </row>
    <row r="4" spans="1:28">
      <c r="A4">
        <v>3.00794</v>
      </c>
      <c r="B4">
        <v>5.50203227996826</v>
      </c>
      <c r="C4">
        <v>5.86021184921264</v>
      </c>
      <c r="D4">
        <v>0.476772199648975</v>
      </c>
      <c r="E4">
        <v>6.84095525741577</v>
      </c>
      <c r="F4">
        <v>8.24148654937744</v>
      </c>
      <c r="G4">
        <f ca="1" t="shared" si="0"/>
        <v>0.00681688396093882</v>
      </c>
      <c r="H4">
        <v>1.62532533367145</v>
      </c>
      <c r="I4">
        <v>1.13165791527448</v>
      </c>
      <c r="J4">
        <v>0.0231634037796543</v>
      </c>
      <c r="K4">
        <v>0.0345917279106588</v>
      </c>
      <c r="L4">
        <v>0.0546738525358481</v>
      </c>
      <c r="M4">
        <v>0.0231634037796543</v>
      </c>
      <c r="N4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0.312413668934323</v>
      </c>
    </row>
    <row r="5" ht="17.25" spans="1:28">
      <c r="A5">
        <v>3.03201</v>
      </c>
      <c r="B5">
        <v>5.5276174545288</v>
      </c>
      <c r="C5">
        <v>5.8954734802246</v>
      </c>
      <c r="D5">
        <v>0.476911058111512</v>
      </c>
      <c r="E5">
        <v>6.86823225021362</v>
      </c>
      <c r="F5">
        <v>8.26895332336425</v>
      </c>
      <c r="G5">
        <f ca="1" t="shared" si="0"/>
        <v>0.00741721803874462</v>
      </c>
      <c r="H5">
        <v>1.62529452293938</v>
      </c>
      <c r="I5">
        <v>1.13242518609578</v>
      </c>
      <c r="J5">
        <v>0.0229738835432721</v>
      </c>
      <c r="K5">
        <v>0.0343494775610191</v>
      </c>
      <c r="L5">
        <v>0.0533129126743351</v>
      </c>
      <c r="M5">
        <v>0.0229738835432721</v>
      </c>
      <c r="N5">
        <v>0.199280340998712</v>
      </c>
      <c r="P5" s="7">
        <v>237</v>
      </c>
      <c r="Q5" s="8">
        <v>1000</v>
      </c>
      <c r="R5">
        <f ca="1">SLOPE(INDIRECT("F"&amp;(P5)&amp;":F"&amp;(Q5)),INDIRECT("A"&amp;(P5)&amp;":A"&amp;(Q5)))</f>
        <v>1.11617947274635</v>
      </c>
      <c r="S5">
        <f ca="1">INTERCEPT(INDIRECT("F"&amp;(P5)&amp;":F"&amp;(Q5)),INDIRECT("A"&amp;(P5)&amp;":A"&amp;(Q5)))</f>
        <v>4.87726878216385</v>
      </c>
      <c r="AB5">
        <f ca="1">ABS($Z$3-U2)/$Z$3</f>
        <v>0.531420274797623</v>
      </c>
    </row>
    <row r="6" spans="1:28">
      <c r="A6">
        <v>3.05608</v>
      </c>
      <c r="B6">
        <v>5.5555624961853</v>
      </c>
      <c r="C6">
        <v>5.93354320526123</v>
      </c>
      <c r="D6">
        <v>0.477407105692444</v>
      </c>
      <c r="E6">
        <v>6.89546966552734</v>
      </c>
      <c r="F6">
        <v>8.29492855072021</v>
      </c>
      <c r="G6">
        <f ca="1" t="shared" si="0"/>
        <v>0.00652600548569815</v>
      </c>
      <c r="H6">
        <v>1.62531439010118</v>
      </c>
      <c r="I6">
        <v>1.13271851531622</v>
      </c>
      <c r="J6">
        <v>0.0225928943075555</v>
      </c>
      <c r="K6">
        <v>0.0341660998946311</v>
      </c>
      <c r="L6">
        <v>0.0518224432436633</v>
      </c>
      <c r="M6">
        <v>0.0225928943075555</v>
      </c>
      <c r="N6">
        <v>0.199280340998712</v>
      </c>
      <c r="P6">
        <v>8.9</v>
      </c>
      <c r="AB6">
        <f ca="1">ABS($AA$3-R2)/$AA$3</f>
        <v>0.0558605171247733</v>
      </c>
    </row>
    <row r="7" spans="1:14">
      <c r="A7">
        <v>3.08014</v>
      </c>
      <c r="B7">
        <v>5.5904049873352</v>
      </c>
      <c r="C7">
        <v>5.95792198181152</v>
      </c>
      <c r="D7">
        <v>0.477875460415692</v>
      </c>
      <c r="E7">
        <v>6.92275094985961</v>
      </c>
      <c r="F7">
        <v>8.32173442840576</v>
      </c>
      <c r="G7">
        <f ca="1" t="shared" si="0"/>
        <v>0.00647660505697267</v>
      </c>
      <c r="H7">
        <v>1.6253194672445</v>
      </c>
      <c r="I7">
        <v>1.13315374594361</v>
      </c>
      <c r="J7">
        <v>0.022124539584307</v>
      </c>
      <c r="K7">
        <v>0.0338629561583835</v>
      </c>
      <c r="L7">
        <v>0.0508437487322731</v>
      </c>
      <c r="M7">
        <v>0.022124539584307</v>
      </c>
      <c r="N7">
        <v>0.198123216706172</v>
      </c>
    </row>
    <row r="8" spans="1:29">
      <c r="A8">
        <v>3.10421</v>
      </c>
      <c r="B8">
        <v>5.62041711807251</v>
      </c>
      <c r="C8">
        <v>5.98721885681152</v>
      </c>
      <c r="D8">
        <v>0.478326762591059</v>
      </c>
      <c r="E8">
        <v>6.950035572052</v>
      </c>
      <c r="F8">
        <v>8.34757709503173</v>
      </c>
      <c r="G8">
        <f ca="1" t="shared" si="0"/>
        <v>0.00545283177393685</v>
      </c>
      <c r="H8">
        <v>1.62532462437612</v>
      </c>
      <c r="I8">
        <v>1.13380556926973</v>
      </c>
      <c r="J8">
        <v>0.0216732374089406</v>
      </c>
      <c r="K8">
        <v>0.0336631221943863</v>
      </c>
      <c r="L8">
        <v>0.0498034034757907</v>
      </c>
      <c r="M8">
        <v>0.0216732374089406</v>
      </c>
      <c r="N8">
        <v>0.197383050567546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"/>
      <c r="AA8" s="18"/>
      <c r="AB8" s="18"/>
      <c r="AC8" s="18"/>
    </row>
    <row r="9" ht="17.25" spans="1:29">
      <c r="A9">
        <v>3.12828</v>
      </c>
      <c r="B9">
        <v>5.64790391921997</v>
      </c>
      <c r="C9">
        <v>6.01756954193115</v>
      </c>
      <c r="D9">
        <v>0.47889501171655</v>
      </c>
      <c r="E9">
        <v>6.9773416519165</v>
      </c>
      <c r="F9">
        <v>8.37320327758789</v>
      </c>
      <c r="G9">
        <f ca="1" t="shared" si="0"/>
        <v>0.0042125744210928</v>
      </c>
      <c r="H9">
        <v>1.62531544945779</v>
      </c>
      <c r="I9">
        <v>1.13391286289459</v>
      </c>
      <c r="J9">
        <v>0.0211049882834493</v>
      </c>
      <c r="K9">
        <v>0.0335130032739302</v>
      </c>
      <c r="L9">
        <v>0.0490290388408421</v>
      </c>
      <c r="M9">
        <v>0.0211049882834493</v>
      </c>
      <c r="N9">
        <v>0.199201112274729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>
        <v>3.15234</v>
      </c>
      <c r="B10">
        <v>5.67377424240112</v>
      </c>
      <c r="C10">
        <v>6.05180931091308</v>
      </c>
      <c r="D10">
        <v>0.479262008028593</v>
      </c>
      <c r="E10">
        <v>7.00464153289794</v>
      </c>
      <c r="F10">
        <v>8.39993095397949</v>
      </c>
      <c r="G10">
        <f ca="1" t="shared" si="0"/>
        <v>0.00408497269841668</v>
      </c>
      <c r="H10">
        <v>1.62530797292758</v>
      </c>
      <c r="I10">
        <v>1.13389666975006</v>
      </c>
      <c r="J10">
        <v>0.0207379919714068</v>
      </c>
      <c r="K10">
        <v>0.0334408518177045</v>
      </c>
      <c r="L10">
        <v>0.0480290943210825</v>
      </c>
      <c r="M10">
        <v>0.0207379919714068</v>
      </c>
      <c r="N10">
        <v>0.197654816794264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7.25" spans="1:29">
      <c r="A11">
        <v>3.17641</v>
      </c>
      <c r="B11">
        <v>5.70330953598022</v>
      </c>
      <c r="C11">
        <v>6.07128047943115</v>
      </c>
      <c r="D11">
        <v>0.479517216599599</v>
      </c>
      <c r="E11">
        <v>7.03193473815918</v>
      </c>
      <c r="F11">
        <v>8.42558288574218</v>
      </c>
      <c r="G11">
        <f ca="1" t="shared" si="0"/>
        <v>0.00287046455210138</v>
      </c>
      <c r="H11">
        <v>1.62533431710259</v>
      </c>
      <c r="I11">
        <v>1.13404502948389</v>
      </c>
      <c r="J11">
        <v>0.0204827834004006</v>
      </c>
      <c r="K11">
        <v>0.0332176696677208</v>
      </c>
      <c r="L11">
        <v>0.0472818723538515</v>
      </c>
      <c r="M11">
        <v>0.0204827834004006</v>
      </c>
      <c r="N11">
        <v>0.197979227469179</v>
      </c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>
        <v>3.34488</v>
      </c>
      <c r="B12">
        <v>5.93715286254882</v>
      </c>
      <c r="C12">
        <v>6.24579286575317</v>
      </c>
      <c r="D12">
        <v>0.483100537075045</v>
      </c>
      <c r="E12">
        <v>7.22271966934204</v>
      </c>
      <c r="F12">
        <v>8.60764789581298</v>
      </c>
      <c r="G12">
        <f ca="1" t="shared" si="0"/>
        <v>-0.00310728115067604</v>
      </c>
      <c r="H12">
        <v>1.6253782018597</v>
      </c>
      <c r="I12">
        <v>1.12989612681011</v>
      </c>
      <c r="J12">
        <v>0.0168994629249543</v>
      </c>
      <c r="K12">
        <v>0.0326625786345715</v>
      </c>
      <c r="L12">
        <v>0.0432361307234289</v>
      </c>
      <c r="M12">
        <v>0.0168994629249543</v>
      </c>
      <c r="N12">
        <v>0.1992803358473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14">
      <c r="A13">
        <v>3.36894</v>
      </c>
      <c r="B13">
        <v>5.96639776229858</v>
      </c>
      <c r="C13">
        <v>6.26624202728271</v>
      </c>
      <c r="D13">
        <v>0.483284795163013</v>
      </c>
      <c r="E13">
        <v>7.24994421005249</v>
      </c>
      <c r="F13">
        <v>8.63510513305664</v>
      </c>
      <c r="G13">
        <f ca="1" t="shared" si="0"/>
        <v>-0.0025053220212925</v>
      </c>
      <c r="H13">
        <v>1.62531704048238</v>
      </c>
      <c r="I13">
        <v>1.1290785698666</v>
      </c>
      <c r="J13">
        <v>0.0167152048369867</v>
      </c>
      <c r="K13">
        <v>0.032583789178303</v>
      </c>
      <c r="L13">
        <v>0.0439583406532991</v>
      </c>
      <c r="M13">
        <v>0.0167152048369867</v>
      </c>
      <c r="N13">
        <v>0.199280340998712</v>
      </c>
    </row>
    <row r="14" spans="1:14">
      <c r="A14">
        <v>3.39301</v>
      </c>
      <c r="B14">
        <v>5.99490785598754</v>
      </c>
      <c r="C14">
        <v>6.28571224212646</v>
      </c>
      <c r="D14">
        <v>0.483528551721514</v>
      </c>
      <c r="E14">
        <v>7.27712106704711</v>
      </c>
      <c r="F14">
        <v>8.66060638427734</v>
      </c>
      <c r="G14">
        <f ca="1" t="shared" si="0"/>
        <v>-0.00387051070959643</v>
      </c>
      <c r="H14">
        <v>1.62532657049926</v>
      </c>
      <c r="I14">
        <v>1.12820166000395</v>
      </c>
      <c r="J14">
        <v>0.0164714482784853</v>
      </c>
      <c r="K14">
        <v>0.0324981878807523</v>
      </c>
      <c r="L14">
        <v>0.043939809402253</v>
      </c>
      <c r="M14">
        <v>0.0164714482784853</v>
      </c>
      <c r="N14">
        <v>0.197654822665188</v>
      </c>
    </row>
    <row r="15" spans="1:14">
      <c r="A15">
        <v>3.41708</v>
      </c>
      <c r="B15">
        <v>6.02098178863525</v>
      </c>
      <c r="C15">
        <v>6.31012630462646</v>
      </c>
      <c r="D15">
        <v>0.483903409955353</v>
      </c>
      <c r="E15">
        <v>7.30427598953247</v>
      </c>
      <c r="F15">
        <v>8.68751144409179</v>
      </c>
      <c r="G15">
        <f ca="1" t="shared" si="0"/>
        <v>-0.00383189080415214</v>
      </c>
      <c r="H15">
        <v>1.62530299233435</v>
      </c>
      <c r="I15">
        <v>1.12729285713138</v>
      </c>
      <c r="J15">
        <v>0.016096590044646</v>
      </c>
      <c r="K15">
        <v>0.0324864071205231</v>
      </c>
      <c r="L15">
        <v>0.0439789849557507</v>
      </c>
      <c r="M15">
        <v>0.016096590044646</v>
      </c>
      <c r="N15">
        <v>0.199280340998712</v>
      </c>
    </row>
    <row r="16" spans="1:14">
      <c r="A16">
        <v>3.44114</v>
      </c>
      <c r="B16">
        <v>6.04865264892578</v>
      </c>
      <c r="C16">
        <v>6.33359241485595</v>
      </c>
      <c r="D16">
        <v>0.484167080294372</v>
      </c>
      <c r="E16">
        <v>7.33138370513916</v>
      </c>
      <c r="F16">
        <v>8.71397399902343</v>
      </c>
      <c r="G16">
        <f ca="1" t="shared" si="0"/>
        <v>-0.00422461398678919</v>
      </c>
      <c r="H16">
        <v>1.62535371012659</v>
      </c>
      <c r="I16">
        <v>1.12643439409198</v>
      </c>
      <c r="J16">
        <v>0.0158329197056272</v>
      </c>
      <c r="K16">
        <v>0.032461184608408</v>
      </c>
      <c r="L16">
        <v>0.0439304142021476</v>
      </c>
      <c r="M16">
        <v>0.0158329197056272</v>
      </c>
      <c r="N16">
        <v>0.196508003340054</v>
      </c>
    </row>
    <row r="17" spans="1:14">
      <c r="A17">
        <v>3.46521</v>
      </c>
      <c r="B17">
        <v>6.07442378997802</v>
      </c>
      <c r="C17">
        <v>6.36383724212646</v>
      </c>
      <c r="D17">
        <v>0.484358753025194</v>
      </c>
      <c r="E17">
        <v>7.35850238800048</v>
      </c>
      <c r="F17">
        <v>8.74068260192871</v>
      </c>
      <c r="G17">
        <f ca="1" t="shared" si="0"/>
        <v>-0.00438245099051393</v>
      </c>
      <c r="H17">
        <v>1.62531991079761</v>
      </c>
      <c r="I17">
        <v>1.12579523846194</v>
      </c>
      <c r="J17">
        <v>0.0156412469748057</v>
      </c>
      <c r="K17">
        <v>0.032534320676224</v>
      </c>
      <c r="L17">
        <v>0.0439465393577293</v>
      </c>
      <c r="M17">
        <v>0.0156412469748057</v>
      </c>
      <c r="N17">
        <v>0.1992803358473</v>
      </c>
    </row>
    <row r="18" spans="1:14">
      <c r="A18">
        <v>3.48928</v>
      </c>
      <c r="B18">
        <v>6.09909772872924</v>
      </c>
      <c r="C18">
        <v>6.39711475372314</v>
      </c>
      <c r="D18">
        <v>0.484234439184119</v>
      </c>
      <c r="E18">
        <v>7.38559293746948</v>
      </c>
      <c r="F18">
        <v>8.76753997802734</v>
      </c>
      <c r="G18">
        <f ca="1" t="shared" si="0"/>
        <v>-0.00439151480088817</v>
      </c>
      <c r="H18">
        <v>1.62534905106649</v>
      </c>
      <c r="I18">
        <v>1.12512674112794</v>
      </c>
      <c r="J18">
        <v>0.0157655608158806</v>
      </c>
      <c r="K18">
        <v>0.0326481245149263</v>
      </c>
      <c r="L18">
        <v>0.0436064601550937</v>
      </c>
      <c r="M18">
        <v>0.0157655608158806</v>
      </c>
      <c r="N18">
        <v>0.1992803358473</v>
      </c>
    </row>
    <row r="19" spans="1:14">
      <c r="A19">
        <v>3.51334</v>
      </c>
      <c r="B19">
        <v>6.12327480316162</v>
      </c>
      <c r="C19">
        <v>6.42152881622314</v>
      </c>
      <c r="D19">
        <v>0.483887546112852</v>
      </c>
      <c r="E19">
        <v>7.41266107559204</v>
      </c>
      <c r="F19">
        <v>8.79420471191406</v>
      </c>
      <c r="G19">
        <f ca="1" t="shared" si="0"/>
        <v>-0.00458205902844533</v>
      </c>
      <c r="H19">
        <v>1.62534409748128</v>
      </c>
      <c r="I19">
        <v>1.12470700204635</v>
      </c>
      <c r="J19">
        <v>0.0161124538871476</v>
      </c>
      <c r="K19">
        <v>0.0326128105368025</v>
      </c>
      <c r="L19">
        <v>0.0440035363872682</v>
      </c>
      <c r="M19">
        <v>0.0161124538871476</v>
      </c>
      <c r="N19">
        <v>0.197856565430071</v>
      </c>
    </row>
    <row r="20" spans="1:14">
      <c r="A20">
        <v>3.53741</v>
      </c>
      <c r="B20">
        <v>6.14740133285522</v>
      </c>
      <c r="C20">
        <v>6.45672130584716</v>
      </c>
      <c r="D20">
        <v>0.48345646413418</v>
      </c>
      <c r="E20">
        <v>7.43976020812988</v>
      </c>
      <c r="F20">
        <v>8.82120132446289</v>
      </c>
      <c r="G20">
        <f ca="1" t="shared" si="0"/>
        <v>-0.00445188638861893</v>
      </c>
      <c r="H20">
        <v>1.62531892737874</v>
      </c>
      <c r="I20">
        <v>1.12439711622516</v>
      </c>
      <c r="J20">
        <v>0.0165435358658191</v>
      </c>
      <c r="K20">
        <v>0.0327200844780182</v>
      </c>
      <c r="L20">
        <v>0.0448327295393776</v>
      </c>
      <c r="M20">
        <v>0.0165435358658191</v>
      </c>
      <c r="N20">
        <v>0.199715186822999</v>
      </c>
    </row>
    <row r="21" spans="1:14">
      <c r="A21">
        <v>3.56147</v>
      </c>
      <c r="B21">
        <v>6.17122411727905</v>
      </c>
      <c r="C21">
        <v>6.49096202850341</v>
      </c>
      <c r="D21">
        <v>0.482862309824913</v>
      </c>
      <c r="E21">
        <v>7.4668288230896</v>
      </c>
      <c r="F21">
        <v>8.84808158874511</v>
      </c>
      <c r="G21">
        <f ca="1" t="shared" si="0"/>
        <v>-0.00442690022067715</v>
      </c>
      <c r="H21">
        <v>1.62529205721504</v>
      </c>
      <c r="I21">
        <v>1.12429822870435</v>
      </c>
      <c r="J21">
        <v>0.017137690175086</v>
      </c>
      <c r="K21">
        <v>0.0327906684921046</v>
      </c>
      <c r="L21">
        <v>0.0452172264598988</v>
      </c>
      <c r="M21">
        <v>0.017137690175086</v>
      </c>
      <c r="N21">
        <v>0.197654816794264</v>
      </c>
    </row>
    <row r="22" spans="1:14">
      <c r="A22">
        <v>3.58554</v>
      </c>
      <c r="B22">
        <v>6.19575214385986</v>
      </c>
      <c r="C22">
        <v>6.51438426971435</v>
      </c>
      <c r="D22">
        <v>0.482235838373761</v>
      </c>
      <c r="E22">
        <v>7.49387454986572</v>
      </c>
      <c r="F22">
        <v>8.87509822845459</v>
      </c>
      <c r="G22">
        <f ca="1" t="shared" si="0"/>
        <v>-0.00427670042020267</v>
      </c>
      <c r="H22">
        <v>1.62533133569018</v>
      </c>
      <c r="I22">
        <v>1.1242425831779</v>
      </c>
      <c r="J22">
        <v>0.0177641616262381</v>
      </c>
      <c r="K22">
        <v>0.0326871034983934</v>
      </c>
      <c r="L22">
        <v>0.0456980165385009</v>
      </c>
      <c r="M22">
        <v>0.0177641616262381</v>
      </c>
      <c r="N22">
        <v>0.1992803358473</v>
      </c>
    </row>
    <row r="23" spans="1:14">
      <c r="A23">
        <v>3.60961</v>
      </c>
      <c r="B23">
        <v>6.21665859222412</v>
      </c>
      <c r="C23">
        <v>6.5545482635498</v>
      </c>
      <c r="D23">
        <v>0.481575811366373</v>
      </c>
      <c r="E23">
        <v>7.52095174789428</v>
      </c>
      <c r="F23">
        <v>8.9022798538208</v>
      </c>
      <c r="G23">
        <f ca="1" t="shared" si="0"/>
        <v>-0.00396151496299524</v>
      </c>
      <c r="H23">
        <v>1.62528876962538</v>
      </c>
      <c r="I23">
        <v>1.12426148099862</v>
      </c>
      <c r="J23">
        <v>0.0184241886336267</v>
      </c>
      <c r="K23">
        <v>0.0327941407607308</v>
      </c>
      <c r="L23">
        <v>0.0459798221584018</v>
      </c>
      <c r="M23">
        <v>0.0184241886336267</v>
      </c>
      <c r="N23">
        <v>0.199769307888477</v>
      </c>
    </row>
    <row r="24" spans="1:14">
      <c r="A24">
        <v>3.63367</v>
      </c>
      <c r="B24">
        <v>6.2399296760559</v>
      </c>
      <c r="C24">
        <v>6.57794189453125</v>
      </c>
      <c r="D24">
        <v>0.481232420693041</v>
      </c>
      <c r="E24">
        <v>7.5480089187622</v>
      </c>
      <c r="F24">
        <v>8.92905044555664</v>
      </c>
      <c r="G24">
        <f ca="1" t="shared" si="0"/>
        <v>-0.0040462013414313</v>
      </c>
      <c r="H24">
        <v>1.62531955515026</v>
      </c>
      <c r="I24">
        <v>1.12445358098575</v>
      </c>
      <c r="J24">
        <v>0.0187675793069583</v>
      </c>
      <c r="K24">
        <v>0.0326592631576784</v>
      </c>
      <c r="L24">
        <v>0.0457586198979415</v>
      </c>
      <c r="M24">
        <v>0.0187675793069583</v>
      </c>
      <c r="N24">
        <v>0.198629089667826</v>
      </c>
    </row>
    <row r="25" spans="1:14">
      <c r="A25">
        <v>3.65774</v>
      </c>
      <c r="B25">
        <v>6.26414680480957</v>
      </c>
      <c r="C25">
        <v>6.61216688156127</v>
      </c>
      <c r="D25">
        <v>0.481032155651461</v>
      </c>
      <c r="E25">
        <v>7.57507848739624</v>
      </c>
      <c r="F25">
        <v>8.95644569396972</v>
      </c>
      <c r="G25">
        <f ca="1" t="shared" si="0"/>
        <v>-0.00351739283735952</v>
      </c>
      <c r="H25">
        <v>1.62530351019704</v>
      </c>
      <c r="I25">
        <v>1.12478423939462</v>
      </c>
      <c r="J25">
        <v>0.0189678443485389</v>
      </c>
      <c r="K25">
        <v>0.0326522300717262</v>
      </c>
      <c r="L25">
        <v>0.0458383201702829</v>
      </c>
      <c r="M25">
        <v>0.0189678443485389</v>
      </c>
      <c r="N25">
        <v>0.1992803358473</v>
      </c>
    </row>
    <row r="26" spans="1:14">
      <c r="A26">
        <v>3.68181</v>
      </c>
      <c r="B26">
        <v>6.28497791290283</v>
      </c>
      <c r="C26">
        <v>6.64149951934814</v>
      </c>
      <c r="D26">
        <v>0.480749705725601</v>
      </c>
      <c r="E26">
        <v>7.60217094421386</v>
      </c>
      <c r="F26">
        <v>8.98303985595703</v>
      </c>
      <c r="G26">
        <f ca="1" t="shared" si="0"/>
        <v>-0.00378967075905301</v>
      </c>
      <c r="H26">
        <v>1.62529192127235</v>
      </c>
      <c r="I26">
        <v>1.1251276600949</v>
      </c>
      <c r="J26">
        <v>0.0192502942743983</v>
      </c>
      <c r="K26">
        <v>0.0325747371800126</v>
      </c>
      <c r="L26">
        <v>0.0456665465140904</v>
      </c>
      <c r="M26">
        <v>0.0192502942743983</v>
      </c>
      <c r="N26">
        <v>0.198954544127598</v>
      </c>
    </row>
    <row r="27" spans="1:14">
      <c r="A27">
        <v>3.70587</v>
      </c>
      <c r="B27">
        <v>6.30840396881103</v>
      </c>
      <c r="C27">
        <v>6.67572450637817</v>
      </c>
      <c r="D27">
        <v>0.480615935561927</v>
      </c>
      <c r="E27">
        <v>7.62924909591674</v>
      </c>
      <c r="F27">
        <v>9.01089191436767</v>
      </c>
      <c r="G27">
        <f ca="1" t="shared" si="0"/>
        <v>-0.00279289046268794</v>
      </c>
      <c r="H27">
        <v>1.62529024227576</v>
      </c>
      <c r="I27">
        <v>1.12557517057066</v>
      </c>
      <c r="J27">
        <v>0.0193840644380725</v>
      </c>
      <c r="K27">
        <v>0.032548092734246</v>
      </c>
      <c r="L27">
        <v>0.0452421405904476</v>
      </c>
      <c r="M27">
        <v>0.0193840644380725</v>
      </c>
      <c r="N27">
        <v>0.1992803358473</v>
      </c>
    </row>
    <row r="28" spans="1:14">
      <c r="A28">
        <v>3.72994</v>
      </c>
      <c r="B28">
        <v>6.33262157440185</v>
      </c>
      <c r="C28">
        <v>6.71101522445678</v>
      </c>
      <c r="D28">
        <v>0.480423072689876</v>
      </c>
      <c r="E28">
        <v>7.65638446807861</v>
      </c>
      <c r="F28">
        <v>9.03700542449951</v>
      </c>
      <c r="G28">
        <f ca="1" t="shared" si="0"/>
        <v>-0.00354582023985373</v>
      </c>
      <c r="H28">
        <v>1.62526310730255</v>
      </c>
      <c r="I28">
        <v>1.12617387768866</v>
      </c>
      <c r="J28">
        <v>0.0195769273101231</v>
      </c>
      <c r="K28">
        <v>0.032532604925386</v>
      </c>
      <c r="L28">
        <v>0.0451922213915182</v>
      </c>
      <c r="M28">
        <v>0.0195769273101231</v>
      </c>
      <c r="N28">
        <v>0.197483657307345</v>
      </c>
    </row>
    <row r="29" spans="1:14">
      <c r="A29">
        <v>3.75401</v>
      </c>
      <c r="B29">
        <v>6.35722208023071</v>
      </c>
      <c r="C29">
        <v>6.73542928695678</v>
      </c>
      <c r="D29">
        <v>0.480421136151326</v>
      </c>
      <c r="E29">
        <v>7.68349552154541</v>
      </c>
      <c r="F29">
        <v>9.06521415710449</v>
      </c>
      <c r="G29">
        <f ca="1" t="shared" si="0"/>
        <v>-0.00220352754387854</v>
      </c>
      <c r="H29">
        <v>1.62526214640093</v>
      </c>
      <c r="I29">
        <v>1.12675705270673</v>
      </c>
      <c r="J29">
        <v>0.0195788638486734</v>
      </c>
      <c r="K29">
        <v>0.0323825636245384</v>
      </c>
      <c r="L29">
        <v>0.0448245735403937</v>
      </c>
      <c r="M29">
        <v>0.0195788638486734</v>
      </c>
      <c r="N29">
        <v>0.197654816794264</v>
      </c>
    </row>
    <row r="30" spans="1:14">
      <c r="A30">
        <v>3.77807</v>
      </c>
      <c r="B30">
        <v>6.3824758529663</v>
      </c>
      <c r="C30">
        <v>6.76857805252075</v>
      </c>
      <c r="D30">
        <v>0.480460688533158</v>
      </c>
      <c r="E30">
        <v>7.71061372756958</v>
      </c>
      <c r="F30">
        <v>9.09083938598632</v>
      </c>
      <c r="G30">
        <f ca="1" t="shared" si="0"/>
        <v>-0.00343357677632561</v>
      </c>
      <c r="H30">
        <v>1.62529382492528</v>
      </c>
      <c r="I30">
        <v>1.12735449266631</v>
      </c>
      <c r="J30">
        <v>0.0195393114668418</v>
      </c>
      <c r="K30">
        <v>0.0323468636508198</v>
      </c>
      <c r="L30">
        <v>0.0442100396242887</v>
      </c>
      <c r="M30">
        <v>0.0195393114668418</v>
      </c>
      <c r="N30">
        <v>0.1992803358473</v>
      </c>
    </row>
    <row r="31" spans="1:14">
      <c r="A31">
        <v>3.80214</v>
      </c>
      <c r="B31">
        <v>6.41061210632324</v>
      </c>
      <c r="C31">
        <v>6.79896640777587</v>
      </c>
      <c r="D31">
        <v>0.480520281374284</v>
      </c>
      <c r="E31">
        <v>7.7377758026123</v>
      </c>
      <c r="F31">
        <v>9.11891365051269</v>
      </c>
      <c r="G31">
        <f ca="1" t="shared" si="0"/>
        <v>-0.00222575215896015</v>
      </c>
      <c r="H31">
        <v>1.6252696159535</v>
      </c>
      <c r="I31">
        <v>1.12791971613007</v>
      </c>
      <c r="J31">
        <v>0.0194797186257155</v>
      </c>
      <c r="K31">
        <v>0.0322748323304372</v>
      </c>
      <c r="L31">
        <v>0.0440060556972558</v>
      </c>
      <c r="M31">
        <v>0.0194797186257155</v>
      </c>
      <c r="N31">
        <v>0.1992803358473</v>
      </c>
    </row>
    <row r="32" spans="1:14">
      <c r="A32">
        <v>3.8262</v>
      </c>
      <c r="B32">
        <v>6.43933868408203</v>
      </c>
      <c r="C32">
        <v>6.82826328277587</v>
      </c>
      <c r="D32">
        <v>0.480618957774604</v>
      </c>
      <c r="E32">
        <v>7.76494359970092</v>
      </c>
      <c r="F32">
        <v>9.14448451995849</v>
      </c>
      <c r="G32">
        <f ca="1" t="shared" si="0"/>
        <v>-0.00351016082743705</v>
      </c>
      <c r="H32">
        <v>1.62527634712248</v>
      </c>
      <c r="I32">
        <v>1.12847219859422</v>
      </c>
      <c r="J32">
        <v>0.0193810422253957</v>
      </c>
      <c r="K32">
        <v>0.0322011704008488</v>
      </c>
      <c r="L32">
        <v>0.0433451696111116</v>
      </c>
      <c r="M32">
        <v>0.0193810422253957</v>
      </c>
      <c r="N32">
        <v>0.197654816794264</v>
      </c>
    </row>
    <row r="33" spans="1:14">
      <c r="A33">
        <v>3.85027</v>
      </c>
      <c r="B33">
        <v>6.46852397918701</v>
      </c>
      <c r="C33">
        <v>6.85647869110107</v>
      </c>
      <c r="D33">
        <v>0.480743514538286</v>
      </c>
      <c r="E33">
        <v>7.79209756851196</v>
      </c>
      <c r="F33">
        <v>9.17229843139648</v>
      </c>
      <c r="G33">
        <f ca="1" t="shared" si="0"/>
        <v>-0.00256268929845049</v>
      </c>
      <c r="H33">
        <v>1.62530124770184</v>
      </c>
      <c r="I33">
        <v>1.12902513529643</v>
      </c>
      <c r="J33">
        <v>0.0192564854617134</v>
      </c>
      <c r="K33">
        <v>0.0321201348846293</v>
      </c>
      <c r="L33">
        <v>0.0429415885086262</v>
      </c>
      <c r="M33">
        <v>0.0192564854617134</v>
      </c>
      <c r="N33">
        <v>0.199524247929312</v>
      </c>
    </row>
    <row r="34" spans="1:14">
      <c r="A34">
        <v>3.87434</v>
      </c>
      <c r="B34">
        <v>6.49861335754394</v>
      </c>
      <c r="C34">
        <v>6.87596464157104</v>
      </c>
      <c r="D34">
        <v>0.480885325636308</v>
      </c>
      <c r="E34">
        <v>7.81928586959838</v>
      </c>
      <c r="F34">
        <v>9.19807910919189</v>
      </c>
      <c r="G34">
        <f ca="1" t="shared" si="0"/>
        <v>-0.00364845141204739</v>
      </c>
      <c r="H34">
        <v>1.62532236246651</v>
      </c>
      <c r="I34">
        <v>1.12936416455851</v>
      </c>
      <c r="J34">
        <v>0.0191146743636912</v>
      </c>
      <c r="K34">
        <v>0.0319423136240788</v>
      </c>
      <c r="L34">
        <v>0.0429339463084963</v>
      </c>
      <c r="M34">
        <v>0.0191146743636912</v>
      </c>
      <c r="N34">
        <v>0.197623409093584</v>
      </c>
    </row>
    <row r="35" spans="1:14">
      <c r="A35">
        <v>3.8984</v>
      </c>
      <c r="B35">
        <v>6.52881240844726</v>
      </c>
      <c r="C35">
        <v>6.90634107589721</v>
      </c>
      <c r="D35">
        <v>0.481022208489424</v>
      </c>
      <c r="E35">
        <v>7.84649038314819</v>
      </c>
      <c r="F35">
        <v>9.22591972351074</v>
      </c>
      <c r="G35">
        <f ca="1" t="shared" ref="G35:G70" si="1">F35-($R$5*A35+$S$5)</f>
        <v>-0.00266311520747387</v>
      </c>
      <c r="H35">
        <v>1.62530104911899</v>
      </c>
      <c r="I35">
        <v>1.12958673037108</v>
      </c>
      <c r="J35">
        <v>0.0189777915105753</v>
      </c>
      <c r="K35">
        <v>0.0319040175872611</v>
      </c>
      <c r="L35">
        <v>0.0426427813460982</v>
      </c>
      <c r="M35">
        <v>0.0189777915105753</v>
      </c>
      <c r="N35">
        <v>0.198411584456129</v>
      </c>
    </row>
    <row r="36" spans="1:14">
      <c r="A36">
        <v>3.92247</v>
      </c>
      <c r="B36">
        <v>6.56108522415161</v>
      </c>
      <c r="C36">
        <v>6.92964029312133</v>
      </c>
      <c r="D36">
        <v>0.481116809490877</v>
      </c>
      <c r="E36">
        <v>7.87367725372314</v>
      </c>
      <c r="F36">
        <v>9.25177097320556</v>
      </c>
      <c r="G36">
        <f ca="1" t="shared" si="1"/>
        <v>-0.00367830542165848</v>
      </c>
      <c r="H36">
        <v>1.6253399442248</v>
      </c>
      <c r="I36">
        <v>1.12964847307045</v>
      </c>
      <c r="J36">
        <v>0.018883190509122</v>
      </c>
      <c r="K36">
        <v>0.0317892162415086</v>
      </c>
      <c r="L36">
        <v>0.0419841489744742</v>
      </c>
      <c r="M36">
        <v>0.018883190509122</v>
      </c>
      <c r="N36">
        <v>0.199935753125678</v>
      </c>
    </row>
    <row r="37" spans="1:14">
      <c r="A37">
        <v>3.94654</v>
      </c>
      <c r="B37">
        <v>6.59189176559448</v>
      </c>
      <c r="C37">
        <v>6.96000432968139</v>
      </c>
      <c r="D37">
        <v>0.481239668429579</v>
      </c>
      <c r="E37">
        <v>7.90088987350463</v>
      </c>
      <c r="F37">
        <v>9.27979850769043</v>
      </c>
      <c r="G37">
        <f ca="1" t="shared" si="1"/>
        <v>-0.00251721084579337</v>
      </c>
      <c r="H37">
        <v>1.62532106129064</v>
      </c>
      <c r="I37">
        <v>1.12967095864799</v>
      </c>
      <c r="J37">
        <v>0.0187603315704202</v>
      </c>
      <c r="K37">
        <v>0.031768457174971</v>
      </c>
      <c r="L37">
        <v>0.0417564779555855</v>
      </c>
      <c r="M37">
        <v>0.0187603315704202</v>
      </c>
      <c r="N37">
        <v>0.197830652016681</v>
      </c>
    </row>
    <row r="38" spans="1:14">
      <c r="A38">
        <v>3.9706</v>
      </c>
      <c r="B38">
        <v>6.62288951873779</v>
      </c>
      <c r="C38">
        <v>6.97947454452514</v>
      </c>
      <c r="D38">
        <v>0.481373590788197</v>
      </c>
      <c r="E38">
        <v>7.92810440063476</v>
      </c>
      <c r="F38">
        <v>9.30562973022461</v>
      </c>
      <c r="G38">
        <f ca="1" t="shared" si="1"/>
        <v>-0.00354126642589137</v>
      </c>
      <c r="H38">
        <v>1.62531987910309</v>
      </c>
      <c r="I38">
        <v>1.12946816338293</v>
      </c>
      <c r="J38">
        <v>0.0186264092118024</v>
      </c>
      <c r="K38">
        <v>0.0316260418569565</v>
      </c>
      <c r="L38">
        <v>0.0415046146646363</v>
      </c>
      <c r="M38">
        <v>0.0186264092118024</v>
      </c>
      <c r="N38">
        <v>0.196593355592383</v>
      </c>
    </row>
    <row r="39" spans="1:14">
      <c r="A39">
        <v>3.99467</v>
      </c>
      <c r="B39">
        <v>6.65511274337768</v>
      </c>
      <c r="C39">
        <v>7.00384092330932</v>
      </c>
      <c r="D39">
        <v>0.481594469338314</v>
      </c>
      <c r="E39">
        <v>7.95527696609497</v>
      </c>
      <c r="F39">
        <v>9.33391189575195</v>
      </c>
      <c r="G39">
        <f ca="1" t="shared" si="1"/>
        <v>-0.00212554080755467</v>
      </c>
      <c r="H39">
        <v>1.62533857774864</v>
      </c>
      <c r="I39">
        <v>1.12905332456255</v>
      </c>
      <c r="J39">
        <v>0.0184055306616859</v>
      </c>
      <c r="K39">
        <v>0.0315447816877628</v>
      </c>
      <c r="L39">
        <v>0.0412814205322504</v>
      </c>
      <c r="M39">
        <v>0.0184055306616859</v>
      </c>
      <c r="N39">
        <v>0.197654816794264</v>
      </c>
    </row>
    <row r="40" spans="1:14">
      <c r="A40">
        <v>4.01874</v>
      </c>
      <c r="B40">
        <v>6.68920040130615</v>
      </c>
      <c r="C40">
        <v>7.03313779830932</v>
      </c>
      <c r="D40">
        <v>0.481948112122357</v>
      </c>
      <c r="E40">
        <v>7.98246479034423</v>
      </c>
      <c r="F40">
        <v>9.35954761505127</v>
      </c>
      <c r="G40">
        <f ca="1" t="shared" si="1"/>
        <v>-0.00335626141723999</v>
      </c>
      <c r="H40">
        <v>1.62534522593831</v>
      </c>
      <c r="I40">
        <v>1.12855160169116</v>
      </c>
      <c r="J40">
        <v>0.0180518878776428</v>
      </c>
      <c r="K40">
        <v>0.0315391918692855</v>
      </c>
      <c r="L40">
        <v>0.0413315492556273</v>
      </c>
      <c r="M40">
        <v>0.0180518878776428</v>
      </c>
      <c r="N40">
        <v>0.19957339544141</v>
      </c>
    </row>
    <row r="41" spans="1:14">
      <c r="A41">
        <v>4.0428</v>
      </c>
      <c r="B41">
        <v>6.71519994735717</v>
      </c>
      <c r="C41">
        <v>7.05260753631591</v>
      </c>
      <c r="D41">
        <v>0.482447572721543</v>
      </c>
      <c r="E41">
        <v>8.00963592529296</v>
      </c>
      <c r="F41">
        <v>9.38707447052002</v>
      </c>
      <c r="G41">
        <f ca="1" t="shared" si="1"/>
        <v>-0.0026846840627659</v>
      </c>
      <c r="H41">
        <v>1.62535177006205</v>
      </c>
      <c r="I41">
        <v>1.12796328713584</v>
      </c>
      <c r="J41">
        <v>0.017552427278457</v>
      </c>
      <c r="K41">
        <v>0.0314139518647798</v>
      </c>
      <c r="L41">
        <v>0.0407268366003842</v>
      </c>
      <c r="M41">
        <v>0.017552427278457</v>
      </c>
      <c r="N41">
        <v>0.199388762001927</v>
      </c>
    </row>
    <row r="42" spans="1:14">
      <c r="A42">
        <v>4.06687</v>
      </c>
      <c r="B42">
        <v>6.74666118621826</v>
      </c>
      <c r="C42">
        <v>7.07697296142578</v>
      </c>
      <c r="D42">
        <v>0.482872412281229</v>
      </c>
      <c r="E42">
        <v>8.03678131103515</v>
      </c>
      <c r="F42">
        <v>9.4136095046997</v>
      </c>
      <c r="G42">
        <f ca="1" t="shared" si="1"/>
        <v>-0.00301608979209078</v>
      </c>
      <c r="H42">
        <v>1.62536202300308</v>
      </c>
      <c r="I42">
        <v>1.12732049995585</v>
      </c>
      <c r="J42">
        <v>0.0171275877187701</v>
      </c>
      <c r="K42">
        <v>0.0313575237930953</v>
      </c>
      <c r="L42">
        <v>0.0405600257473231</v>
      </c>
      <c r="M42">
        <v>0.0171275877187701</v>
      </c>
      <c r="N42">
        <v>0.1992803358473</v>
      </c>
    </row>
    <row r="43" spans="1:14">
      <c r="A43">
        <v>4.09093</v>
      </c>
      <c r="B43">
        <v>6.77636289596557</v>
      </c>
      <c r="C43">
        <v>7.09644317626953</v>
      </c>
      <c r="D43">
        <v>0.483256871852103</v>
      </c>
      <c r="E43">
        <v>8.06391239166259</v>
      </c>
      <c r="F43">
        <v>9.44101524353027</v>
      </c>
      <c r="G43">
        <f ca="1" t="shared" si="1"/>
        <v>-0.0024656290757985</v>
      </c>
      <c r="H43">
        <v>1.62537756005534</v>
      </c>
      <c r="I43">
        <v>1.12652986947376</v>
      </c>
      <c r="J43">
        <v>0.0167431281478969</v>
      </c>
      <c r="K43">
        <v>0.0312399439766691</v>
      </c>
      <c r="L43">
        <v>0.0404442635306621</v>
      </c>
      <c r="M43">
        <v>0.0167431281478969</v>
      </c>
      <c r="N43">
        <v>0.197654816794264</v>
      </c>
    </row>
    <row r="44" spans="1:14">
      <c r="A44">
        <v>4.115</v>
      </c>
      <c r="B44">
        <v>6.8045334815979</v>
      </c>
      <c r="C44">
        <v>7.12085723876953</v>
      </c>
      <c r="D44">
        <v>0.483598961328845</v>
      </c>
      <c r="E44">
        <v>8.09103679656982</v>
      </c>
      <c r="F44">
        <v>9.46775913238525</v>
      </c>
      <c r="G44">
        <f ca="1" t="shared" si="1"/>
        <v>-0.00258818012982331</v>
      </c>
      <c r="H44">
        <v>1.62536110078319</v>
      </c>
      <c r="I44">
        <v>1.12564472152066</v>
      </c>
      <c r="J44">
        <v>0.0164010386711548</v>
      </c>
      <c r="K44">
        <v>0.031193612342605</v>
      </c>
      <c r="L44">
        <v>0.040317630278878</v>
      </c>
      <c r="M44">
        <v>0.0164010386711548</v>
      </c>
      <c r="N44">
        <v>0.1992803358473</v>
      </c>
    </row>
    <row r="45" spans="1:14">
      <c r="A45">
        <v>4.13907</v>
      </c>
      <c r="B45">
        <v>6.83338212966918</v>
      </c>
      <c r="C45">
        <v>7.15015411376953</v>
      </c>
      <c r="D45">
        <v>0.483862485411343</v>
      </c>
      <c r="E45">
        <v>8.11812019348144</v>
      </c>
      <c r="F45">
        <v>9.49498081207275</v>
      </c>
      <c r="G45">
        <f ca="1" t="shared" si="1"/>
        <v>-0.00223294035132682</v>
      </c>
      <c r="H45">
        <v>1.62539583014594</v>
      </c>
      <c r="I45">
        <v>1.12483879991581</v>
      </c>
      <c r="J45">
        <v>0.0161375145886569</v>
      </c>
      <c r="K45">
        <v>0.0312115825377278</v>
      </c>
      <c r="L45">
        <v>0.0403750591439964</v>
      </c>
      <c r="M45">
        <v>0.0161375145886569</v>
      </c>
      <c r="N45">
        <v>0.1992803358473</v>
      </c>
    </row>
    <row r="46" spans="1:14">
      <c r="A46">
        <v>4.16313</v>
      </c>
      <c r="B46">
        <v>6.85976457595825</v>
      </c>
      <c r="C46">
        <v>7.16865348815918</v>
      </c>
      <c r="D46">
        <v>0.484022820385839</v>
      </c>
      <c r="E46">
        <v>8.14515972137451</v>
      </c>
      <c r="F46">
        <v>9.52182674407959</v>
      </c>
      <c r="G46">
        <f ca="1" t="shared" si="1"/>
        <v>-0.00224228645876323</v>
      </c>
      <c r="H46">
        <v>1.62543861597204</v>
      </c>
      <c r="I46">
        <v>1.12410776977505</v>
      </c>
      <c r="J46">
        <v>0.0159771796141601</v>
      </c>
      <c r="K46">
        <v>0.031083277838522</v>
      </c>
      <c r="L46">
        <v>0.0404224493198774</v>
      </c>
      <c r="M46">
        <v>0.0159771796141601</v>
      </c>
      <c r="N46">
        <v>0.197654816794264</v>
      </c>
    </row>
    <row r="47" spans="1:14">
      <c r="A47">
        <v>4.1872</v>
      </c>
      <c r="B47">
        <v>6.88721323013305</v>
      </c>
      <c r="C47">
        <v>7.20386505126953</v>
      </c>
      <c r="D47">
        <v>0.484067052729396</v>
      </c>
      <c r="E47">
        <v>8.17225646972656</v>
      </c>
      <c r="F47">
        <v>9.54886150360107</v>
      </c>
      <c r="G47">
        <f ca="1" t="shared" si="1"/>
        <v>-0.00207396684628769</v>
      </c>
      <c r="H47">
        <v>1.62539919606499</v>
      </c>
      <c r="I47">
        <v>1.12341441023753</v>
      </c>
      <c r="J47">
        <v>0.0159329472706035</v>
      </c>
      <c r="K47">
        <v>0.0311819390989047</v>
      </c>
      <c r="L47">
        <v>0.0405311672999411</v>
      </c>
      <c r="M47">
        <v>0.0159329472706035</v>
      </c>
      <c r="N47">
        <v>0.1992803358473</v>
      </c>
    </row>
    <row r="48" spans="1:14">
      <c r="A48">
        <v>4.21127</v>
      </c>
      <c r="B48">
        <v>6.91429758071899</v>
      </c>
      <c r="C48">
        <v>7.22236442565918</v>
      </c>
      <c r="D48">
        <v>0.48407897279916</v>
      </c>
      <c r="E48">
        <v>8.19925308227539</v>
      </c>
      <c r="F48">
        <v>9.57579040527343</v>
      </c>
      <c r="G48">
        <f ca="1" t="shared" si="1"/>
        <v>-0.00201150508293324</v>
      </c>
      <c r="H48">
        <v>1.62545019403267</v>
      </c>
      <c r="I48">
        <v>1.12265820437197</v>
      </c>
      <c r="J48">
        <v>0.0159210272008396</v>
      </c>
      <c r="K48">
        <v>0.0310428152284483</v>
      </c>
      <c r="L48">
        <v>0.0407882512435057</v>
      </c>
      <c r="M48">
        <v>0.0159210272008396</v>
      </c>
      <c r="N48">
        <v>0.197654816794264</v>
      </c>
    </row>
    <row r="49" spans="1:14">
      <c r="A49">
        <v>4.23533</v>
      </c>
      <c r="B49">
        <v>6.9425401687622</v>
      </c>
      <c r="C49">
        <v>7.25166130065918</v>
      </c>
      <c r="D49">
        <v>0.483985229307291</v>
      </c>
      <c r="E49">
        <v>8.22627735137939</v>
      </c>
      <c r="F49">
        <v>9.60268592834472</v>
      </c>
      <c r="G49">
        <f ca="1" t="shared" si="1"/>
        <v>-0.00197126012592008</v>
      </c>
      <c r="H49">
        <v>1.6254658846054</v>
      </c>
      <c r="I49">
        <v>1.12208486740988</v>
      </c>
      <c r="J49">
        <v>0.0160147706927089</v>
      </c>
      <c r="K49">
        <v>0.0310403128731652</v>
      </c>
      <c r="L49">
        <v>0.0413490939622838</v>
      </c>
      <c r="M49">
        <v>0.0160147706927089</v>
      </c>
      <c r="N49">
        <v>0.198010579925588</v>
      </c>
    </row>
    <row r="50" spans="1:14">
      <c r="A50">
        <v>4.2594</v>
      </c>
      <c r="B50">
        <v>6.96700572967529</v>
      </c>
      <c r="C50">
        <v>7.28199005126953</v>
      </c>
      <c r="D50">
        <v>0.483793881014302</v>
      </c>
      <c r="E50">
        <v>8.25332069396972</v>
      </c>
      <c r="F50">
        <v>9.62968826293945</v>
      </c>
      <c r="G50">
        <f ca="1" t="shared" si="1"/>
        <v>-0.00183536544019702</v>
      </c>
      <c r="H50">
        <v>1.62540506090347</v>
      </c>
      <c r="I50">
        <v>1.1216702762669</v>
      </c>
      <c r="J50">
        <v>0.0162061189856971</v>
      </c>
      <c r="K50">
        <v>0.0310449981418449</v>
      </c>
      <c r="L50">
        <v>0.0414758064269213</v>
      </c>
      <c r="M50">
        <v>0.0162061189856971</v>
      </c>
      <c r="N50">
        <v>0.1992803358473</v>
      </c>
    </row>
    <row r="51" spans="1:14">
      <c r="A51">
        <v>4.28347</v>
      </c>
      <c r="B51">
        <v>6.992280960083</v>
      </c>
      <c r="C51">
        <v>7.31128692626953</v>
      </c>
      <c r="D51">
        <v>0.48353221567767</v>
      </c>
      <c r="E51">
        <v>8.28031921386718</v>
      </c>
      <c r="F51">
        <v>9.65639781951904</v>
      </c>
      <c r="G51">
        <f ca="1" t="shared" si="1"/>
        <v>-0.00199224876961068</v>
      </c>
      <c r="H51">
        <v>1.62542540062455</v>
      </c>
      <c r="I51">
        <v>1.12125911730099</v>
      </c>
      <c r="J51">
        <v>0.0164677843223291</v>
      </c>
      <c r="K51">
        <v>0.0310206054365324</v>
      </c>
      <c r="L51">
        <v>0.0421453804088814</v>
      </c>
      <c r="M51">
        <v>0.0164677843223291</v>
      </c>
      <c r="N51">
        <v>0.198954544127598</v>
      </c>
    </row>
    <row r="52" spans="1:14">
      <c r="A52">
        <v>4.30753</v>
      </c>
      <c r="B52">
        <v>7.01691055297851</v>
      </c>
      <c r="C52">
        <v>7.34552764892578</v>
      </c>
      <c r="D52">
        <v>0.483189194329778</v>
      </c>
      <c r="E52">
        <v>8.30729866027832</v>
      </c>
      <c r="F52">
        <v>9.68350028991699</v>
      </c>
      <c r="G52">
        <f ca="1" t="shared" si="1"/>
        <v>-0.00174505648593559</v>
      </c>
      <c r="H52">
        <v>1.62543866481685</v>
      </c>
      <c r="I52">
        <v>1.12086583911144</v>
      </c>
      <c r="J52">
        <v>0.0168108056702219</v>
      </c>
      <c r="K52">
        <v>0.0310460921650869</v>
      </c>
      <c r="L52">
        <v>0.0419828397837176</v>
      </c>
      <c r="M52">
        <v>0.0168108056702219</v>
      </c>
      <c r="N52">
        <v>0.1992803358473</v>
      </c>
    </row>
    <row r="53" spans="1:14">
      <c r="A53">
        <v>4.3316</v>
      </c>
      <c r="B53">
        <v>7.04110431671142</v>
      </c>
      <c r="C53">
        <v>7.36893081665039</v>
      </c>
      <c r="D53">
        <v>0.482942503660175</v>
      </c>
      <c r="E53">
        <v>8.33426856994628</v>
      </c>
      <c r="F53">
        <v>9.7101879119873</v>
      </c>
      <c r="G53">
        <f ca="1" t="shared" si="1"/>
        <v>-0.00192387432463192</v>
      </c>
      <c r="H53">
        <v>1.6254764389558</v>
      </c>
      <c r="I53">
        <v>1.12055306919205</v>
      </c>
      <c r="J53">
        <v>0.0170574963398241</v>
      </c>
      <c r="K53">
        <v>0.0309180979187584</v>
      </c>
      <c r="L53">
        <v>0.0426350823989837</v>
      </c>
      <c r="M53">
        <v>0.0170574963398241</v>
      </c>
      <c r="N53">
        <v>0.199360563883909</v>
      </c>
    </row>
    <row r="54" spans="1:14">
      <c r="A54">
        <v>4.35566</v>
      </c>
      <c r="B54">
        <v>7.06520986557006</v>
      </c>
      <c r="C54">
        <v>7.40315628051757</v>
      </c>
      <c r="D54">
        <v>0.482652870116089</v>
      </c>
      <c r="E54">
        <v>8.36124229431152</v>
      </c>
      <c r="F54">
        <v>9.73719978332519</v>
      </c>
      <c r="G54">
        <f ca="1" t="shared" si="1"/>
        <v>-0.00176728110101898</v>
      </c>
      <c r="H54">
        <v>1.62547918048398</v>
      </c>
      <c r="I54">
        <v>1.12046609981882</v>
      </c>
      <c r="J54">
        <v>0.0173471298839107</v>
      </c>
      <c r="K54">
        <v>0.0309137715634116</v>
      </c>
      <c r="L54">
        <v>0.0425606883706397</v>
      </c>
      <c r="M54">
        <v>0.0173471298839107</v>
      </c>
      <c r="N54">
        <v>0.199333134951211</v>
      </c>
    </row>
    <row r="55" spans="1:14">
      <c r="A55">
        <v>4.37973</v>
      </c>
      <c r="B55">
        <v>7.08936882019043</v>
      </c>
      <c r="C55">
        <v>7.42858409881591</v>
      </c>
      <c r="D55">
        <v>0.482320114901163</v>
      </c>
      <c r="E55">
        <v>8.38823795318603</v>
      </c>
      <c r="F55">
        <v>9.76391124725341</v>
      </c>
      <c r="G55">
        <f ca="1" t="shared" si="1"/>
        <v>-0.0019222570818016</v>
      </c>
      <c r="H55">
        <v>1.62547902083412</v>
      </c>
      <c r="I55">
        <v>1.12040223009606</v>
      </c>
      <c r="J55">
        <v>0.0176798850988362</v>
      </c>
      <c r="K55">
        <v>0.030788451266634</v>
      </c>
      <c r="L55">
        <v>0.0426709658499965</v>
      </c>
      <c r="M55">
        <v>0.0176798850988362</v>
      </c>
      <c r="N55">
        <v>0.197654816794264</v>
      </c>
    </row>
    <row r="56" spans="1:14">
      <c r="A56">
        <v>4.4038</v>
      </c>
      <c r="B56">
        <v>7.11350870132446</v>
      </c>
      <c r="C56">
        <v>7.46282529830932</v>
      </c>
      <c r="D56">
        <v>0.482076106345888</v>
      </c>
      <c r="E56">
        <v>8.41521549224853</v>
      </c>
      <c r="F56">
        <v>9.79106044769287</v>
      </c>
      <c r="G56">
        <f ca="1" t="shared" si="1"/>
        <v>-0.00163949655134843</v>
      </c>
      <c r="H56">
        <v>1.6254644237479</v>
      </c>
      <c r="I56">
        <v>1.12029884152402</v>
      </c>
      <c r="J56">
        <v>0.0179238936541117</v>
      </c>
      <c r="K56">
        <v>0.0307601197343212</v>
      </c>
      <c r="L56">
        <v>0.0426188896619522</v>
      </c>
      <c r="M56">
        <v>0.0179238936541117</v>
      </c>
      <c r="N56">
        <v>0.1992803358473</v>
      </c>
    </row>
    <row r="57" spans="1:14">
      <c r="A57">
        <v>4.42786</v>
      </c>
      <c r="B57">
        <v>7.13739538192749</v>
      </c>
      <c r="C57">
        <v>7.49601125717163</v>
      </c>
      <c r="D57">
        <v>0.481748834510696</v>
      </c>
      <c r="E57">
        <v>8.44216537475586</v>
      </c>
      <c r="F57">
        <v>9.81765174865722</v>
      </c>
      <c r="G57">
        <f ca="1" t="shared" si="1"/>
        <v>-0.00190347370127597</v>
      </c>
      <c r="H57">
        <v>1.62551863948835</v>
      </c>
      <c r="I57">
        <v>1.12040718974822</v>
      </c>
      <c r="J57">
        <v>0.0182511654893035</v>
      </c>
      <c r="K57">
        <v>0.0307129945074114</v>
      </c>
      <c r="L57">
        <v>0.0425969111056238</v>
      </c>
      <c r="M57">
        <v>0.0182511654893035</v>
      </c>
      <c r="N57">
        <v>0.199031454506268</v>
      </c>
    </row>
    <row r="58" spans="1:14">
      <c r="A58">
        <v>4.44952</v>
      </c>
      <c r="B58">
        <v>7.15839767456054</v>
      </c>
      <c r="C58">
        <v>7.51658391952514</v>
      </c>
      <c r="D58">
        <v>0.481656124382082</v>
      </c>
      <c r="E58">
        <v>8.46645736694336</v>
      </c>
      <c r="F58">
        <v>9.84182834625244</v>
      </c>
      <c r="G58">
        <f ca="1" t="shared" si="1"/>
        <v>-0.00190332348573996</v>
      </c>
      <c r="H58">
        <v>1.62547623643012</v>
      </c>
      <c r="I58">
        <v>1.12068212384802</v>
      </c>
      <c r="J58">
        <v>0.0183438756179171</v>
      </c>
      <c r="K58">
        <v>0.0305580095495696</v>
      </c>
      <c r="L58">
        <v>0.0425356897280889</v>
      </c>
      <c r="M58">
        <v>0.0183438756179171</v>
      </c>
      <c r="N58">
        <v>0.197654816794264</v>
      </c>
    </row>
    <row r="59" spans="1:14">
      <c r="A59">
        <v>4.47359</v>
      </c>
      <c r="B59">
        <v>7.18297004699707</v>
      </c>
      <c r="C59">
        <v>7.55082464218139</v>
      </c>
      <c r="D59">
        <v>0.481514208455489</v>
      </c>
      <c r="E59">
        <v>8.49342441558837</v>
      </c>
      <c r="F59">
        <v>9.86866950988769</v>
      </c>
      <c r="G59">
        <f ca="1" t="shared" si="1"/>
        <v>-0.00192859975949489</v>
      </c>
      <c r="H59">
        <v>1.6254830441816</v>
      </c>
      <c r="I59">
        <v>1.12055646640609</v>
      </c>
      <c r="J59">
        <v>0.0184857915445104</v>
      </c>
      <c r="K59">
        <v>0.0305124059911653</v>
      </c>
      <c r="L59">
        <v>0.0419700168678714</v>
      </c>
      <c r="M59">
        <v>0.0184857915445104</v>
      </c>
      <c r="N59">
        <v>0.1992803358473</v>
      </c>
    </row>
    <row r="60" spans="1:14">
      <c r="A60">
        <v>4.49766</v>
      </c>
      <c r="B60">
        <v>7.20757055282592</v>
      </c>
      <c r="C60">
        <v>7.57417154312133</v>
      </c>
      <c r="D60">
        <v>0.481465993205671</v>
      </c>
      <c r="E60">
        <v>8.52040672302246</v>
      </c>
      <c r="F60">
        <v>9.89552497863769</v>
      </c>
      <c r="G60">
        <f ca="1" t="shared" si="1"/>
        <v>-0.00193957091850017</v>
      </c>
      <c r="H60">
        <v>1.62551255241147</v>
      </c>
      <c r="I60">
        <v>1.1209888892348</v>
      </c>
      <c r="J60">
        <v>0.0185340067943287</v>
      </c>
      <c r="K60">
        <v>0.0303431431320163</v>
      </c>
      <c r="L60">
        <v>0.0417605127745122</v>
      </c>
      <c r="M60">
        <v>0.0185340067943287</v>
      </c>
      <c r="N60">
        <v>0.199654314964146</v>
      </c>
    </row>
    <row r="61" spans="1:14">
      <c r="A61">
        <v>4.52172</v>
      </c>
      <c r="B61">
        <v>7.23531293869018</v>
      </c>
      <c r="C61">
        <v>7.60453557968139</v>
      </c>
      <c r="D61">
        <v>0.48146537699208</v>
      </c>
      <c r="E61">
        <v>8.54741287231445</v>
      </c>
      <c r="F61">
        <v>9.92226791381836</v>
      </c>
      <c r="G61">
        <f ca="1" t="shared" si="1"/>
        <v>-0.00205191385210668</v>
      </c>
      <c r="H61">
        <v>1.62548668830005</v>
      </c>
      <c r="I61">
        <v>1.12156149279327</v>
      </c>
      <c r="J61">
        <v>0.0185346230079195</v>
      </c>
      <c r="K61">
        <v>0.0302502820499401</v>
      </c>
      <c r="L61">
        <v>0.0415136428292232</v>
      </c>
      <c r="M61">
        <v>0.0185346230079195</v>
      </c>
      <c r="N61">
        <v>0.1992803358473</v>
      </c>
    </row>
    <row r="62" spans="1:14">
      <c r="A62">
        <v>4.54579</v>
      </c>
      <c r="B62">
        <v>7.26093530654907</v>
      </c>
      <c r="C62">
        <v>7.63769340515136</v>
      </c>
      <c r="D62">
        <v>0.481479579254488</v>
      </c>
      <c r="E62">
        <v>8.57440853118896</v>
      </c>
      <c r="F62">
        <v>9.9491605758667</v>
      </c>
      <c r="G62">
        <f ca="1" t="shared" si="1"/>
        <v>-0.00202569171277212</v>
      </c>
      <c r="H62">
        <v>1.62550866381173</v>
      </c>
      <c r="I62">
        <v>1.12159572676708</v>
      </c>
      <c r="J62">
        <v>0.018520420745511</v>
      </c>
      <c r="K62">
        <v>0.0301948654172667</v>
      </c>
      <c r="L62">
        <v>0.0414061754062833</v>
      </c>
      <c r="M62">
        <v>0.018520420745511</v>
      </c>
      <c r="N62">
        <v>0.197459993971504</v>
      </c>
    </row>
    <row r="63" spans="1:14">
      <c r="A63">
        <v>4.56986</v>
      </c>
      <c r="B63">
        <v>7.28938770294189</v>
      </c>
      <c r="C63">
        <v>7.66807317733764</v>
      </c>
      <c r="D63">
        <v>0.481467548411511</v>
      </c>
      <c r="E63">
        <v>8.60143280029296</v>
      </c>
      <c r="F63">
        <v>9.9758071899414</v>
      </c>
      <c r="G63">
        <f ca="1" t="shared" si="1"/>
        <v>-0.00224551754707747</v>
      </c>
      <c r="H63">
        <v>1.62548382618781</v>
      </c>
      <c r="I63">
        <v>1.1219363171249</v>
      </c>
      <c r="J63">
        <v>0.0185324515884889</v>
      </c>
      <c r="K63">
        <v>0.0301103398267487</v>
      </c>
      <c r="L63">
        <v>0.0408400538568171</v>
      </c>
      <c r="M63">
        <v>0.0185324515884889</v>
      </c>
      <c r="N63">
        <v>0.1992803358473</v>
      </c>
    </row>
    <row r="64" spans="1:14">
      <c r="A64">
        <v>4.59392</v>
      </c>
      <c r="B64">
        <v>7.31789207458496</v>
      </c>
      <c r="C64">
        <v>7.69737005233764</v>
      </c>
      <c r="D64">
        <v>0.481472800900328</v>
      </c>
      <c r="E64">
        <v>8.62846183776855</v>
      </c>
      <c r="F64">
        <v>10.0027732849121</v>
      </c>
      <c r="G64">
        <f ca="1" t="shared" si="1"/>
        <v>-0.00213470069065202</v>
      </c>
      <c r="H64">
        <v>1.62548098414849</v>
      </c>
      <c r="I64">
        <v>1.12207574024032</v>
      </c>
      <c r="J64">
        <v>0.0185271990996712</v>
      </c>
      <c r="K64">
        <v>0.0300200788242059</v>
      </c>
      <c r="L64">
        <v>0.0405139116155975</v>
      </c>
      <c r="M64">
        <v>0.0185271990996712</v>
      </c>
      <c r="N64">
        <v>0.1992803358473</v>
      </c>
    </row>
    <row r="65" spans="1:14">
      <c r="A65">
        <v>4.61799</v>
      </c>
      <c r="B65">
        <v>7.34507226943969</v>
      </c>
      <c r="C65">
        <v>7.72178411483764</v>
      </c>
      <c r="D65">
        <v>0.481614870768916</v>
      </c>
      <c r="E65">
        <v>8.65545749664306</v>
      </c>
      <c r="F65">
        <v>10.0293607711792</v>
      </c>
      <c r="G65">
        <f ca="1" t="shared" si="1"/>
        <v>-0.00241365433255858</v>
      </c>
      <c r="H65">
        <v>1.6254697257459</v>
      </c>
      <c r="I65">
        <v>1.12183539564424</v>
      </c>
      <c r="J65">
        <v>0.0183851292310838</v>
      </c>
      <c r="K65">
        <v>0.0298850158021281</v>
      </c>
      <c r="L65">
        <v>0.0402110075901092</v>
      </c>
      <c r="M65">
        <v>0.0183851292310838</v>
      </c>
      <c r="N65">
        <v>0.198953145658898</v>
      </c>
    </row>
    <row r="66" spans="1:14">
      <c r="A66">
        <v>4.64205</v>
      </c>
      <c r="B66">
        <v>7.37423086166381</v>
      </c>
      <c r="C66">
        <v>7.75108098983764</v>
      </c>
      <c r="D66">
        <v>0.481660876412974</v>
      </c>
      <c r="E66">
        <v>8.68247890472412</v>
      </c>
      <c r="F66">
        <v>10.0563917160034</v>
      </c>
      <c r="G66">
        <f ca="1" t="shared" si="1"/>
        <v>-0.00223798762263527</v>
      </c>
      <c r="H66">
        <v>1.62548111842645</v>
      </c>
      <c r="I66">
        <v>1.12120815945211</v>
      </c>
      <c r="J66">
        <v>0.0183391235870253</v>
      </c>
      <c r="K66">
        <v>0.0298081488580018</v>
      </c>
      <c r="L66">
        <v>0.0399448650825764</v>
      </c>
      <c r="M66">
        <v>0.0183391235870253</v>
      </c>
      <c r="N66">
        <v>0.1992803358473</v>
      </c>
    </row>
    <row r="67" spans="1:14">
      <c r="A67">
        <v>4.66612</v>
      </c>
      <c r="B67">
        <v>7.40367174148559</v>
      </c>
      <c r="C67">
        <v>7.76949405670166</v>
      </c>
      <c r="D67">
        <v>0.481785712173525</v>
      </c>
      <c r="E67">
        <v>8.70947551727295</v>
      </c>
      <c r="F67">
        <v>10.0829334259033</v>
      </c>
      <c r="G67">
        <f ca="1" t="shared" si="1"/>
        <v>-0.00256271763173821</v>
      </c>
      <c r="H67">
        <v>1.62549167091125</v>
      </c>
      <c r="I67">
        <v>1.12200264500104</v>
      </c>
      <c r="J67">
        <v>0.0182142878264749</v>
      </c>
      <c r="K67">
        <v>0.0296210551359387</v>
      </c>
      <c r="L67">
        <v>0.0397895217817412</v>
      </c>
      <c r="M67">
        <v>0.0182142878264749</v>
      </c>
      <c r="N67">
        <v>0.1992803358473</v>
      </c>
    </row>
    <row r="68" spans="1:14">
      <c r="A68">
        <v>4.69019</v>
      </c>
      <c r="B68">
        <v>7.40367174148559</v>
      </c>
      <c r="C68">
        <v>7.76949405670166</v>
      </c>
      <c r="D68">
        <v>0.481785712173525</v>
      </c>
      <c r="E68">
        <v>8.70947551727295</v>
      </c>
      <c r="F68">
        <v>10.0829334259033</v>
      </c>
      <c r="G68">
        <f ca="1" t="shared" si="1"/>
        <v>-0.0294291575407435</v>
      </c>
      <c r="H68">
        <v>1.62549167091125</v>
      </c>
      <c r="I68">
        <v>1.12200264500104</v>
      </c>
      <c r="J68">
        <v>0.0182142878264749</v>
      </c>
      <c r="K68">
        <v>0.0296210551359387</v>
      </c>
      <c r="L68">
        <v>0.0397895217817412</v>
      </c>
      <c r="M68">
        <v>0.0182142878264749</v>
      </c>
      <c r="N68">
        <v>0.1992803358473</v>
      </c>
    </row>
    <row r="69" spans="1:14">
      <c r="A69">
        <v>4.71425</v>
      </c>
      <c r="B69">
        <v>7.40367174148559</v>
      </c>
      <c r="C69">
        <v>7.76949405670166</v>
      </c>
      <c r="D69">
        <v>0.481785712173525</v>
      </c>
      <c r="E69">
        <v>8.70947551727295</v>
      </c>
      <c r="F69">
        <v>10.0829334259033</v>
      </c>
      <c r="G69">
        <f ca="1" t="shared" si="1"/>
        <v>-0.0562844356550212</v>
      </c>
      <c r="H69">
        <v>1.62549167091125</v>
      </c>
      <c r="I69">
        <v>1.12200264500104</v>
      </c>
      <c r="J69">
        <v>0.0182142878264749</v>
      </c>
      <c r="K69">
        <v>0.0296210551359387</v>
      </c>
      <c r="L69">
        <v>0.0397895217817412</v>
      </c>
      <c r="M69">
        <v>0.0182142878264749</v>
      </c>
      <c r="N69">
        <v>0.1992803358473</v>
      </c>
    </row>
    <row r="70" spans="1:14">
      <c r="A70">
        <v>4.73832</v>
      </c>
      <c r="B70">
        <v>7.40367174148559</v>
      </c>
      <c r="C70">
        <v>7.76949405670166</v>
      </c>
      <c r="D70">
        <v>0.481785712173525</v>
      </c>
      <c r="E70">
        <v>8.70947551727295</v>
      </c>
      <c r="F70">
        <v>10.0829334259033</v>
      </c>
      <c r="G70">
        <f ca="1" t="shared" si="1"/>
        <v>-0.0831508755640247</v>
      </c>
      <c r="H70">
        <v>1.62549167091125</v>
      </c>
      <c r="I70">
        <v>1.12200264500104</v>
      </c>
      <c r="J70">
        <v>0.0182142878264749</v>
      </c>
      <c r="K70">
        <v>0.0296210551359387</v>
      </c>
      <c r="L70">
        <v>0.0397895217817412</v>
      </c>
      <c r="M70">
        <v>0.0182142878264749</v>
      </c>
      <c r="N70">
        <v>0.1992803358473</v>
      </c>
    </row>
    <row r="71" spans="1:14">
      <c r="A71">
        <v>4.76239</v>
      </c>
      <c r="B71">
        <v>7.52290821075439</v>
      </c>
      <c r="C71">
        <v>7.87688016891479</v>
      </c>
      <c r="D71">
        <v>0.482770881106226</v>
      </c>
      <c r="E71">
        <v>8.81751346588134</v>
      </c>
      <c r="F71">
        <v>10.190390586853</v>
      </c>
      <c r="G71">
        <f ca="1" t="shared" ref="G71:G92" si="2">F71-($R$5*A71+$S$5)</f>
        <v>-0.00256015452332825</v>
      </c>
      <c r="H71">
        <v>1.62550869765294</v>
      </c>
      <c r="I71">
        <v>1.12174619893731</v>
      </c>
      <c r="J71">
        <v>0.0172291188937732</v>
      </c>
      <c r="K71">
        <v>0.0293214727755884</v>
      </c>
      <c r="L71">
        <v>0.0385032605760771</v>
      </c>
      <c r="M71">
        <v>0.0172291188937732</v>
      </c>
      <c r="N71">
        <v>0.196680146249678</v>
      </c>
    </row>
    <row r="72" spans="1:14">
      <c r="A72">
        <v>4.78645</v>
      </c>
      <c r="B72">
        <v>7.55278253555297</v>
      </c>
      <c r="C72">
        <v>7.8963656425476</v>
      </c>
      <c r="D72">
        <v>0.483042276594294</v>
      </c>
      <c r="E72">
        <v>8.84450340270996</v>
      </c>
      <c r="F72">
        <v>10.2175874710083</v>
      </c>
      <c r="G72">
        <f ca="1" t="shared" si="2"/>
        <v>-0.00221854848230763</v>
      </c>
      <c r="H72">
        <v>1.62552756135445</v>
      </c>
      <c r="I72">
        <v>1.12127955288945</v>
      </c>
      <c r="J72">
        <v>0.0169577234057053</v>
      </c>
      <c r="K72">
        <v>0.0291861996910506</v>
      </c>
      <c r="L72">
        <v>0.038317102746117</v>
      </c>
      <c r="M72">
        <v>0.0169577234057053</v>
      </c>
      <c r="N72">
        <v>0.1992803358473</v>
      </c>
    </row>
    <row r="73" spans="1:14">
      <c r="A73">
        <v>4.81052</v>
      </c>
      <c r="B73">
        <v>7.58141183853149</v>
      </c>
      <c r="C73">
        <v>7.92670536041259</v>
      </c>
      <c r="D73">
        <v>0.483291500333747</v>
      </c>
      <c r="E73">
        <v>8.871506690979</v>
      </c>
      <c r="F73">
        <v>10.2442531585693</v>
      </c>
      <c r="G73">
        <f ca="1" t="shared" si="2"/>
        <v>-0.0024193008303115</v>
      </c>
      <c r="H73">
        <v>1.62550160288514</v>
      </c>
      <c r="I73">
        <v>1.12045594952718</v>
      </c>
      <c r="J73">
        <v>0.016708499666252</v>
      </c>
      <c r="K73">
        <v>0.0291801095862269</v>
      </c>
      <c r="L73">
        <v>0.0380768288798208</v>
      </c>
      <c r="M73">
        <v>0.016708499666252</v>
      </c>
      <c r="N73">
        <v>0.1992803358473</v>
      </c>
    </row>
    <row r="74" spans="1:14">
      <c r="A74">
        <v>4.83459</v>
      </c>
      <c r="B74">
        <v>7.6112847328186</v>
      </c>
      <c r="C74">
        <v>7.95004081726074</v>
      </c>
      <c r="D74">
        <v>0.483568795664147</v>
      </c>
      <c r="E74">
        <v>8.89845943450927</v>
      </c>
      <c r="F74">
        <v>10.2713813781738</v>
      </c>
      <c r="G74">
        <f ca="1" t="shared" si="2"/>
        <v>-0.00215752113481749</v>
      </c>
      <c r="H74">
        <v>1.62555688501918</v>
      </c>
      <c r="I74">
        <v>1.12014243157791</v>
      </c>
      <c r="J74">
        <v>0.0164312043358526</v>
      </c>
      <c r="K74">
        <v>0.029101930831405</v>
      </c>
      <c r="L74">
        <v>0.0378802301451678</v>
      </c>
      <c r="M74">
        <v>0.0164312043358526</v>
      </c>
      <c r="N74">
        <v>0.196784437082343</v>
      </c>
    </row>
    <row r="75" spans="1:14">
      <c r="A75">
        <v>4.85865</v>
      </c>
      <c r="B75">
        <v>7.63916063308715</v>
      </c>
      <c r="C75">
        <v>7.97445487976074</v>
      </c>
      <c r="D75">
        <v>0.483820251291446</v>
      </c>
      <c r="E75">
        <v>8.92542839050293</v>
      </c>
      <c r="F75">
        <v>10.298038482666</v>
      </c>
      <c r="G75">
        <f ca="1" t="shared" si="2"/>
        <v>-0.00235569475689346</v>
      </c>
      <c r="H75">
        <v>1.62553263651286</v>
      </c>
      <c r="I75">
        <v>1.11982100875026</v>
      </c>
      <c r="J75">
        <v>0.0161797487085537</v>
      </c>
      <c r="K75">
        <v>0.0290461661615494</v>
      </c>
      <c r="L75">
        <v>0.0377460389150834</v>
      </c>
      <c r="M75">
        <v>0.0161797487085537</v>
      </c>
      <c r="N75">
        <v>0.196683679902486</v>
      </c>
    </row>
    <row r="76" spans="1:14">
      <c r="A76">
        <v>4.88272</v>
      </c>
      <c r="B76">
        <v>7.6673903465271</v>
      </c>
      <c r="C76">
        <v>7.99394035339355</v>
      </c>
      <c r="D76">
        <v>0.483986300786858</v>
      </c>
      <c r="E76">
        <v>8.95237922668457</v>
      </c>
      <c r="F76">
        <v>10.3251504898071</v>
      </c>
      <c r="G76">
        <f ca="1" t="shared" si="2"/>
        <v>-0.00211012752479789</v>
      </c>
      <c r="H76">
        <v>1.62554663804006</v>
      </c>
      <c r="I76">
        <v>1.11911107138618</v>
      </c>
      <c r="J76">
        <v>0.0160136992131413</v>
      </c>
      <c r="K76">
        <v>0.0289353082646321</v>
      </c>
      <c r="L76">
        <v>0.0376669923345127</v>
      </c>
      <c r="M76">
        <v>0.0160136992131413</v>
      </c>
      <c r="N76">
        <v>0.198083406885162</v>
      </c>
    </row>
    <row r="77" spans="1:14">
      <c r="A77">
        <v>4.90678</v>
      </c>
      <c r="B77">
        <v>7.69577598571777</v>
      </c>
      <c r="C77">
        <v>8.02425098419189</v>
      </c>
      <c r="D77">
        <v>0.484195557700832</v>
      </c>
      <c r="E77">
        <v>8.97932910919189</v>
      </c>
      <c r="F77">
        <v>10.3519945144653</v>
      </c>
      <c r="G77">
        <f ca="1" t="shared" si="2"/>
        <v>-0.00212138098087422</v>
      </c>
      <c r="H77">
        <v>1.62552177418133</v>
      </c>
      <c r="I77">
        <v>1.1185718981117</v>
      </c>
      <c r="J77">
        <v>0.0158044422991673</v>
      </c>
      <c r="K77">
        <v>0.0289544774505448</v>
      </c>
      <c r="L77">
        <v>0.0376301174876369</v>
      </c>
      <c r="M77">
        <v>0.0158044422991673</v>
      </c>
      <c r="N77">
        <v>0.1992803358473</v>
      </c>
    </row>
    <row r="78" spans="1:14">
      <c r="A78">
        <v>4.93085</v>
      </c>
      <c r="B78">
        <v>7.72374963760376</v>
      </c>
      <c r="C78">
        <v>8.05354785919189</v>
      </c>
      <c r="D78">
        <v>0.484256525538434</v>
      </c>
      <c r="E78">
        <v>9.0062665939331</v>
      </c>
      <c r="F78">
        <v>10.3788986206054</v>
      </c>
      <c r="G78">
        <f ca="1" t="shared" si="2"/>
        <v>-0.00208371474978186</v>
      </c>
      <c r="H78">
        <v>1.62552559908309</v>
      </c>
      <c r="I78">
        <v>1.11816834258862</v>
      </c>
      <c r="J78">
        <v>0.0157434744615656</v>
      </c>
      <c r="K78">
        <v>0.0289646556582837</v>
      </c>
      <c r="L78">
        <v>0.037619664353489</v>
      </c>
      <c r="M78">
        <v>0.0157434744615656</v>
      </c>
      <c r="N78">
        <v>0.1992803358473</v>
      </c>
    </row>
    <row r="79" spans="1:14">
      <c r="A79">
        <v>4.95492</v>
      </c>
      <c r="B79">
        <v>7.75035905838012</v>
      </c>
      <c r="C79">
        <v>8.07796192169189</v>
      </c>
      <c r="D79">
        <v>0.484357920698596</v>
      </c>
      <c r="E79">
        <v>9.03317928314209</v>
      </c>
      <c r="F79">
        <v>10.4058418273925</v>
      </c>
      <c r="G79">
        <f ca="1" t="shared" si="2"/>
        <v>-0.00200694787168487</v>
      </c>
      <c r="H79">
        <v>1.62551516633766</v>
      </c>
      <c r="I79">
        <v>1.11767512681136</v>
      </c>
      <c r="J79">
        <v>0.0156420793014039</v>
      </c>
      <c r="K79">
        <v>0.0289171277836305</v>
      </c>
      <c r="L79">
        <v>0.0376651297589162</v>
      </c>
      <c r="M79">
        <v>0.0156420793014039</v>
      </c>
      <c r="N79">
        <v>0.1992803358473</v>
      </c>
    </row>
    <row r="80" spans="1:14">
      <c r="A80">
        <v>4.97898</v>
      </c>
      <c r="B80">
        <v>7.77817106246948</v>
      </c>
      <c r="C80">
        <v>8.10725879669189</v>
      </c>
      <c r="D80">
        <v>0.484302303462945</v>
      </c>
      <c r="E80">
        <v>9.06008720397949</v>
      </c>
      <c r="F80">
        <v>10.4326848983764</v>
      </c>
      <c r="G80">
        <f ca="1" t="shared" si="2"/>
        <v>-0.00201915500206162</v>
      </c>
      <c r="H80">
        <v>1.62552070778107</v>
      </c>
      <c r="I80">
        <v>1.1171370588865</v>
      </c>
      <c r="J80">
        <v>0.0156976965370541</v>
      </c>
      <c r="K80">
        <v>0.0289258179317212</v>
      </c>
      <c r="L80">
        <v>0.0377365212259976</v>
      </c>
      <c r="M80">
        <v>0.0156976965370541</v>
      </c>
      <c r="N80">
        <v>0.1992803358473</v>
      </c>
    </row>
    <row r="81" spans="1:14">
      <c r="A81">
        <v>5.00305</v>
      </c>
      <c r="B81">
        <v>7.80385684967041</v>
      </c>
      <c r="C81">
        <v>8.13167285919189</v>
      </c>
      <c r="D81">
        <v>0.484311607680196</v>
      </c>
      <c r="E81">
        <v>9.08697700500488</v>
      </c>
      <c r="F81">
        <v>10.4596967697143</v>
      </c>
      <c r="G81">
        <f ca="1" t="shared" si="2"/>
        <v>-0.00187372357316562</v>
      </c>
      <c r="H81">
        <v>1.62552406867128</v>
      </c>
      <c r="I81">
        <v>1.11677701942999</v>
      </c>
      <c r="J81">
        <v>0.0156883923198036</v>
      </c>
      <c r="K81">
        <v>0.0288716279151223</v>
      </c>
      <c r="L81">
        <v>0.0378333775767326</v>
      </c>
      <c r="M81">
        <v>0.0156883923198036</v>
      </c>
      <c r="N81">
        <v>0.1992803358473</v>
      </c>
    </row>
    <row r="82" spans="1:14">
      <c r="A82">
        <v>5.02712</v>
      </c>
      <c r="B82">
        <v>7.83107900619506</v>
      </c>
      <c r="C82">
        <v>8.16096973419189</v>
      </c>
      <c r="D82">
        <v>0.484196508929589</v>
      </c>
      <c r="E82">
        <v>9.1138687133789</v>
      </c>
      <c r="F82">
        <v>10.4864645004272</v>
      </c>
      <c r="G82">
        <f ca="1" t="shared" si="2"/>
        <v>-0.00197243276927139</v>
      </c>
      <c r="H82">
        <v>1.62552684043921</v>
      </c>
      <c r="I82">
        <v>1.11651562306807</v>
      </c>
      <c r="J82">
        <v>0.0158034910704102</v>
      </c>
      <c r="K82">
        <v>0.0288736363954774</v>
      </c>
      <c r="L82">
        <v>0.037930530593904</v>
      </c>
      <c r="M82">
        <v>0.0158034910704102</v>
      </c>
      <c r="N82">
        <v>0.1992803358473</v>
      </c>
    </row>
    <row r="83" spans="1:14">
      <c r="A83">
        <v>5.05118</v>
      </c>
      <c r="B83">
        <v>7.8566837310791</v>
      </c>
      <c r="C83">
        <v>8.18929862976074</v>
      </c>
      <c r="D83">
        <v>0.484076208294068</v>
      </c>
      <c r="E83">
        <v>9.14073181152343</v>
      </c>
      <c r="F83">
        <v>10.5134658813476</v>
      </c>
      <c r="G83">
        <f ca="1" t="shared" si="2"/>
        <v>-0.0018263299631478</v>
      </c>
      <c r="H83">
        <v>1.62553160022817</v>
      </c>
      <c r="I83">
        <v>1.1161816436352</v>
      </c>
      <c r="J83">
        <v>0.015923791705932</v>
      </c>
      <c r="K83">
        <v>0.0288593646415944</v>
      </c>
      <c r="L83">
        <v>0.0380077147753984</v>
      </c>
      <c r="M83">
        <v>0.015923791705932</v>
      </c>
      <c r="N83">
        <v>0.196037986636673</v>
      </c>
    </row>
    <row r="84" spans="1:14">
      <c r="A84">
        <v>5.07525</v>
      </c>
      <c r="B84">
        <v>7.8809380531311</v>
      </c>
      <c r="C84">
        <v>8.21859550476074</v>
      </c>
      <c r="D84">
        <v>0.483935554330834</v>
      </c>
      <c r="E84">
        <v>9.16760349273681</v>
      </c>
      <c r="F84">
        <v>10.5402717590332</v>
      </c>
      <c r="G84">
        <f ca="1" t="shared" si="2"/>
        <v>-0.00188689218655114</v>
      </c>
      <c r="H84">
        <v>1.62554807887818</v>
      </c>
      <c r="I84">
        <v>1.11586784681539</v>
      </c>
      <c r="J84">
        <v>0.0160644456691653</v>
      </c>
      <c r="K84">
        <v>0.0288502585787296</v>
      </c>
      <c r="L84">
        <v>0.0380802781411541</v>
      </c>
      <c r="M84">
        <v>0.0160644456691653</v>
      </c>
      <c r="N84">
        <v>0.197508764852484</v>
      </c>
    </row>
    <row r="85" spans="1:14">
      <c r="A85">
        <v>5.09932</v>
      </c>
      <c r="B85">
        <v>7.90575361251831</v>
      </c>
      <c r="C85">
        <v>8.24300956726074</v>
      </c>
      <c r="D85">
        <v>0.483848526423499</v>
      </c>
      <c r="E85">
        <v>9.19446754455566</v>
      </c>
      <c r="F85">
        <v>10.5672979354858</v>
      </c>
      <c r="G85">
        <f ca="1" t="shared" si="2"/>
        <v>-0.001727155642957</v>
      </c>
      <c r="H85">
        <v>1.62553616082469</v>
      </c>
      <c r="I85">
        <v>1.11576986950408</v>
      </c>
      <c r="J85">
        <v>0.0161514735765007</v>
      </c>
      <c r="K85">
        <v>0.0287802162391976</v>
      </c>
      <c r="L85">
        <v>0.0381187519574566</v>
      </c>
      <c r="M85">
        <v>0.0161514735765007</v>
      </c>
      <c r="N85">
        <v>0.199910995338103</v>
      </c>
    </row>
    <row r="86" spans="1:14">
      <c r="A86">
        <v>5.12338</v>
      </c>
      <c r="B86">
        <v>7.93056106567382</v>
      </c>
      <c r="C86">
        <v>8.26844120025634</v>
      </c>
      <c r="D86">
        <v>0.483636343985776</v>
      </c>
      <c r="E86">
        <v>9.22135639190673</v>
      </c>
      <c r="F86">
        <v>10.5939979553222</v>
      </c>
      <c r="G86">
        <f ca="1" t="shared" si="2"/>
        <v>-0.00188241392083377</v>
      </c>
      <c r="H86">
        <v>1.62551495035791</v>
      </c>
      <c r="I86">
        <v>1.11576766443026</v>
      </c>
      <c r="J86">
        <v>0.0163636560142234</v>
      </c>
      <c r="K86">
        <v>0.0287180471338824</v>
      </c>
      <c r="L86">
        <v>0.0381270704599647</v>
      </c>
      <c r="M86">
        <v>0.0163636560142234</v>
      </c>
      <c r="N86">
        <v>0.197654816794264</v>
      </c>
    </row>
    <row r="87" spans="1:14">
      <c r="A87">
        <v>5.14745</v>
      </c>
      <c r="B87">
        <v>7.93056106567382</v>
      </c>
      <c r="C87">
        <v>8.26844120025634</v>
      </c>
      <c r="D87">
        <v>0.483636343985776</v>
      </c>
      <c r="E87">
        <v>9.22135639190673</v>
      </c>
      <c r="F87">
        <v>10.5939970016479</v>
      </c>
      <c r="G87">
        <f ca="1" t="shared" si="2"/>
        <v>-0.0287498075041395</v>
      </c>
      <c r="H87">
        <v>1.62551495035791</v>
      </c>
      <c r="I87">
        <v>1.11576766443026</v>
      </c>
      <c r="J87">
        <v>0.0163636560142234</v>
      </c>
      <c r="K87">
        <v>0.0287180471338824</v>
      </c>
      <c r="L87">
        <v>0.0381270704599647</v>
      </c>
      <c r="M87">
        <v>0.0163636560142234</v>
      </c>
      <c r="N87">
        <v>0.197654816794264</v>
      </c>
    </row>
    <row r="88" spans="1:14">
      <c r="A88">
        <v>5.17151</v>
      </c>
      <c r="B88">
        <v>7.97948455810546</v>
      </c>
      <c r="C88">
        <v>8.33586406707763</v>
      </c>
      <c r="D88">
        <v>0.483414492481603</v>
      </c>
      <c r="E88">
        <v>9.27506828308105</v>
      </c>
      <c r="F88">
        <v>10.6477737426757</v>
      </c>
      <c r="G88">
        <f ca="1" t="shared" si="2"/>
        <v>-0.00182834459061532</v>
      </c>
      <c r="H88">
        <v>1.62553383839188</v>
      </c>
      <c r="I88">
        <v>1.11560638496187</v>
      </c>
      <c r="J88">
        <v>0.0165855075183963</v>
      </c>
      <c r="K88">
        <v>0.0287682833415015</v>
      </c>
      <c r="L88">
        <v>0.0379935368550066</v>
      </c>
      <c r="M88">
        <v>0.0165855075183963</v>
      </c>
      <c r="N88">
        <v>0.199234832193881</v>
      </c>
    </row>
    <row r="89" spans="1:14">
      <c r="A89">
        <v>5.19558</v>
      </c>
      <c r="B89">
        <v>8.00625610351562</v>
      </c>
      <c r="C89">
        <v>8.35639286041259</v>
      </c>
      <c r="D89">
        <v>0.483339545238297</v>
      </c>
      <c r="E89">
        <v>9.30195045471191</v>
      </c>
      <c r="F89">
        <v>10.6749820709228</v>
      </c>
      <c r="G89">
        <f ca="1" t="shared" si="2"/>
        <v>-0.00148645625252009</v>
      </c>
      <c r="H89">
        <v>1.62549610017079</v>
      </c>
      <c r="I89">
        <v>1.11584277058421</v>
      </c>
      <c r="J89">
        <v>0.0166604547617026</v>
      </c>
      <c r="K89">
        <v>0.028639071750877</v>
      </c>
      <c r="L89">
        <v>0.0378595384005788</v>
      </c>
      <c r="M89">
        <v>0.0166604547617026</v>
      </c>
      <c r="N89">
        <v>0.1992803358473</v>
      </c>
    </row>
    <row r="90" spans="1:14">
      <c r="A90">
        <v>5.21965</v>
      </c>
      <c r="B90">
        <v>8.03173160552978</v>
      </c>
      <c r="C90">
        <v>8.38957500457763</v>
      </c>
      <c r="D90">
        <v>0.483327898032553</v>
      </c>
      <c r="E90">
        <v>9.32879066467285</v>
      </c>
      <c r="F90">
        <v>10.7015075683593</v>
      </c>
      <c r="G90">
        <f ca="1" t="shared" si="2"/>
        <v>-0.00182739872502324</v>
      </c>
      <c r="H90">
        <v>1.62555300830495</v>
      </c>
      <c r="I90">
        <v>1.11593278110433</v>
      </c>
      <c r="J90">
        <v>0.0166721019674468</v>
      </c>
      <c r="K90">
        <v>0.0286514527878909</v>
      </c>
      <c r="L90">
        <v>0.0377277832125804</v>
      </c>
      <c r="M90">
        <v>0.0166721019674468</v>
      </c>
      <c r="N90">
        <v>0.198848969376176</v>
      </c>
    </row>
    <row r="91" spans="1:14">
      <c r="A91">
        <v>5.24371</v>
      </c>
      <c r="B91">
        <v>8.05596923828125</v>
      </c>
      <c r="C91">
        <v>8.41398906707763</v>
      </c>
      <c r="D91">
        <v>0.483208356217327</v>
      </c>
      <c r="E91">
        <v>9.35565376281738</v>
      </c>
      <c r="F91">
        <v>10.7285766601562</v>
      </c>
      <c r="G91">
        <f ca="1" t="shared" si="2"/>
        <v>-0.00161358504240283</v>
      </c>
      <c r="H91">
        <v>1.62555126368026</v>
      </c>
      <c r="I91">
        <v>1.11606264582422</v>
      </c>
      <c r="J91">
        <v>0.016791643782672</v>
      </c>
      <c r="K91">
        <v>0.0285665174475236</v>
      </c>
      <c r="L91">
        <v>0.0378771982234359</v>
      </c>
      <c r="M91">
        <v>0.016791643782672</v>
      </c>
      <c r="N91">
        <v>0.198643980088351</v>
      </c>
    </row>
    <row r="92" spans="1:14">
      <c r="A92">
        <v>5.26778</v>
      </c>
      <c r="B92">
        <v>8.08129501342773</v>
      </c>
      <c r="C92">
        <v>8.44927597045898</v>
      </c>
      <c r="D92">
        <v>0.483203081483111</v>
      </c>
      <c r="E92">
        <v>9.382568359375</v>
      </c>
      <c r="F92">
        <v>10.7551651000976</v>
      </c>
      <c r="G92">
        <f ca="1" t="shared" si="2"/>
        <v>-0.00189158501000719</v>
      </c>
      <c r="H92">
        <v>1.62551437429047</v>
      </c>
      <c r="I92">
        <v>1.11634992703689</v>
      </c>
      <c r="J92">
        <v>0.0167969185168889</v>
      </c>
      <c r="K92">
        <v>0.028602630203456</v>
      </c>
      <c r="L92">
        <v>0.0374559712207465</v>
      </c>
      <c r="M92">
        <v>0.0167969185168889</v>
      </c>
      <c r="N92">
        <v>0.197979227469179</v>
      </c>
    </row>
    <row r="93" spans="1:14">
      <c r="A93">
        <v>5.29185</v>
      </c>
      <c r="B93">
        <v>8.10692024230957</v>
      </c>
      <c r="C93">
        <v>8.47369003295898</v>
      </c>
      <c r="D93">
        <v>0.48318123752735</v>
      </c>
      <c r="E93">
        <v>9.40944480895996</v>
      </c>
      <c r="F93">
        <v>10.7824001312255</v>
      </c>
      <c r="G93">
        <f ca="1" t="shared" ref="G93:G124" si="3">F93-($R$5*A93+$S$5)</f>
        <v>-0.00152299379110943</v>
      </c>
      <c r="H93">
        <v>1.62551060370828</v>
      </c>
      <c r="I93">
        <v>1.1166302921481</v>
      </c>
      <c r="J93">
        <v>0.0168187624726491</v>
      </c>
      <c r="K93">
        <v>0.0285201732557089</v>
      </c>
      <c r="L93">
        <v>0.0374153094046735</v>
      </c>
      <c r="M93">
        <v>0.0168187624726491</v>
      </c>
      <c r="N93">
        <v>0.1992803358473</v>
      </c>
    </row>
    <row r="94" spans="1:14">
      <c r="A94">
        <v>5.31591</v>
      </c>
      <c r="B94">
        <v>8.13444995880127</v>
      </c>
      <c r="C94">
        <v>8.50298690795898</v>
      </c>
      <c r="D94">
        <v>0.483177184624247</v>
      </c>
      <c r="E94">
        <v>9.43633937835693</v>
      </c>
      <c r="F94">
        <v>10.8088722229003</v>
      </c>
      <c r="G94">
        <f ca="1" t="shared" si="3"/>
        <v>-0.00190618023058775</v>
      </c>
      <c r="H94">
        <v>1.62552432549633</v>
      </c>
      <c r="I94">
        <v>1.11696411452083</v>
      </c>
      <c r="J94">
        <v>0.0168228153757529</v>
      </c>
      <c r="K94">
        <v>0.0284936520278107</v>
      </c>
      <c r="L94">
        <v>0.0374629398131552</v>
      </c>
      <c r="M94">
        <v>0.0168228153757529</v>
      </c>
      <c r="N94">
        <v>0.197654816794264</v>
      </c>
    </row>
    <row r="95" spans="1:14">
      <c r="A95">
        <v>5.33998</v>
      </c>
      <c r="B95">
        <v>8.16053390502929</v>
      </c>
      <c r="C95">
        <v>8.52740097045898</v>
      </c>
      <c r="D95">
        <v>0.48311353020538</v>
      </c>
      <c r="E95">
        <v>9.46322917938232</v>
      </c>
      <c r="F95">
        <v>10.8360586166381</v>
      </c>
      <c r="G95">
        <f ca="1" t="shared" si="3"/>
        <v>-0.00158622640179296</v>
      </c>
      <c r="H95">
        <v>1.6255187085079</v>
      </c>
      <c r="I95">
        <v>1.11717969036123</v>
      </c>
      <c r="J95">
        <v>0.0168864697946196</v>
      </c>
      <c r="K95">
        <v>0.0284202544157655</v>
      </c>
      <c r="L95">
        <v>0.0371400134540558</v>
      </c>
      <c r="M95">
        <v>0.0168864697946196</v>
      </c>
      <c r="N95">
        <v>0.1992803358473</v>
      </c>
    </row>
    <row r="96" spans="1:14">
      <c r="A96">
        <v>5.36405</v>
      </c>
      <c r="B96">
        <v>8.18843364715576</v>
      </c>
      <c r="C96">
        <v>8.55669784545898</v>
      </c>
      <c r="D96">
        <v>0.483172982717356</v>
      </c>
      <c r="E96">
        <v>9.49013614654541</v>
      </c>
      <c r="F96">
        <v>10.8625707626342</v>
      </c>
      <c r="G96">
        <f ca="1" t="shared" si="3"/>
        <v>-0.00194052031469738</v>
      </c>
      <c r="H96">
        <v>1.62552777620466</v>
      </c>
      <c r="I96">
        <v>1.11742605090109</v>
      </c>
      <c r="J96">
        <v>0.0168270172826434</v>
      </c>
      <c r="K96">
        <v>0.028401405559751</v>
      </c>
      <c r="L96">
        <v>0.0370726858162381</v>
      </c>
      <c r="M96">
        <v>0.0168270172826434</v>
      </c>
      <c r="N96">
        <v>0.197654816794264</v>
      </c>
    </row>
    <row r="97" spans="1:14">
      <c r="A97">
        <v>5.38811</v>
      </c>
      <c r="B97">
        <v>8.21728992462158</v>
      </c>
      <c r="C97">
        <v>8.58493328094482</v>
      </c>
      <c r="D97">
        <v>0.483228561131502</v>
      </c>
      <c r="E97">
        <v>9.51701641082763</v>
      </c>
      <c r="F97">
        <v>10.8896131515502</v>
      </c>
      <c r="G97">
        <f ca="1" t="shared" si="3"/>
        <v>-0.00175340951297542</v>
      </c>
      <c r="H97">
        <v>1.62555865218997</v>
      </c>
      <c r="I97">
        <v>1.1177505861775</v>
      </c>
      <c r="J97">
        <v>0.0167714388684973</v>
      </c>
      <c r="K97">
        <v>0.0283764358157362</v>
      </c>
      <c r="L97">
        <v>0.03658285429785</v>
      </c>
      <c r="M97">
        <v>0.0167714388684973</v>
      </c>
      <c r="N97">
        <v>0.199556458729864</v>
      </c>
    </row>
    <row r="98" spans="1:14">
      <c r="A98">
        <v>5.41218</v>
      </c>
      <c r="B98">
        <v>8.24345016479492</v>
      </c>
      <c r="C98">
        <v>8.61040878295898</v>
      </c>
      <c r="D98">
        <v>0.483250822298107</v>
      </c>
      <c r="E98">
        <v>9.54396343231201</v>
      </c>
      <c r="F98">
        <v>10.9162607192993</v>
      </c>
      <c r="G98">
        <f ca="1" t="shared" si="3"/>
        <v>-0.00197228167287911</v>
      </c>
      <c r="H98">
        <v>1.62553944516136</v>
      </c>
      <c r="I98">
        <v>1.11792689376635</v>
      </c>
      <c r="J98">
        <v>0.0167491777018924</v>
      </c>
      <c r="K98">
        <v>0.028324322770674</v>
      </c>
      <c r="L98">
        <v>0.0365590333062386</v>
      </c>
      <c r="M98">
        <v>0.0167491777018924</v>
      </c>
      <c r="N98">
        <v>0.198629089667826</v>
      </c>
    </row>
    <row r="99" spans="1:14">
      <c r="A99">
        <v>5.43624</v>
      </c>
      <c r="B99">
        <v>8.27175235748291</v>
      </c>
      <c r="C99">
        <v>8.63864421844482</v>
      </c>
      <c r="D99">
        <v>0.483358341624597</v>
      </c>
      <c r="E99">
        <v>9.5708475112915</v>
      </c>
      <c r="F99">
        <v>10.9433193206787</v>
      </c>
      <c r="G99">
        <f ca="1" t="shared" si="3"/>
        <v>-0.00176895840775515</v>
      </c>
      <c r="H99">
        <v>1.625568655719</v>
      </c>
      <c r="I99">
        <v>1.11798979258134</v>
      </c>
      <c r="J99">
        <v>0.0166416583754026</v>
      </c>
      <c r="K99">
        <v>0.0283111089804115</v>
      </c>
      <c r="L99">
        <v>0.0363677578576056</v>
      </c>
      <c r="M99">
        <v>0.0166416583754026</v>
      </c>
      <c r="N99">
        <v>0.196683679902486</v>
      </c>
    </row>
    <row r="100" spans="1:14">
      <c r="A100">
        <v>5.46031</v>
      </c>
      <c r="B100">
        <v>8.30041313171386</v>
      </c>
      <c r="C100">
        <v>8.66794109344482</v>
      </c>
      <c r="D100">
        <v>0.483452621449025</v>
      </c>
      <c r="E100">
        <v>9.59776878356933</v>
      </c>
      <c r="F100">
        <v>10.970006942749</v>
      </c>
      <c r="G100">
        <f ca="1" t="shared" si="3"/>
        <v>-0.00194777624646036</v>
      </c>
      <c r="H100">
        <v>1.62558927062981</v>
      </c>
      <c r="I100">
        <v>1.11811728883289</v>
      </c>
      <c r="J100">
        <v>0.0165473785509747</v>
      </c>
      <c r="K100">
        <v>0.0283152042279497</v>
      </c>
      <c r="L100">
        <v>0.036375773834685</v>
      </c>
      <c r="M100">
        <v>0.0165473785509747</v>
      </c>
      <c r="N100">
        <v>0.197785102913772</v>
      </c>
    </row>
    <row r="101" spans="1:14">
      <c r="A101">
        <v>5.48438</v>
      </c>
      <c r="B101">
        <v>8.32944107055664</v>
      </c>
      <c r="C101">
        <v>8.68848514556884</v>
      </c>
      <c r="D101">
        <v>0.483511036224154</v>
      </c>
      <c r="E101">
        <v>9.62471866607666</v>
      </c>
      <c r="F101">
        <v>10.9971523284912</v>
      </c>
      <c r="G101">
        <f ca="1" t="shared" si="3"/>
        <v>-0.00166883041326571</v>
      </c>
      <c r="H101">
        <v>1.6255388547766</v>
      </c>
      <c r="I101">
        <v>1.11821993427935</v>
      </c>
      <c r="J101">
        <v>0.0164889637758454</v>
      </c>
      <c r="K101">
        <v>0.028226228498861</v>
      </c>
      <c r="L101">
        <v>0.0363094565547898</v>
      </c>
      <c r="M101">
        <v>0.0164889637758454</v>
      </c>
      <c r="N101">
        <v>0.1992803358473</v>
      </c>
    </row>
    <row r="102" spans="1:14">
      <c r="A102">
        <v>5.50844</v>
      </c>
      <c r="B102">
        <v>8.35819625854492</v>
      </c>
      <c r="C102">
        <v>8.71778202056884</v>
      </c>
      <c r="D102">
        <v>0.483683340187064</v>
      </c>
      <c r="E102">
        <v>9.65164852142334</v>
      </c>
      <c r="F102">
        <v>11.0237007141113</v>
      </c>
      <c r="G102">
        <f ca="1" t="shared" si="3"/>
        <v>-0.00197572290744219</v>
      </c>
      <c r="H102">
        <v>1.62554445075865</v>
      </c>
      <c r="I102">
        <v>1.11820170241704</v>
      </c>
      <c r="J102">
        <v>0.0163166598129356</v>
      </c>
      <c r="K102">
        <v>0.0282417923118472</v>
      </c>
      <c r="L102">
        <v>0.0356924033181182</v>
      </c>
      <c r="M102">
        <v>0.0163166598129356</v>
      </c>
      <c r="N102">
        <v>0.1992803358473</v>
      </c>
    </row>
    <row r="103" spans="1:14">
      <c r="A103">
        <v>5.53251</v>
      </c>
      <c r="B103">
        <v>8.38528633117675</v>
      </c>
      <c r="C103">
        <v>8.74219608306884</v>
      </c>
      <c r="D103">
        <v>0.483812006859022</v>
      </c>
      <c r="E103">
        <v>9.6785717010498</v>
      </c>
      <c r="F103">
        <v>11.0509252548217</v>
      </c>
      <c r="G103">
        <f ca="1" t="shared" si="3"/>
        <v>-0.00161762210604799</v>
      </c>
      <c r="H103">
        <v>1.62553118241616</v>
      </c>
      <c r="I103">
        <v>1.11807696563398</v>
      </c>
      <c r="J103">
        <v>0.0161879931409779</v>
      </c>
      <c r="K103">
        <v>0.0282065810015921</v>
      </c>
      <c r="L103">
        <v>0.0355501819853424</v>
      </c>
      <c r="M103">
        <v>0.0161879931409779</v>
      </c>
      <c r="N103">
        <v>0.199339674709541</v>
      </c>
    </row>
    <row r="104" spans="1:14">
      <c r="A104">
        <v>5.55658</v>
      </c>
      <c r="B104">
        <v>8.41384601593017</v>
      </c>
      <c r="C104">
        <v>8.77149295806884</v>
      </c>
      <c r="D104">
        <v>0.483930464804343</v>
      </c>
      <c r="E104">
        <v>9.70549201965332</v>
      </c>
      <c r="F104">
        <v>11.0774374008178</v>
      </c>
      <c r="G104">
        <f ca="1" t="shared" si="3"/>
        <v>-0.00197191601895241</v>
      </c>
      <c r="H104">
        <v>1.62554310501066</v>
      </c>
      <c r="I104">
        <v>1.11794455197564</v>
      </c>
      <c r="J104">
        <v>0.0160695351956562</v>
      </c>
      <c r="K104">
        <v>0.0282334404034483</v>
      </c>
      <c r="L104">
        <v>0.0354556239642397</v>
      </c>
      <c r="M104">
        <v>0.0160695351956562</v>
      </c>
      <c r="N104">
        <v>0.1992803358473</v>
      </c>
    </row>
    <row r="105" spans="1:14">
      <c r="A105">
        <v>5.58064</v>
      </c>
      <c r="B105">
        <v>8.44234085083007</v>
      </c>
      <c r="C105">
        <v>8.78993034362793</v>
      </c>
      <c r="D105">
        <v>0.484040916489723</v>
      </c>
      <c r="E105">
        <v>9.73237514495849</v>
      </c>
      <c r="F105">
        <v>11.1046018600463</v>
      </c>
      <c r="G105">
        <f ca="1" t="shared" si="3"/>
        <v>-0.00166273490472868</v>
      </c>
      <c r="H105">
        <v>1.62558673735291</v>
      </c>
      <c r="I105">
        <v>1.11778678997508</v>
      </c>
      <c r="J105">
        <v>0.0159590835102763</v>
      </c>
      <c r="K105">
        <v>0.0281353592834178</v>
      </c>
      <c r="L105">
        <v>0.0353747321970681</v>
      </c>
      <c r="M105">
        <v>0.0159590835102763</v>
      </c>
      <c r="N105">
        <v>0.1992803358473</v>
      </c>
    </row>
    <row r="106" spans="1:14">
      <c r="A106">
        <v>5.60471</v>
      </c>
      <c r="B106">
        <v>8.47127056121826</v>
      </c>
      <c r="C106">
        <v>8.81922721862793</v>
      </c>
      <c r="D106">
        <v>0.484239552040915</v>
      </c>
      <c r="E106">
        <v>9.75929737091064</v>
      </c>
      <c r="F106">
        <v>11.1312370300292</v>
      </c>
      <c r="G106">
        <f ca="1" t="shared" si="3"/>
        <v>-0.00189400483083269</v>
      </c>
      <c r="H106">
        <v>1.62558376908516</v>
      </c>
      <c r="I106">
        <v>1.11762453690532</v>
      </c>
      <c r="J106">
        <v>0.0157604479590846</v>
      </c>
      <c r="K106">
        <v>0.028168468628286</v>
      </c>
      <c r="L106">
        <v>0.0353026889486526</v>
      </c>
      <c r="M106">
        <v>0.0157604479590846</v>
      </c>
      <c r="N106">
        <v>0.197654816794264</v>
      </c>
    </row>
    <row r="107" spans="1:14">
      <c r="A107">
        <v>5.62878</v>
      </c>
      <c r="B107">
        <v>8.49842643737793</v>
      </c>
      <c r="C107">
        <v>8.84364128112793</v>
      </c>
      <c r="D107">
        <v>0.484355691252387</v>
      </c>
      <c r="E107">
        <v>9.7861967086792</v>
      </c>
      <c r="F107">
        <v>11.1584224700927</v>
      </c>
      <c r="G107">
        <f ca="1" t="shared" si="3"/>
        <v>-0.00157500467633831</v>
      </c>
      <c r="H107">
        <v>1.625577121842</v>
      </c>
      <c r="I107">
        <v>1.11726509782416</v>
      </c>
      <c r="J107">
        <v>0.0156443087476127</v>
      </c>
      <c r="K107">
        <v>0.0281471809197892</v>
      </c>
      <c r="L107">
        <v>0.0352822728747181</v>
      </c>
      <c r="M107">
        <v>0.0156443087476127</v>
      </c>
      <c r="N107">
        <v>0.1992803358473</v>
      </c>
    </row>
    <row r="108" spans="1:14">
      <c r="A108">
        <v>5.65284</v>
      </c>
      <c r="B108">
        <v>8.52617740631103</v>
      </c>
      <c r="C108">
        <v>8.87293815612793</v>
      </c>
      <c r="D108">
        <v>0.484441510106545</v>
      </c>
      <c r="E108">
        <v>9.81310653686523</v>
      </c>
      <c r="F108">
        <v>11.1849870681762</v>
      </c>
      <c r="G108">
        <f ca="1" t="shared" si="3"/>
        <v>-0.00186568470711457</v>
      </c>
      <c r="H108">
        <v>1.62558207282704</v>
      </c>
      <c r="I108">
        <v>1.11704088497374</v>
      </c>
      <c r="J108">
        <v>0.0155584898934543</v>
      </c>
      <c r="K108">
        <v>0.0281862858561097</v>
      </c>
      <c r="L108">
        <v>0.0352876106116789</v>
      </c>
      <c r="M108">
        <v>0.0155584898934543</v>
      </c>
      <c r="N108">
        <v>0.197654816794264</v>
      </c>
    </row>
    <row r="109" spans="1:14">
      <c r="A109">
        <v>5.67691</v>
      </c>
      <c r="B109">
        <v>8.55450820922851</v>
      </c>
      <c r="C109">
        <v>8.89345359802246</v>
      </c>
      <c r="D109">
        <v>0.484512495764433</v>
      </c>
      <c r="E109">
        <v>9.84001731872558</v>
      </c>
      <c r="F109">
        <v>11.2124137878417</v>
      </c>
      <c r="G109">
        <f ca="1" t="shared" si="3"/>
        <v>-0.00130540495062093</v>
      </c>
      <c r="H109">
        <v>1.6255373777817</v>
      </c>
      <c r="I109">
        <v>1.11684766095867</v>
      </c>
      <c r="J109">
        <v>0.0154875042355667</v>
      </c>
      <c r="K109">
        <v>0.0281225864065844</v>
      </c>
      <c r="L109">
        <v>0.0353062309717636</v>
      </c>
      <c r="M109">
        <v>0.0154875042355667</v>
      </c>
      <c r="N109">
        <v>0.198670647591619</v>
      </c>
    </row>
    <row r="110" spans="1:14">
      <c r="A110">
        <v>5.70097</v>
      </c>
      <c r="B110">
        <v>8.58263301849365</v>
      </c>
      <c r="C110">
        <v>8.92275047302246</v>
      </c>
      <c r="D110">
        <v>0.4845894564062</v>
      </c>
      <c r="E110">
        <v>9.86690807342529</v>
      </c>
      <c r="F110">
        <v>11.238730430603</v>
      </c>
      <c r="G110">
        <f ca="1" t="shared" si="3"/>
        <v>-0.00184404030359708</v>
      </c>
      <c r="H110">
        <v>1.62556038462274</v>
      </c>
      <c r="I110">
        <v>1.1165664777201</v>
      </c>
      <c r="J110">
        <v>0.015410543593799</v>
      </c>
      <c r="K110">
        <v>0.0281588604430503</v>
      </c>
      <c r="L110">
        <v>0.0353731088834014</v>
      </c>
      <c r="M110">
        <v>0.015410543593799</v>
      </c>
      <c r="N110">
        <v>0.1992803358473</v>
      </c>
    </row>
    <row r="111" spans="1:14">
      <c r="A111">
        <v>5.72504</v>
      </c>
      <c r="B111">
        <v>8.6086778640747</v>
      </c>
      <c r="C111">
        <v>8.94716453552246</v>
      </c>
      <c r="D111">
        <v>0.484609164761417</v>
      </c>
      <c r="E111">
        <v>9.89378643035888</v>
      </c>
      <c r="F111">
        <v>11.2662372589111</v>
      </c>
      <c r="G111">
        <f ca="1" t="shared" si="3"/>
        <v>-0.00120365190450045</v>
      </c>
      <c r="H111">
        <v>1.62554810600636</v>
      </c>
      <c r="I111">
        <v>1.11622868742731</v>
      </c>
      <c r="J111">
        <v>0.0153908352385827</v>
      </c>
      <c r="K111">
        <v>0.0281395864889952</v>
      </c>
      <c r="L111">
        <v>0.035400212954507</v>
      </c>
      <c r="M111">
        <v>0.0153908352385827</v>
      </c>
      <c r="N111">
        <v>0.198060691392228</v>
      </c>
    </row>
    <row r="112" spans="1:14">
      <c r="A112">
        <v>5.7467</v>
      </c>
      <c r="B112">
        <v>8.63295078277587</v>
      </c>
      <c r="C112">
        <v>8.97157859802246</v>
      </c>
      <c r="D112">
        <v>0.484616982707387</v>
      </c>
      <c r="E112">
        <v>9.91794967651367</v>
      </c>
      <c r="F112">
        <v>11.2902135848999</v>
      </c>
      <c r="G112">
        <f ca="1" t="shared" si="3"/>
        <v>-0.00140377329538666</v>
      </c>
      <c r="H112">
        <v>1.62554252346041</v>
      </c>
      <c r="I112">
        <v>1.11616842638175</v>
      </c>
      <c r="J112">
        <v>0.0153830172926121</v>
      </c>
      <c r="K112">
        <v>0.0281526525124314</v>
      </c>
      <c r="L112">
        <v>0.0355229098692534</v>
      </c>
      <c r="M112">
        <v>0.0153830172926121</v>
      </c>
      <c r="N112">
        <v>0.197826359975476</v>
      </c>
    </row>
    <row r="113" spans="1:14">
      <c r="A113">
        <v>5.77077</v>
      </c>
      <c r="B113">
        <v>8.66061115264892</v>
      </c>
      <c r="C113">
        <v>9.00087547302246</v>
      </c>
      <c r="D113">
        <v>0.484594717912394</v>
      </c>
      <c r="E113">
        <v>9.94482421875</v>
      </c>
      <c r="F113">
        <v>11.31672000885</v>
      </c>
      <c r="G113">
        <f ca="1" t="shared" si="3"/>
        <v>-0.00176378925429255</v>
      </c>
      <c r="H113">
        <v>1.62555680307154</v>
      </c>
      <c r="I113">
        <v>1.11578767905805</v>
      </c>
      <c r="J113">
        <v>0.0154052820876059</v>
      </c>
      <c r="K113">
        <v>0.0281865857295073</v>
      </c>
      <c r="L113">
        <v>0.0356044042964295</v>
      </c>
      <c r="M113">
        <v>0.0154052820876059</v>
      </c>
      <c r="N113">
        <v>0.1992803358473</v>
      </c>
    </row>
    <row r="114" spans="1:14">
      <c r="A114">
        <v>5.79483</v>
      </c>
      <c r="B114">
        <v>8.68667793273925</v>
      </c>
      <c r="C114">
        <v>9.02918815612793</v>
      </c>
      <c r="D114">
        <v>0.484545224094562</v>
      </c>
      <c r="E114">
        <v>9.97166633605957</v>
      </c>
      <c r="F114">
        <v>11.3439178466796</v>
      </c>
      <c r="G114">
        <f ca="1" t="shared" si="3"/>
        <v>-0.00142122953896795</v>
      </c>
      <c r="H114">
        <v>1.62557475866502</v>
      </c>
      <c r="I114">
        <v>1.1154877093553</v>
      </c>
      <c r="J114">
        <v>0.0154547759054378</v>
      </c>
      <c r="K114">
        <v>0.0282076384788702</v>
      </c>
      <c r="L114">
        <v>0.0357119860917163</v>
      </c>
      <c r="M114">
        <v>0.0154547759054378</v>
      </c>
      <c r="N114">
        <v>0.1992803358473</v>
      </c>
    </row>
    <row r="115" spans="1:14">
      <c r="A115">
        <v>5.8189</v>
      </c>
      <c r="B115">
        <v>8.71165466308593</v>
      </c>
      <c r="C115">
        <v>9.05848503112793</v>
      </c>
      <c r="D115">
        <v>0.484439785999942</v>
      </c>
      <c r="E115">
        <v>9.99853229522705</v>
      </c>
      <c r="F115">
        <v>11.3705167770385</v>
      </c>
      <c r="G115">
        <f ca="1" t="shared" si="3"/>
        <v>-0.00168873908907408</v>
      </c>
      <c r="H115">
        <v>1.62557943605131</v>
      </c>
      <c r="I115">
        <v>1.11549634233641</v>
      </c>
      <c r="J115">
        <v>0.0155602140000575</v>
      </c>
      <c r="K115">
        <v>0.0282377610198492</v>
      </c>
      <c r="L115">
        <v>0.036313250645991</v>
      </c>
      <c r="M115">
        <v>0.0155602140000575</v>
      </c>
      <c r="N115">
        <v>0.196683679902486</v>
      </c>
    </row>
    <row r="116" spans="1:14">
      <c r="A116">
        <v>5.84297</v>
      </c>
      <c r="B116">
        <v>8.73895072937011</v>
      </c>
      <c r="C116">
        <v>9.07900047302246</v>
      </c>
      <c r="D116">
        <v>0.484396653619156</v>
      </c>
      <c r="E116">
        <v>10.0254096984863</v>
      </c>
      <c r="F116">
        <v>11.3978805541992</v>
      </c>
      <c r="G116">
        <f ca="1" t="shared" si="3"/>
        <v>-0.00119140183737976</v>
      </c>
      <c r="H116">
        <v>1.62554242146389</v>
      </c>
      <c r="I116">
        <v>1.11547918098733</v>
      </c>
      <c r="J116">
        <v>0.0156033463808433</v>
      </c>
      <c r="K116">
        <v>0.0281584434388191</v>
      </c>
      <c r="L116">
        <v>0.0363116830993873</v>
      </c>
      <c r="M116">
        <v>0.0156033463808433</v>
      </c>
      <c r="N116">
        <v>0.196702710434682</v>
      </c>
    </row>
    <row r="117" spans="1:14">
      <c r="A117">
        <v>5.86703</v>
      </c>
      <c r="B117">
        <v>8.76424598693847</v>
      </c>
      <c r="C117">
        <v>9.11219596862793</v>
      </c>
      <c r="D117">
        <v>0.484323289973445</v>
      </c>
      <c r="E117">
        <v>10.0522451400756</v>
      </c>
      <c r="F117">
        <v>11.4242763519287</v>
      </c>
      <c r="G117">
        <f ca="1" t="shared" si="3"/>
        <v>-0.00165088222215459</v>
      </c>
      <c r="H117">
        <v>1.62557868912743</v>
      </c>
      <c r="I117">
        <v>1.11524681956313</v>
      </c>
      <c r="J117">
        <v>0.0156767100265541</v>
      </c>
      <c r="K117">
        <v>0.0282284596040878</v>
      </c>
      <c r="L117">
        <v>0.0363535192002075</v>
      </c>
      <c r="M117">
        <v>0.0156767100265541</v>
      </c>
      <c r="N117">
        <v>0.199532969743421</v>
      </c>
    </row>
    <row r="118" spans="1:14">
      <c r="A118">
        <v>5.8911</v>
      </c>
      <c r="B118">
        <v>8.78913974761962</v>
      </c>
      <c r="C118">
        <v>9.13661003112793</v>
      </c>
      <c r="D118">
        <v>0.484254623079715</v>
      </c>
      <c r="E118">
        <v>10.0790891647338</v>
      </c>
      <c r="F118">
        <v>11.4515762329101</v>
      </c>
      <c r="G118">
        <f ca="1" t="shared" si="3"/>
        <v>-0.00121744114975897</v>
      </c>
      <c r="H118">
        <v>1.62557990464586</v>
      </c>
      <c r="I118">
        <v>1.11510295263137</v>
      </c>
      <c r="J118">
        <v>0.015745376920284</v>
      </c>
      <c r="K118">
        <v>0.0281891625585811</v>
      </c>
      <c r="L118">
        <v>0.0362918566451943</v>
      </c>
      <c r="M118">
        <v>0.015745376920284</v>
      </c>
      <c r="N118">
        <v>0.1992803358473</v>
      </c>
    </row>
    <row r="119" spans="1:14">
      <c r="A119">
        <v>5.91516</v>
      </c>
      <c r="B119">
        <v>8.81449508666992</v>
      </c>
      <c r="C119">
        <v>9.16205692291259</v>
      </c>
      <c r="D119">
        <v>0.484105012657569</v>
      </c>
      <c r="E119">
        <v>10.1059789657592</v>
      </c>
      <c r="F119">
        <v>11.478003501892</v>
      </c>
      <c r="G119">
        <f ca="1" t="shared" si="3"/>
        <v>-0.00164545028213858</v>
      </c>
      <c r="H119">
        <v>1.62554423459495</v>
      </c>
      <c r="I119">
        <v>1.11518004420591</v>
      </c>
      <c r="J119">
        <v>0.0158949873424305</v>
      </c>
      <c r="K119">
        <v>0.0281592317513171</v>
      </c>
      <c r="L119">
        <v>0.0363306852857104</v>
      </c>
      <c r="M119">
        <v>0.0158949873424305</v>
      </c>
      <c r="N119">
        <v>0.1992803358473</v>
      </c>
    </row>
    <row r="120" spans="1:14">
      <c r="A120">
        <v>5.93923</v>
      </c>
      <c r="B120">
        <v>8.84224891662597</v>
      </c>
      <c r="C120">
        <v>9.19032096862793</v>
      </c>
      <c r="D120">
        <v>0.484024814528779</v>
      </c>
      <c r="E120">
        <v>10.1328010559082</v>
      </c>
      <c r="F120">
        <v>11.5053510665893</v>
      </c>
      <c r="G120">
        <f ca="1" t="shared" si="3"/>
        <v>-0.00116432549384093</v>
      </c>
      <c r="H120">
        <v>1.62556688924015</v>
      </c>
      <c r="I120">
        <v>1.11528665911151</v>
      </c>
      <c r="J120">
        <v>0.0159751854712204</v>
      </c>
      <c r="K120">
        <v>0.0281612214034843</v>
      </c>
      <c r="L120">
        <v>0.0363381660902539</v>
      </c>
      <c r="M120">
        <v>0.0159751854712204</v>
      </c>
      <c r="N120">
        <v>0.198629089667826</v>
      </c>
    </row>
    <row r="121" spans="1:14">
      <c r="A121">
        <v>5.9633</v>
      </c>
      <c r="B121">
        <v>8.86662769317627</v>
      </c>
      <c r="C121">
        <v>9.22559452056884</v>
      </c>
      <c r="D121">
        <v>0.48394272728946</v>
      </c>
      <c r="E121">
        <v>10.1596899032592</v>
      </c>
      <c r="F121">
        <v>11.531735420227</v>
      </c>
      <c r="G121">
        <f ca="1" t="shared" si="3"/>
        <v>-0.00164641176514735</v>
      </c>
      <c r="H121">
        <v>1.62553792550442</v>
      </c>
      <c r="I121">
        <v>1.11535731280039</v>
      </c>
      <c r="J121">
        <v>0.016057272710539</v>
      </c>
      <c r="K121">
        <v>0.0282373498461956</v>
      </c>
      <c r="L121">
        <v>0.0363781416571161</v>
      </c>
      <c r="M121">
        <v>0.016057272710539</v>
      </c>
      <c r="N121">
        <v>0.1992803358473</v>
      </c>
    </row>
    <row r="122" spans="1:14">
      <c r="A122">
        <v>5.98736</v>
      </c>
      <c r="B122">
        <v>8.89171886444091</v>
      </c>
      <c r="C122">
        <v>9.25000858306884</v>
      </c>
      <c r="D122">
        <v>0.483917160604179</v>
      </c>
      <c r="E122">
        <v>10.1865377426147</v>
      </c>
      <c r="F122">
        <v>11.5592794418334</v>
      </c>
      <c r="G122">
        <f ca="1" t="shared" si="3"/>
        <v>-0.00095766827302235</v>
      </c>
      <c r="H122">
        <v>1.62553487860445</v>
      </c>
      <c r="I122">
        <v>1.11535220899779</v>
      </c>
      <c r="J122">
        <v>0.0160828393958203</v>
      </c>
      <c r="K122">
        <v>0.0281895745447604</v>
      </c>
      <c r="L122">
        <v>0.0363657037018761</v>
      </c>
      <c r="M122">
        <v>0.0160828393958203</v>
      </c>
      <c r="N122">
        <v>0.1992803358473</v>
      </c>
    </row>
    <row r="123" spans="1:14">
      <c r="A123">
        <v>6.01143</v>
      </c>
      <c r="B123">
        <v>8.91704177856445</v>
      </c>
      <c r="C123">
        <v>9.28317546844482</v>
      </c>
      <c r="D123">
        <v>0.483787184274093</v>
      </c>
      <c r="E123">
        <v>10.213376045227</v>
      </c>
      <c r="F123">
        <v>11.5854902267456</v>
      </c>
      <c r="G123">
        <f ca="1" t="shared" si="3"/>
        <v>-0.00161332326982766</v>
      </c>
      <c r="H123">
        <v>1.62558434242526</v>
      </c>
      <c r="I123">
        <v>1.11548502306102</v>
      </c>
      <c r="J123">
        <v>0.0162128157259061</v>
      </c>
      <c r="K123">
        <v>0.0282375546217871</v>
      </c>
      <c r="L123">
        <v>0.036308853422389</v>
      </c>
      <c r="M123">
        <v>0.0162128157259061</v>
      </c>
      <c r="N123">
        <v>0.199373084357233</v>
      </c>
    </row>
    <row r="124" spans="1:14">
      <c r="A124">
        <v>6.0355</v>
      </c>
      <c r="B124">
        <v>8.9443359375</v>
      </c>
      <c r="C124">
        <v>9.30371952056884</v>
      </c>
      <c r="D124">
        <v>0.483788136699353</v>
      </c>
      <c r="E124">
        <v>10.2402610778808</v>
      </c>
      <c r="F124">
        <v>11.6130142211914</v>
      </c>
      <c r="G124">
        <f ca="1" t="shared" si="3"/>
        <v>-0.000955768733032158</v>
      </c>
      <c r="H124">
        <v>1.625534893913</v>
      </c>
      <c r="I124">
        <v>1.1158139762144</v>
      </c>
      <c r="J124">
        <v>0.0162118633006468</v>
      </c>
      <c r="K124">
        <v>0.0281462685478721</v>
      </c>
      <c r="L124">
        <v>0.0362362836310957</v>
      </c>
      <c r="M124">
        <v>0.0162118633006468</v>
      </c>
      <c r="N124">
        <v>0.1992803358473</v>
      </c>
    </row>
    <row r="125" spans="1:14">
      <c r="A125">
        <v>6.05956</v>
      </c>
      <c r="B125">
        <v>8.96957111358642</v>
      </c>
      <c r="C125">
        <v>9.33688640594482</v>
      </c>
      <c r="D125">
        <v>0.483755932823002</v>
      </c>
      <c r="E125">
        <v>10.267107963562</v>
      </c>
      <c r="F125">
        <v>11.6392211914062</v>
      </c>
      <c r="G125">
        <f ca="1" t="shared" ref="G125:G143" si="4">F125-($R$5*A125+$S$5)</f>
        <v>-0.0016040766325105</v>
      </c>
      <c r="H125">
        <v>1.62557671760297</v>
      </c>
      <c r="I125">
        <v>1.11593812765494</v>
      </c>
      <c r="J125">
        <v>0.0162440671769975</v>
      </c>
      <c r="K125">
        <v>0.0281945872715799</v>
      </c>
      <c r="L125">
        <v>0.0362743736638455</v>
      </c>
      <c r="M125">
        <v>0.0162440671769975</v>
      </c>
      <c r="N125">
        <v>0.198627046321857</v>
      </c>
    </row>
    <row r="126" spans="1:14">
      <c r="A126">
        <v>6.08363</v>
      </c>
      <c r="B126">
        <v>8.99561405181884</v>
      </c>
      <c r="C126">
        <v>9.36130046844482</v>
      </c>
      <c r="D126">
        <v>0.483750248035802</v>
      </c>
      <c r="E126">
        <v>10.2939891815185</v>
      </c>
      <c r="F126">
        <v>11.6665811538696</v>
      </c>
      <c r="G126">
        <f ca="1" t="shared" si="4"/>
        <v>-0.00111055407811378</v>
      </c>
      <c r="H126">
        <v>1.62555097131528</v>
      </c>
      <c r="I126">
        <v>1.11606390525061</v>
      </c>
      <c r="J126">
        <v>0.0162497519641977</v>
      </c>
      <c r="K126">
        <v>0.0281452202572243</v>
      </c>
      <c r="L126">
        <v>0.0362846499855825</v>
      </c>
      <c r="M126">
        <v>0.0162497519641977</v>
      </c>
      <c r="N126">
        <v>0.197654816794264</v>
      </c>
    </row>
    <row r="127" spans="1:14">
      <c r="A127">
        <v>6.1077</v>
      </c>
      <c r="B127">
        <v>9.02291107177734</v>
      </c>
      <c r="C127">
        <v>9.39059734344482</v>
      </c>
      <c r="D127">
        <v>0.48373355083462</v>
      </c>
      <c r="E127">
        <v>10.3208589553833</v>
      </c>
      <c r="F127">
        <v>11.6929216384887</v>
      </c>
      <c r="G127">
        <f ca="1" t="shared" si="4"/>
        <v>-0.00163650936801751</v>
      </c>
      <c r="H127">
        <v>1.62557538549122</v>
      </c>
      <c r="I127">
        <v>1.1162810137514</v>
      </c>
      <c r="J127">
        <v>0.0162664491653793</v>
      </c>
      <c r="K127">
        <v>0.0281528612400362</v>
      </c>
      <c r="L127">
        <v>0.0357097342176971</v>
      </c>
      <c r="M127">
        <v>0.0162664491653793</v>
      </c>
      <c r="N127">
        <v>0.198651856394583</v>
      </c>
    </row>
    <row r="128" spans="1:14">
      <c r="A128">
        <v>6.13176</v>
      </c>
      <c r="B128">
        <v>9.04910945892334</v>
      </c>
      <c r="C128">
        <v>9.41501140594482</v>
      </c>
      <c r="D128">
        <v>0.483716436949061</v>
      </c>
      <c r="E128">
        <v>10.3477487564086</v>
      </c>
      <c r="F128">
        <v>11.7203397750854</v>
      </c>
      <c r="G128">
        <f ca="1" t="shared" si="4"/>
        <v>-0.00107365088559597</v>
      </c>
      <c r="H128">
        <v>1.62555279343342</v>
      </c>
      <c r="I128">
        <v>1.11651329162701</v>
      </c>
      <c r="J128">
        <v>0.0162835630509384</v>
      </c>
      <c r="K128">
        <v>0.0281060964059087</v>
      </c>
      <c r="L128">
        <v>0.0355973469572795</v>
      </c>
      <c r="M128">
        <v>0.0162835630509384</v>
      </c>
      <c r="N128">
        <v>0.197654816794264</v>
      </c>
    </row>
    <row r="129" spans="1:14">
      <c r="A129">
        <v>6.15583</v>
      </c>
      <c r="B129">
        <v>9.07675075531005</v>
      </c>
      <c r="C129">
        <v>9.44430828094482</v>
      </c>
      <c r="D129">
        <v>0.48373441396976</v>
      </c>
      <c r="E129">
        <v>10.3746309280395</v>
      </c>
      <c r="F129">
        <v>11.7466449737548</v>
      </c>
      <c r="G129">
        <f ca="1" t="shared" si="4"/>
        <v>-0.0016348921252014</v>
      </c>
      <c r="H129">
        <v>1.62557325176095</v>
      </c>
      <c r="I129">
        <v>1.11671722278772</v>
      </c>
      <c r="J129">
        <v>0.0162655860302395</v>
      </c>
      <c r="K129">
        <v>0.028119136608342</v>
      </c>
      <c r="L129">
        <v>0.0355041952057374</v>
      </c>
      <c r="M129">
        <v>0.0162655860302395</v>
      </c>
      <c r="N129">
        <v>0.199435974057112</v>
      </c>
    </row>
    <row r="130" spans="1:14">
      <c r="A130">
        <v>6.17989</v>
      </c>
      <c r="B130">
        <v>9.10299777984619</v>
      </c>
      <c r="C130">
        <v>9.46872234344482</v>
      </c>
      <c r="D130">
        <v>0.483733580597901</v>
      </c>
      <c r="E130">
        <v>10.4015264511108</v>
      </c>
      <c r="F130">
        <v>11.7740478515625</v>
      </c>
      <c r="G130">
        <f ca="1" t="shared" si="4"/>
        <v>-0.00108729243177663</v>
      </c>
      <c r="H130">
        <v>1.62555358010484</v>
      </c>
      <c r="I130">
        <v>1.11679157480156</v>
      </c>
      <c r="J130">
        <v>0.0162664194020987</v>
      </c>
      <c r="K130">
        <v>0.0280755457595895</v>
      </c>
      <c r="L130">
        <v>0.0354117725418217</v>
      </c>
      <c r="M130">
        <v>0.0162664194020987</v>
      </c>
      <c r="N130">
        <v>0.198629089667826</v>
      </c>
    </row>
    <row r="131" spans="1:14">
      <c r="A131">
        <v>6.20396</v>
      </c>
      <c r="B131">
        <v>9.13117599487304</v>
      </c>
      <c r="C131">
        <v>9.49801921844482</v>
      </c>
      <c r="D131">
        <v>0.483784505578078</v>
      </c>
      <c r="E131">
        <v>10.4284133911132</v>
      </c>
      <c r="F131">
        <v>11.8003702163696</v>
      </c>
      <c r="G131">
        <f ca="1" t="shared" si="4"/>
        <v>-0.00163136753368143</v>
      </c>
      <c r="H131">
        <v>1.62557586390671</v>
      </c>
      <c r="I131">
        <v>1.11690411128094</v>
      </c>
      <c r="J131">
        <v>0.0162154944219216</v>
      </c>
      <c r="K131">
        <v>0.0280921849423297</v>
      </c>
      <c r="L131">
        <v>0.0353064769451216</v>
      </c>
      <c r="M131">
        <v>0.0162154944219216</v>
      </c>
      <c r="N131">
        <v>0.199475793327146</v>
      </c>
    </row>
    <row r="132" spans="1:14">
      <c r="A132">
        <v>6.22803</v>
      </c>
      <c r="B132">
        <v>9.15966701507568</v>
      </c>
      <c r="C132">
        <v>9.52839088439941</v>
      </c>
      <c r="D132">
        <v>0.483777511205332</v>
      </c>
      <c r="E132">
        <v>10.4553279876708</v>
      </c>
      <c r="F132">
        <v>11.8279285430908</v>
      </c>
      <c r="G132">
        <f ca="1" t="shared" si="4"/>
        <v>-0.000939480721486419</v>
      </c>
      <c r="H132">
        <v>1.62553997930454</v>
      </c>
      <c r="I132">
        <v>1.1171083481476</v>
      </c>
      <c r="J132">
        <v>0.0162224887946673</v>
      </c>
      <c r="K132">
        <v>0.0281223926108125</v>
      </c>
      <c r="L132">
        <v>0.0352242692569009</v>
      </c>
      <c r="M132">
        <v>0.0162224887946673</v>
      </c>
      <c r="N132">
        <v>0.199195582236732</v>
      </c>
    </row>
    <row r="133" spans="1:14">
      <c r="A133">
        <v>6.25209</v>
      </c>
      <c r="B133">
        <v>9.18791103363037</v>
      </c>
      <c r="C133">
        <v>9.54786014556884</v>
      </c>
      <c r="D133">
        <v>0.483853288551429</v>
      </c>
      <c r="E133">
        <v>10.4822435379028</v>
      </c>
      <c r="F133">
        <v>11.8540658950805</v>
      </c>
      <c r="G133">
        <f ca="1" t="shared" si="4"/>
        <v>-0.00165740684606241</v>
      </c>
      <c r="H133">
        <v>1.62553698815978</v>
      </c>
      <c r="I133">
        <v>1.11716044621489</v>
      </c>
      <c r="J133">
        <v>0.0161467114485703</v>
      </c>
      <c r="K133">
        <v>0.0280323645339581</v>
      </c>
      <c r="L133">
        <v>0.0351706986735996</v>
      </c>
      <c r="M133">
        <v>0.0161467114485703</v>
      </c>
      <c r="N133">
        <v>0.1992803358473</v>
      </c>
    </row>
    <row r="134" spans="1:14">
      <c r="A134">
        <v>6.27616</v>
      </c>
      <c r="B134">
        <v>9.21443080902099</v>
      </c>
      <c r="C134">
        <v>9.57227420806884</v>
      </c>
      <c r="D134">
        <v>0.483872069194653</v>
      </c>
      <c r="E134">
        <v>10.5091295242309</v>
      </c>
      <c r="F134">
        <v>11.8816976547241</v>
      </c>
      <c r="G134">
        <f ca="1" t="shared" si="4"/>
        <v>-0.000892087111468598</v>
      </c>
      <c r="H134">
        <v>1.62553767988817</v>
      </c>
      <c r="I134">
        <v>1.1171479002193</v>
      </c>
      <c r="J134">
        <v>0.0161279308053465</v>
      </c>
      <c r="K134">
        <v>0.0280028124191757</v>
      </c>
      <c r="L134">
        <v>0.0351801422763534</v>
      </c>
      <c r="M134">
        <v>0.0161279308053465</v>
      </c>
      <c r="N134">
        <v>0.199924681937291</v>
      </c>
    </row>
    <row r="135" spans="1:14">
      <c r="A135">
        <v>6.30023</v>
      </c>
      <c r="B135">
        <v>9.24300765991211</v>
      </c>
      <c r="C135">
        <v>9.60157108306884</v>
      </c>
      <c r="D135">
        <v>0.483997462032724</v>
      </c>
      <c r="E135">
        <v>10.5360422134399</v>
      </c>
      <c r="F135">
        <v>11.9077997207641</v>
      </c>
      <c r="G135">
        <f ca="1" t="shared" si="4"/>
        <v>-0.0016564609804739</v>
      </c>
      <c r="H135">
        <v>1.62553748423397</v>
      </c>
      <c r="I135">
        <v>1.11713881225435</v>
      </c>
      <c r="J135">
        <v>0.0160025379672756</v>
      </c>
      <c r="K135">
        <v>0.0280291984238431</v>
      </c>
      <c r="L135">
        <v>0.035041971695629</v>
      </c>
      <c r="M135">
        <v>0.0160025379672756</v>
      </c>
      <c r="N135">
        <v>0.1992803358473</v>
      </c>
    </row>
    <row r="136" spans="1:14">
      <c r="A136">
        <v>6.32429</v>
      </c>
      <c r="B136">
        <v>9.27113628387451</v>
      </c>
      <c r="C136">
        <v>9.62981986999511</v>
      </c>
      <c r="D136">
        <v>0.484081618400884</v>
      </c>
      <c r="E136">
        <v>10.5629119873046</v>
      </c>
      <c r="F136">
        <v>11.9353084564208</v>
      </c>
      <c r="G136">
        <f ca="1" t="shared" si="4"/>
        <v>-0.00100300343804882</v>
      </c>
      <c r="H136">
        <v>1.62556377253446</v>
      </c>
      <c r="I136">
        <v>1.11717159734371</v>
      </c>
      <c r="J136">
        <v>0.0159183815991159</v>
      </c>
      <c r="K136">
        <v>0.0280468075090852</v>
      </c>
      <c r="L136">
        <v>0.0352071309042937</v>
      </c>
      <c r="M136">
        <v>0.0159183815991159</v>
      </c>
      <c r="N136">
        <v>0.1992803358473</v>
      </c>
    </row>
    <row r="137" spans="1:14">
      <c r="A137">
        <v>6.34836</v>
      </c>
      <c r="B137">
        <v>9.29788398742675</v>
      </c>
      <c r="C137">
        <v>9.65528202056884</v>
      </c>
      <c r="D137">
        <v>0.484155219665207</v>
      </c>
      <c r="E137">
        <v>10.5898427963256</v>
      </c>
      <c r="F137">
        <v>11.9615421295166</v>
      </c>
      <c r="G137">
        <f ca="1" t="shared" si="4"/>
        <v>-0.00163577025125328</v>
      </c>
      <c r="H137">
        <v>1.62554084485909</v>
      </c>
      <c r="I137">
        <v>1.11710197076721</v>
      </c>
      <c r="J137">
        <v>0.0158447803347925</v>
      </c>
      <c r="K137">
        <v>0.0280347751779166</v>
      </c>
      <c r="L137">
        <v>0.0351807559139658</v>
      </c>
      <c r="M137">
        <v>0.0158447803347925</v>
      </c>
      <c r="N137">
        <v>0.1992803358473</v>
      </c>
    </row>
    <row r="138" spans="1:14">
      <c r="A138">
        <v>6.37243</v>
      </c>
      <c r="B138">
        <v>9.32598495483398</v>
      </c>
      <c r="C138">
        <v>9.68353080749511</v>
      </c>
      <c r="D138">
        <v>0.484213512145245</v>
      </c>
      <c r="E138">
        <v>10.6167020797729</v>
      </c>
      <c r="F138">
        <v>11.98912525177</v>
      </c>
      <c r="G138">
        <f ca="1" t="shared" si="4"/>
        <v>-0.000919087906858351</v>
      </c>
      <c r="H138">
        <v>1.62557744378453</v>
      </c>
      <c r="I138">
        <v>1.11692317974711</v>
      </c>
      <c r="J138">
        <v>0.015786487854754</v>
      </c>
      <c r="K138">
        <v>0.0280569632560858</v>
      </c>
      <c r="L138">
        <v>0.0351183389108691</v>
      </c>
      <c r="M138">
        <v>0.015786487854754</v>
      </c>
      <c r="N138">
        <v>0.1992803358473</v>
      </c>
    </row>
    <row r="139" spans="1:14">
      <c r="A139">
        <v>6.39649</v>
      </c>
      <c r="B139">
        <v>9.35406684875488</v>
      </c>
      <c r="C139">
        <v>9.70301628112793</v>
      </c>
      <c r="D139">
        <v>0.484279295594206</v>
      </c>
      <c r="E139">
        <v>10.6435985565185</v>
      </c>
      <c r="F139">
        <v>12.0153017044067</v>
      </c>
      <c r="G139">
        <f ca="1" t="shared" si="4"/>
        <v>-0.00159791338443682</v>
      </c>
      <c r="H139">
        <v>1.62558422843992</v>
      </c>
      <c r="I139">
        <v>1.11680406063113</v>
      </c>
      <c r="J139">
        <v>0.0157207044057937</v>
      </c>
      <c r="K139">
        <v>0.0279825839970512</v>
      </c>
      <c r="L139">
        <v>0.0350315267983669</v>
      </c>
      <c r="M139">
        <v>0.0157207044057937</v>
      </c>
      <c r="N139">
        <v>0.197654816794264</v>
      </c>
    </row>
    <row r="140" spans="1:14">
      <c r="A140">
        <v>6.44462</v>
      </c>
      <c r="B140">
        <v>9.40885257720947</v>
      </c>
      <c r="C140">
        <v>9.75672721862793</v>
      </c>
      <c r="D140">
        <v>0.48442857930779</v>
      </c>
      <c r="E140">
        <v>10.6973800659179</v>
      </c>
      <c r="F140">
        <v>12.0690670013427</v>
      </c>
      <c r="G140">
        <f ca="1" t="shared" si="4"/>
        <v>-0.0015543344717166</v>
      </c>
      <c r="H140">
        <v>1.6255807419873</v>
      </c>
      <c r="I140">
        <v>1.11661640402558</v>
      </c>
      <c r="J140">
        <v>0.0155714206922094</v>
      </c>
      <c r="K140">
        <v>0.0280022267049964</v>
      </c>
      <c r="L140">
        <v>0.0352204592312314</v>
      </c>
      <c r="M140">
        <v>0.0155714206922094</v>
      </c>
      <c r="N140">
        <v>0.198629089667826</v>
      </c>
    </row>
    <row r="141" spans="1:14">
      <c r="A141">
        <v>6.46869</v>
      </c>
      <c r="B141">
        <v>9.43584060668945</v>
      </c>
      <c r="C141">
        <v>9.78114128112793</v>
      </c>
      <c r="D141">
        <v>0.484445344757552</v>
      </c>
      <c r="E141">
        <v>10.7242641448974</v>
      </c>
      <c r="F141">
        <v>12.0967378616333</v>
      </c>
      <c r="G141">
        <f ca="1" t="shared" si="4"/>
        <v>-0.000749914090121706</v>
      </c>
      <c r="H141">
        <v>1.6255672635235</v>
      </c>
      <c r="I141">
        <v>1.11635553616821</v>
      </c>
      <c r="J141">
        <v>0.0155546552424477</v>
      </c>
      <c r="K141">
        <v>0.0279845220546695</v>
      </c>
      <c r="L141">
        <v>0.0350650585186082</v>
      </c>
      <c r="M141">
        <v>0.0155546552424477</v>
      </c>
      <c r="N141">
        <v>0.1992803358473</v>
      </c>
    </row>
    <row r="142" spans="1:14">
      <c r="A142">
        <v>6.49276</v>
      </c>
      <c r="B142">
        <v>9.46309185028076</v>
      </c>
      <c r="C142">
        <v>9.81043815612793</v>
      </c>
      <c r="D142">
        <v>0.4845097906986</v>
      </c>
      <c r="E142">
        <v>10.7511434555053</v>
      </c>
      <c r="F142">
        <v>12.1228103637695</v>
      </c>
      <c r="G142">
        <f ca="1" t="shared" si="4"/>
        <v>-0.00154385186292672</v>
      </c>
      <c r="H142">
        <v>1.62558261971823</v>
      </c>
      <c r="I142">
        <v>1.11618197914518</v>
      </c>
      <c r="J142">
        <v>0.0154902093013994</v>
      </c>
      <c r="K142">
        <v>0.0280235400717788</v>
      </c>
      <c r="L142">
        <v>0.0350089763206244</v>
      </c>
      <c r="M142">
        <v>0.0154902093013994</v>
      </c>
      <c r="N142">
        <v>0.198629089667826</v>
      </c>
    </row>
    <row r="143" spans="1:14">
      <c r="A143">
        <v>6.51682</v>
      </c>
      <c r="B143">
        <v>9.49120426177978</v>
      </c>
      <c r="C143">
        <v>9.84078121185302</v>
      </c>
      <c r="D143">
        <v>0.484481848264872</v>
      </c>
      <c r="E143">
        <v>10.7780418395996</v>
      </c>
      <c r="F143">
        <v>12.1507053375244</v>
      </c>
      <c r="G143">
        <f ca="1" t="shared" si="4"/>
        <v>-0.000504156222305596</v>
      </c>
      <c r="H143">
        <v>1.62553819584453</v>
      </c>
      <c r="I143">
        <v>1.11612722104013</v>
      </c>
      <c r="J143">
        <v>0.0155181517351271</v>
      </c>
      <c r="K143">
        <v>0.0280735627619647</v>
      </c>
      <c r="L143">
        <v>0.0351983060822911</v>
      </c>
      <c r="M143">
        <v>0.0155181517351271</v>
      </c>
      <c r="N143">
        <v>0.199422343896506</v>
      </c>
    </row>
    <row r="144" spans="1:14">
      <c r="A144">
        <v>6.54089</v>
      </c>
      <c r="B144">
        <v>9.51692581176757</v>
      </c>
      <c r="C144">
        <v>9.86414909362793</v>
      </c>
      <c r="D144">
        <v>0.484527804654949</v>
      </c>
      <c r="E144">
        <v>10.8048954010009</v>
      </c>
      <c r="F144">
        <v>12.1765708923339</v>
      </c>
      <c r="G144">
        <f ca="1" t="shared" ref="G144:G189" si="5">F144-($R$5*A144+$S$5)</f>
        <v>-0.00150504132180806</v>
      </c>
      <c r="H144">
        <v>1.62557976687826</v>
      </c>
      <c r="I144">
        <v>1.11595131020034</v>
      </c>
      <c r="J144">
        <v>0.0154721953450502</v>
      </c>
      <c r="K144">
        <v>0.0280428798457172</v>
      </c>
      <c r="L144">
        <v>0.0352415862277415</v>
      </c>
      <c r="M144">
        <v>0.0154721953450502</v>
      </c>
      <c r="N144">
        <v>0.198629089667826</v>
      </c>
    </row>
    <row r="145" spans="1:14">
      <c r="A145">
        <v>6.56496</v>
      </c>
      <c r="B145">
        <v>9.54571056365966</v>
      </c>
      <c r="C145">
        <v>9.89449214935302</v>
      </c>
      <c r="D145">
        <v>0.484462912811834</v>
      </c>
      <c r="E145">
        <v>10.8317852020263</v>
      </c>
      <c r="F145">
        <v>12.2045125961303</v>
      </c>
      <c r="G145">
        <f ca="1" t="shared" si="5"/>
        <v>-0.000429777434412415</v>
      </c>
      <c r="H145">
        <v>1.62553113410192</v>
      </c>
      <c r="I145">
        <v>1.11576667952506</v>
      </c>
      <c r="J145">
        <v>0.0155370871881657</v>
      </c>
      <c r="K145">
        <v>0.02809236432219</v>
      </c>
      <c r="L145">
        <v>0.0352729540414005</v>
      </c>
      <c r="M145">
        <v>0.0155370871881657</v>
      </c>
      <c r="N145">
        <v>0.198673564669763</v>
      </c>
    </row>
    <row r="146" spans="1:14">
      <c r="A146">
        <v>6.58902</v>
      </c>
      <c r="B146">
        <v>9.56990718841552</v>
      </c>
      <c r="C146">
        <v>9.91786003112793</v>
      </c>
      <c r="D146">
        <v>0.484484820863811</v>
      </c>
      <c r="E146">
        <v>10.8586254119873</v>
      </c>
      <c r="F146">
        <v>12.2303285598754</v>
      </c>
      <c r="G146">
        <f ca="1" t="shared" si="5"/>
        <v>-0.00146909180359067</v>
      </c>
      <c r="H146">
        <v>1.62558877277394</v>
      </c>
      <c r="I146">
        <v>1.11564750391173</v>
      </c>
      <c r="J146">
        <v>0.0155151791361882</v>
      </c>
      <c r="K146">
        <v>0.028054262705091</v>
      </c>
      <c r="L146">
        <v>0.0352275163682474</v>
      </c>
      <c r="M146">
        <v>0.0155151791361882</v>
      </c>
      <c r="N146">
        <v>0.197654816794264</v>
      </c>
    </row>
    <row r="147" spans="1:14">
      <c r="A147">
        <v>6.61309</v>
      </c>
      <c r="B147">
        <v>9.59795188903808</v>
      </c>
      <c r="C147">
        <v>9.94820308685302</v>
      </c>
      <c r="D147">
        <v>0.484409079072105</v>
      </c>
      <c r="E147">
        <v>10.8855171203613</v>
      </c>
      <c r="F147">
        <v>12.2583284378051</v>
      </c>
      <c r="G147">
        <f ca="1" t="shared" si="5"/>
        <v>-0.000335653782896017</v>
      </c>
      <c r="H147">
        <v>1.62552926079366</v>
      </c>
      <c r="I147">
        <v>1.11560980202245</v>
      </c>
      <c r="J147">
        <v>0.0155909209278942</v>
      </c>
      <c r="K147">
        <v>0.0281013651370358</v>
      </c>
      <c r="L147">
        <v>0.0353016558561986</v>
      </c>
      <c r="M147">
        <v>0.0155909209278942</v>
      </c>
      <c r="N147">
        <v>0.197892596275836</v>
      </c>
    </row>
    <row r="148" spans="1:14">
      <c r="A148">
        <v>6.63716</v>
      </c>
      <c r="B148">
        <v>9.62345123291015</v>
      </c>
      <c r="C148">
        <v>9.96772098541259</v>
      </c>
      <c r="D148">
        <v>0.484319782312725</v>
      </c>
      <c r="E148">
        <v>10.9123916625976</v>
      </c>
      <c r="F148">
        <v>12.2840757369995</v>
      </c>
      <c r="G148">
        <f ca="1" t="shared" si="5"/>
        <v>-0.00145479449749963</v>
      </c>
      <c r="H148">
        <v>1.62552599053571</v>
      </c>
      <c r="I148">
        <v>1.11554195357492</v>
      </c>
      <c r="J148">
        <v>0.015680217687275</v>
      </c>
      <c r="K148">
        <v>0.0280170154649131</v>
      </c>
      <c r="L148">
        <v>0.0353616718254929</v>
      </c>
      <c r="M148">
        <v>0.015680217687275</v>
      </c>
      <c r="N148">
        <v>0.1992803358473</v>
      </c>
    </row>
    <row r="149" spans="1:14">
      <c r="A149">
        <v>6.66122</v>
      </c>
      <c r="B149">
        <v>9.64896488189697</v>
      </c>
      <c r="C149">
        <v>9.99598503112793</v>
      </c>
      <c r="D149">
        <v>0.484300490181096</v>
      </c>
      <c r="E149">
        <v>10.9392108917236</v>
      </c>
      <c r="F149">
        <v>12.3119945526123</v>
      </c>
      <c r="G149">
        <f ca="1" t="shared" si="5"/>
        <v>-0.000391256998977241</v>
      </c>
      <c r="H149">
        <v>1.62557431639656</v>
      </c>
      <c r="I149">
        <v>1.11542301461495</v>
      </c>
      <c r="J149">
        <v>0.0156995098189031</v>
      </c>
      <c r="K149">
        <v>0.0280298242505498</v>
      </c>
      <c r="L149">
        <v>0.0354135433603218</v>
      </c>
      <c r="M149">
        <v>0.0156995098189031</v>
      </c>
      <c r="N149">
        <v>0.1992803358473</v>
      </c>
    </row>
    <row r="150" spans="1:14">
      <c r="A150">
        <v>6.68529</v>
      </c>
      <c r="B150">
        <v>9.67623805999755</v>
      </c>
      <c r="C150">
        <v>10.0252819061279</v>
      </c>
      <c r="D150">
        <v>0.484282565446009</v>
      </c>
      <c r="E150">
        <v>10.9660720825195</v>
      </c>
      <c r="F150">
        <v>12.337830543518</v>
      </c>
      <c r="G150">
        <f ca="1" t="shared" si="5"/>
        <v>-0.0014217060022812</v>
      </c>
      <c r="H150">
        <v>1.62557623421531</v>
      </c>
      <c r="I150">
        <v>1.11540478525305</v>
      </c>
      <c r="J150">
        <v>0.0157174345539902</v>
      </c>
      <c r="K150">
        <v>0.02805957040557</v>
      </c>
      <c r="L150">
        <v>0.0354455405222088</v>
      </c>
      <c r="M150">
        <v>0.0157174345539902</v>
      </c>
      <c r="N150">
        <v>0.197654816794264</v>
      </c>
    </row>
    <row r="151" spans="1:14">
      <c r="A151">
        <v>6.70935</v>
      </c>
      <c r="B151">
        <v>9.70166397094726</v>
      </c>
      <c r="C151">
        <v>10.0595073699951</v>
      </c>
      <c r="D151">
        <v>0.484171598629686</v>
      </c>
      <c r="E151">
        <v>10.9929304122924</v>
      </c>
      <c r="F151">
        <v>12.3658065795898</v>
      </c>
      <c r="G151">
        <f ca="1" t="shared" si="5"/>
        <v>-0.000300948044758442</v>
      </c>
      <c r="H151">
        <v>1.62556737141955</v>
      </c>
      <c r="I151">
        <v>1.11543034028592</v>
      </c>
      <c r="J151">
        <v>0.0158284013703136</v>
      </c>
      <c r="K151">
        <v>0.0281366399094427</v>
      </c>
      <c r="L151">
        <v>0.0354927842519602</v>
      </c>
      <c r="M151">
        <v>0.0158284013703136</v>
      </c>
      <c r="N151">
        <v>0.1992803358473</v>
      </c>
    </row>
    <row r="152" spans="1:14">
      <c r="A152">
        <v>6.73342</v>
      </c>
      <c r="B152">
        <v>9.72728824615478</v>
      </c>
      <c r="C152">
        <v>10.0849695205688</v>
      </c>
      <c r="D152">
        <v>0.484162710588716</v>
      </c>
      <c r="E152">
        <v>11.0198240280151</v>
      </c>
      <c r="F152">
        <v>12.3915786743164</v>
      </c>
      <c r="G152">
        <f ca="1" t="shared" si="5"/>
        <v>-0.00139529322716214</v>
      </c>
      <c r="H152">
        <v>1.62553857381471</v>
      </c>
      <c r="I152">
        <v>1.11552361949623</v>
      </c>
      <c r="J152">
        <v>0.0158372894112833</v>
      </c>
      <c r="K152">
        <v>0.0281130274053359</v>
      </c>
      <c r="L152">
        <v>0.0355172782928256</v>
      </c>
      <c r="M152">
        <v>0.0158372894112833</v>
      </c>
      <c r="N152">
        <v>0.1992803358473</v>
      </c>
    </row>
    <row r="153" spans="1:14">
      <c r="A153">
        <v>6.75749</v>
      </c>
      <c r="B153">
        <v>9.75442504882812</v>
      </c>
      <c r="C153">
        <v>10.1132183074951</v>
      </c>
      <c r="D153">
        <v>0.484102367055187</v>
      </c>
      <c r="E153">
        <v>11.0466547012329</v>
      </c>
      <c r="F153">
        <v>12.419599533081</v>
      </c>
      <c r="G153">
        <f ca="1" t="shared" si="5"/>
        <v>-0.000240874371568722</v>
      </c>
      <c r="H153">
        <v>1.62555941103736</v>
      </c>
      <c r="I153">
        <v>1.11547700264276</v>
      </c>
      <c r="J153">
        <v>0.0158976329448127</v>
      </c>
      <c r="K153">
        <v>0.0281226424225298</v>
      </c>
      <c r="L153">
        <v>0.0355286397809867</v>
      </c>
      <c r="M153">
        <v>0.0158976329448127</v>
      </c>
      <c r="N153">
        <v>0.1992803358473</v>
      </c>
    </row>
    <row r="154" spans="1:14">
      <c r="A154">
        <v>6.78155</v>
      </c>
      <c r="B154">
        <v>9.7800760269165</v>
      </c>
      <c r="C154">
        <v>10.1386804580688</v>
      </c>
      <c r="D154">
        <v>0.484073324885617</v>
      </c>
      <c r="E154">
        <v>11.0735445022583</v>
      </c>
      <c r="F154">
        <v>12.4453105926513</v>
      </c>
      <c r="G154">
        <f ca="1" t="shared" si="5"/>
        <v>-0.00138509291554456</v>
      </c>
      <c r="H154">
        <v>1.62553398442271</v>
      </c>
      <c r="I154">
        <v>1.11555907175422</v>
      </c>
      <c r="J154">
        <v>0.0159266751143825</v>
      </c>
      <c r="K154">
        <v>0.0280956969278824</v>
      </c>
      <c r="L154">
        <v>0.0355259100846788</v>
      </c>
      <c r="M154">
        <v>0.0159266751143825</v>
      </c>
      <c r="N154">
        <v>0.1992803358473</v>
      </c>
    </row>
    <row r="155" spans="1:14">
      <c r="A155">
        <v>6.80562</v>
      </c>
      <c r="B155">
        <v>9.80563735961914</v>
      </c>
      <c r="C155">
        <v>10.1630945205688</v>
      </c>
      <c r="D155">
        <v>0.48401094481863</v>
      </c>
      <c r="E155">
        <v>11.1003980636596</v>
      </c>
      <c r="F155">
        <v>12.4734420776367</v>
      </c>
      <c r="G155">
        <f ca="1" t="shared" si="5"/>
        <v>-0.000120047839150317</v>
      </c>
      <c r="H155">
        <v>1.62553915681479</v>
      </c>
      <c r="I155">
        <v>1.11574944953186</v>
      </c>
      <c r="J155">
        <v>0.0159890551813697</v>
      </c>
      <c r="K155">
        <v>0.0280578674585171</v>
      </c>
      <c r="L155">
        <v>0.0354979978936894</v>
      </c>
      <c r="M155">
        <v>0.0159890551813697</v>
      </c>
      <c r="N155">
        <v>0.196593231616258</v>
      </c>
    </row>
    <row r="156" spans="1:14">
      <c r="A156">
        <v>6.82969</v>
      </c>
      <c r="B156">
        <v>9.8331184387207</v>
      </c>
      <c r="C156">
        <v>10.1923913955688</v>
      </c>
      <c r="D156">
        <v>0.483996390553091</v>
      </c>
      <c r="E156">
        <v>11.1272764205932</v>
      </c>
      <c r="F156">
        <v>12.4990587234497</v>
      </c>
      <c r="G156">
        <f ca="1" t="shared" si="5"/>
        <v>-0.00136984193515488</v>
      </c>
      <c r="H156">
        <v>1.62553391228755</v>
      </c>
      <c r="I156">
        <v>1.1158053997879</v>
      </c>
      <c r="J156">
        <v>0.016003609446908</v>
      </c>
      <c r="K156">
        <v>0.0280746232200965</v>
      </c>
      <c r="L156">
        <v>0.0354826520018793</v>
      </c>
      <c r="M156">
        <v>0.016003609446908</v>
      </c>
      <c r="N156">
        <v>0.1992803358473</v>
      </c>
    </row>
    <row r="157" spans="1:14">
      <c r="A157">
        <v>6.85375</v>
      </c>
      <c r="B157">
        <v>9.85867500305175</v>
      </c>
      <c r="C157">
        <v>10.2168054580688</v>
      </c>
      <c r="D157">
        <v>0.483922279893614</v>
      </c>
      <c r="E157">
        <v>11.1541299819946</v>
      </c>
      <c r="F157">
        <v>12.52721118927</v>
      </c>
      <c r="G157">
        <f ca="1" t="shared" si="5"/>
        <v>-7.26542291307197e-5</v>
      </c>
      <c r="H157">
        <v>1.62553935568381</v>
      </c>
      <c r="I157">
        <v>1.11586890645339</v>
      </c>
      <c r="J157">
        <v>0.0160777201063853</v>
      </c>
      <c r="K157">
        <v>0.0280367248941202</v>
      </c>
      <c r="L157">
        <v>0.0354421219661524</v>
      </c>
      <c r="M157">
        <v>0.0160777201063853</v>
      </c>
      <c r="N157">
        <v>0.199891428767285</v>
      </c>
    </row>
    <row r="158" spans="1:14">
      <c r="A158">
        <v>6.87782</v>
      </c>
      <c r="B158">
        <v>9.88749313354492</v>
      </c>
      <c r="C158">
        <v>10.2461023330688</v>
      </c>
      <c r="D158">
        <v>0.483940881963978</v>
      </c>
      <c r="E158">
        <v>11.1810188293457</v>
      </c>
      <c r="F158">
        <v>12.5527791976928</v>
      </c>
      <c r="G158">
        <f ca="1" t="shared" si="5"/>
        <v>-0.00137108571533417</v>
      </c>
      <c r="H158">
        <v>1.62552697105422</v>
      </c>
      <c r="I158">
        <v>1.11604081259855</v>
      </c>
      <c r="J158">
        <v>0.0160591180360213</v>
      </c>
      <c r="K158">
        <v>0.0280542911184357</v>
      </c>
      <c r="L158">
        <v>0.0353955152964934</v>
      </c>
      <c r="M158">
        <v>0.0160591180360213</v>
      </c>
      <c r="N158">
        <v>0.1992803358473</v>
      </c>
    </row>
    <row r="159" spans="1:14">
      <c r="A159">
        <v>6.90189</v>
      </c>
      <c r="B159">
        <v>9.91214942932128</v>
      </c>
      <c r="C159">
        <v>10.2803440093994</v>
      </c>
      <c r="D159">
        <v>0.48386760469926</v>
      </c>
      <c r="E159">
        <v>11.2078790664672</v>
      </c>
      <c r="F159">
        <v>12.5809755325317</v>
      </c>
      <c r="G159">
        <f ca="1" t="shared" si="5"/>
        <v>-4.11907854402926e-5</v>
      </c>
      <c r="H159">
        <v>1.62553379975601</v>
      </c>
      <c r="I159">
        <v>1.11619933819321</v>
      </c>
      <c r="J159">
        <v>0.0161323953007394</v>
      </c>
      <c r="K159">
        <v>0.0281280781227213</v>
      </c>
      <c r="L159">
        <v>0.0353583021725429</v>
      </c>
      <c r="M159">
        <v>0.0161323953007394</v>
      </c>
      <c r="N159">
        <v>0.199930766516438</v>
      </c>
    </row>
    <row r="160" spans="1:14">
      <c r="A160">
        <v>6.92595</v>
      </c>
      <c r="B160">
        <v>9.93994331359863</v>
      </c>
      <c r="C160">
        <v>10.2998132705688</v>
      </c>
      <c r="D160">
        <v>0.483911922261649</v>
      </c>
      <c r="E160">
        <v>11.2347726821899</v>
      </c>
      <c r="F160">
        <v>12.6065111160278</v>
      </c>
      <c r="G160">
        <f ca="1" t="shared" si="5"/>
        <v>-0.00136088540361712</v>
      </c>
      <c r="H160">
        <v>1.62553118825492</v>
      </c>
      <c r="I160">
        <v>1.11631504063887</v>
      </c>
      <c r="J160">
        <v>0.0160880777383509</v>
      </c>
      <c r="K160">
        <v>0.0280337680303651</v>
      </c>
      <c r="L160">
        <v>0.0353029103254672</v>
      </c>
      <c r="M160">
        <v>0.0160880777383509</v>
      </c>
      <c r="N160">
        <v>0.1992803358473</v>
      </c>
    </row>
    <row r="161" spans="1:14">
      <c r="A161">
        <v>6.95002</v>
      </c>
      <c r="B161">
        <v>9.96621322631836</v>
      </c>
      <c r="C161">
        <v>10.3340549468994</v>
      </c>
      <c r="D161">
        <v>0.483876861086495</v>
      </c>
      <c r="E161">
        <v>11.2616367340087</v>
      </c>
      <c r="F161">
        <v>12.6347036361694</v>
      </c>
      <c r="G161">
        <f ca="1" t="shared" si="5"/>
        <v>-3.48051710226116e-5</v>
      </c>
      <c r="H161">
        <v>1.62554242819787</v>
      </c>
      <c r="I161">
        <v>1.11636101282435</v>
      </c>
      <c r="J161">
        <v>0.0161231389135045</v>
      </c>
      <c r="K161">
        <v>0.0281079421196848</v>
      </c>
      <c r="L161">
        <v>0.0352607740492272</v>
      </c>
      <c r="M161">
        <v>0.0161231389135045</v>
      </c>
      <c r="N161">
        <v>0.196641212260753</v>
      </c>
    </row>
    <row r="162" spans="1:14">
      <c r="A162">
        <v>6.97408</v>
      </c>
      <c r="B162">
        <v>9.99395847320556</v>
      </c>
      <c r="C162">
        <v>10.3535242080688</v>
      </c>
      <c r="D162">
        <v>0.483915345042262</v>
      </c>
      <c r="E162">
        <v>11.2885332107543</v>
      </c>
      <c r="F162">
        <v>12.6602516174316</v>
      </c>
      <c r="G162">
        <f ca="1" t="shared" si="5"/>
        <v>-0.00134210202309859</v>
      </c>
      <c r="H162">
        <v>1.62553435525068</v>
      </c>
      <c r="I162">
        <v>1.11642651740289</v>
      </c>
      <c r="J162">
        <v>0.016084654957737</v>
      </c>
      <c r="K162">
        <v>0.0280175961120782</v>
      </c>
      <c r="L162">
        <v>0.0352032857739568</v>
      </c>
      <c r="M162">
        <v>0.016084654957737</v>
      </c>
      <c r="N162">
        <v>0.1992803358473</v>
      </c>
    </row>
    <row r="163" spans="1:14">
      <c r="A163">
        <v>6.99815</v>
      </c>
      <c r="B163">
        <v>10.0199193954467</v>
      </c>
      <c r="C163">
        <v>10.3866910934448</v>
      </c>
      <c r="D163">
        <v>0.483932786342725</v>
      </c>
      <c r="E163">
        <v>11.3153924942016</v>
      </c>
      <c r="F163">
        <v>12.6877679824829</v>
      </c>
      <c r="G163">
        <f ca="1" t="shared" si="5"/>
        <v>-0.000692176880804141</v>
      </c>
      <c r="H163">
        <v>1.62557662940096</v>
      </c>
      <c r="I163">
        <v>1.11657276198323</v>
      </c>
      <c r="J163">
        <v>0.0160672136572743</v>
      </c>
      <c r="K163">
        <v>0.0280852926648857</v>
      </c>
      <c r="L163">
        <v>0.0352249923627323</v>
      </c>
      <c r="M163">
        <v>0.0160672136572743</v>
      </c>
      <c r="N163">
        <v>0.197669944644061</v>
      </c>
    </row>
    <row r="164" spans="1:14">
      <c r="A164">
        <v>7.02222</v>
      </c>
      <c r="B164">
        <v>10.0482034683227</v>
      </c>
      <c r="C164">
        <v>10.4072351455688</v>
      </c>
      <c r="D164">
        <v>0.483959186403047</v>
      </c>
      <c r="E164">
        <v>11.3423080444335</v>
      </c>
      <c r="F164">
        <v>12.713978767395</v>
      </c>
      <c r="G164">
        <f ca="1" t="shared" si="5"/>
        <v>-0.00134783187770715</v>
      </c>
      <c r="H164">
        <v>1.62553488633326</v>
      </c>
      <c r="I164">
        <v>1.11670535702976</v>
      </c>
      <c r="J164">
        <v>0.0160408135969525</v>
      </c>
      <c r="K164">
        <v>0.0280085300364967</v>
      </c>
      <c r="L164">
        <v>0.0351067511263308</v>
      </c>
      <c r="M164">
        <v>0.0160408135969525</v>
      </c>
      <c r="N164">
        <v>0.1992803358473</v>
      </c>
    </row>
    <row r="165" spans="1:14">
      <c r="A165">
        <v>7.04628</v>
      </c>
      <c r="B165">
        <v>10.0744714736938</v>
      </c>
      <c r="C165">
        <v>10.4404020309448</v>
      </c>
      <c r="D165">
        <v>0.48397293705603</v>
      </c>
      <c r="E165">
        <v>11.3691730499267</v>
      </c>
      <c r="F165">
        <v>12.7414999008178</v>
      </c>
      <c r="G165">
        <f ca="1" t="shared" si="5"/>
        <v>-0.00068197656918656</v>
      </c>
      <c r="H165">
        <v>1.62557315702973</v>
      </c>
      <c r="I165">
        <v>1.11670048438333</v>
      </c>
      <c r="J165">
        <v>0.0160270629439698</v>
      </c>
      <c r="K165">
        <v>0.0280780069339479</v>
      </c>
      <c r="L165">
        <v>0.0351528769880566</v>
      </c>
      <c r="M165">
        <v>0.0160270629439698</v>
      </c>
      <c r="N165">
        <v>0.197861616048258</v>
      </c>
    </row>
    <row r="166" spans="1:14">
      <c r="A166">
        <v>7.07035</v>
      </c>
      <c r="B166">
        <v>10.1025266647338</v>
      </c>
      <c r="C166">
        <v>10.4609460830688</v>
      </c>
      <c r="D166">
        <v>0.484032047017532</v>
      </c>
      <c r="E166">
        <v>11.3960857391357</v>
      </c>
      <c r="F166">
        <v>12.7677192687988</v>
      </c>
      <c r="G166">
        <f ca="1" t="shared" si="5"/>
        <v>-0.0013290484971904</v>
      </c>
      <c r="H166">
        <v>1.62553448552826</v>
      </c>
      <c r="I166">
        <v>1.11668727318068</v>
      </c>
      <c r="J166">
        <v>0.0159679529824673</v>
      </c>
      <c r="K166">
        <v>0.0280050647961271</v>
      </c>
      <c r="L166">
        <v>0.0350276270581068</v>
      </c>
      <c r="M166">
        <v>0.0159679529824673</v>
      </c>
      <c r="N166">
        <v>0.1992803358473</v>
      </c>
    </row>
    <row r="167" spans="1:14">
      <c r="A167">
        <v>7.09442</v>
      </c>
      <c r="B167">
        <v>10.1316442489624</v>
      </c>
      <c r="C167">
        <v>10.4902429580688</v>
      </c>
      <c r="D167">
        <v>0.484084739616496</v>
      </c>
      <c r="E167">
        <v>11.4229764938354</v>
      </c>
      <c r="F167">
        <v>12.7951726913452</v>
      </c>
      <c r="G167">
        <f ca="1" t="shared" si="5"/>
        <v>-0.000742065859792973</v>
      </c>
      <c r="H167">
        <v>1.6255396492601</v>
      </c>
      <c r="I167">
        <v>1.11670243085229</v>
      </c>
      <c r="J167">
        <v>0.0159152603835034</v>
      </c>
      <c r="K167">
        <v>0.0280332996495975</v>
      </c>
      <c r="L167">
        <v>0.0351713362996404</v>
      </c>
      <c r="M167">
        <v>0.0159152603835034</v>
      </c>
      <c r="N167">
        <v>0.1992803358473</v>
      </c>
    </row>
    <row r="168" spans="1:14">
      <c r="A168">
        <v>7.11848</v>
      </c>
      <c r="B168">
        <v>10.1570377349853</v>
      </c>
      <c r="C168">
        <v>10.5146570205688</v>
      </c>
      <c r="D168">
        <v>0.484134500725117</v>
      </c>
      <c r="E168">
        <v>11.4498691558837</v>
      </c>
      <c r="F168">
        <v>12.8214645385742</v>
      </c>
      <c r="G168">
        <f ca="1" t="shared" si="5"/>
        <v>-0.00130549674507208</v>
      </c>
      <c r="H168">
        <v>1.62552943132342</v>
      </c>
      <c r="I168">
        <v>1.11675805129699</v>
      </c>
      <c r="J168">
        <v>0.0158654992748826</v>
      </c>
      <c r="K168">
        <v>0.02800868275214</v>
      </c>
      <c r="L168">
        <v>0.0351939465532359</v>
      </c>
      <c r="M168">
        <v>0.0158654992748826</v>
      </c>
      <c r="N168">
        <v>0.1992803358473</v>
      </c>
    </row>
    <row r="169" spans="1:14">
      <c r="A169">
        <v>7.14255</v>
      </c>
      <c r="B169">
        <v>10.1852340698242</v>
      </c>
      <c r="C169">
        <v>10.5439538955688</v>
      </c>
      <c r="D169">
        <v>0.484171568903795</v>
      </c>
      <c r="E169">
        <v>11.4767570495605</v>
      </c>
      <c r="F169">
        <v>12.8489151000976</v>
      </c>
      <c r="G169">
        <f ca="1" t="shared" si="5"/>
        <v>-0.00072137513067716</v>
      </c>
      <c r="H169">
        <v>1.62554630119927</v>
      </c>
      <c r="I169">
        <v>1.11673175424679</v>
      </c>
      <c r="J169">
        <v>0.0158284310962045</v>
      </c>
      <c r="K169">
        <v>0.0280403787795936</v>
      </c>
      <c r="L169">
        <v>0.0351127390967374</v>
      </c>
      <c r="M169">
        <v>0.0158284310962045</v>
      </c>
      <c r="N169">
        <v>0.1992803358473</v>
      </c>
    </row>
    <row r="170" spans="1:14">
      <c r="A170">
        <v>7.16662</v>
      </c>
      <c r="B170">
        <v>10.2131395339965</v>
      </c>
      <c r="C170">
        <v>10.5722026824951</v>
      </c>
      <c r="D170">
        <v>0.484184113230603</v>
      </c>
      <c r="E170">
        <v>11.5036125183105</v>
      </c>
      <c r="F170">
        <v>12.8752069473266</v>
      </c>
      <c r="G170">
        <f ca="1" t="shared" si="5"/>
        <v>-0.00129596781068031</v>
      </c>
      <c r="H170">
        <v>1.62557427181547</v>
      </c>
      <c r="I170">
        <v>1.11658841204665</v>
      </c>
      <c r="J170">
        <v>0.0158158867693969</v>
      </c>
      <c r="K170">
        <v>0.0280621124653121</v>
      </c>
      <c r="L170">
        <v>0.0351407068104758</v>
      </c>
      <c r="M170">
        <v>0.0158158867693969</v>
      </c>
      <c r="N170">
        <v>0.198629089667826</v>
      </c>
    </row>
    <row r="171" spans="1:14">
      <c r="A171">
        <v>7.19068</v>
      </c>
      <c r="B171">
        <v>10.2395782470703</v>
      </c>
      <c r="C171">
        <v>10.5976648330688</v>
      </c>
      <c r="D171">
        <v>0.484238363004426</v>
      </c>
      <c r="E171">
        <v>11.5305290222167</v>
      </c>
      <c r="F171">
        <v>12.9026508331298</v>
      </c>
      <c r="G171">
        <f ca="1" t="shared" si="5"/>
        <v>-0.000707360121760203</v>
      </c>
      <c r="H171">
        <v>1.62554643473634</v>
      </c>
      <c r="I171">
        <v>1.11651585147921</v>
      </c>
      <c r="J171">
        <v>0.0157616369955735</v>
      </c>
      <c r="K171">
        <v>0.0280506639965193</v>
      </c>
      <c r="L171">
        <v>0.0351307959980465</v>
      </c>
      <c r="M171">
        <v>0.0157616369955735</v>
      </c>
      <c r="N171">
        <v>0.1992803358473</v>
      </c>
    </row>
    <row r="172" spans="1:14">
      <c r="A172">
        <v>7.21475</v>
      </c>
      <c r="B172">
        <v>10.2666826248168</v>
      </c>
      <c r="C172">
        <v>10.6220788955688</v>
      </c>
      <c r="D172">
        <v>0.484307178515959</v>
      </c>
      <c r="E172">
        <v>11.5574235916137</v>
      </c>
      <c r="F172">
        <v>12.9289999008178</v>
      </c>
      <c r="G172">
        <f ca="1" t="shared" si="5"/>
        <v>-0.00122473234276299</v>
      </c>
      <c r="H172">
        <v>1.62552119425263</v>
      </c>
      <c r="I172">
        <v>1.11651752793975</v>
      </c>
      <c r="J172">
        <v>0.0156928214840408</v>
      </c>
      <c r="K172">
        <v>0.028030639900581</v>
      </c>
      <c r="L172">
        <v>0.0351229975465349</v>
      </c>
      <c r="M172">
        <v>0.0156928214840408</v>
      </c>
      <c r="N172">
        <v>0.198970737297555</v>
      </c>
    </row>
    <row r="173" spans="1:14">
      <c r="A173">
        <v>7.23881</v>
      </c>
      <c r="B173">
        <v>10.293906211853</v>
      </c>
      <c r="C173">
        <v>10.6513757705688</v>
      </c>
      <c r="D173">
        <v>0.48428431927566</v>
      </c>
      <c r="E173">
        <v>11.5842990875244</v>
      </c>
      <c r="F173">
        <v>12.9563913345336</v>
      </c>
      <c r="G173">
        <f ca="1" t="shared" si="5"/>
        <v>-0.000688576741238123</v>
      </c>
      <c r="H173">
        <v>1.625537916678</v>
      </c>
      <c r="I173">
        <v>1.11641361014926</v>
      </c>
      <c r="J173">
        <v>0.0157156807243397</v>
      </c>
      <c r="K173">
        <v>0.0280671651989607</v>
      </c>
      <c r="L173">
        <v>0.0350576072894329</v>
      </c>
      <c r="M173">
        <v>0.0157156807243397</v>
      </c>
      <c r="N173">
        <v>0.1992803358473</v>
      </c>
    </row>
    <row r="174" spans="1:14">
      <c r="A174">
        <v>7.26288</v>
      </c>
      <c r="B174">
        <v>10.3216800689697</v>
      </c>
      <c r="C174">
        <v>10.6698131561279</v>
      </c>
      <c r="D174">
        <v>0.484341779509236</v>
      </c>
      <c r="E174">
        <v>11.6111450195312</v>
      </c>
      <c r="F174">
        <v>12.9827308654785</v>
      </c>
      <c r="G174">
        <f ca="1" t="shared" si="5"/>
        <v>-0.0012154857053428</v>
      </c>
      <c r="H174">
        <v>1.62557621172746</v>
      </c>
      <c r="I174">
        <v>1.11624378058002</v>
      </c>
      <c r="J174">
        <v>0.015658220490763</v>
      </c>
      <c r="K174">
        <v>0.0279765341329559</v>
      </c>
      <c r="L174">
        <v>0.0352455833527971</v>
      </c>
      <c r="M174">
        <v>0.015658220490763</v>
      </c>
      <c r="N174">
        <v>0.198954544127598</v>
      </c>
    </row>
    <row r="175" spans="1:14">
      <c r="A175">
        <v>7.28695</v>
      </c>
      <c r="B175">
        <v>10.3480510711669</v>
      </c>
      <c r="C175">
        <v>10.6952600479125</v>
      </c>
      <c r="D175">
        <v>0.484322100935898</v>
      </c>
      <c r="E175">
        <v>11.6380577087402</v>
      </c>
      <c r="F175">
        <v>13.0101470947265</v>
      </c>
      <c r="G175">
        <f ca="1" t="shared" si="5"/>
        <v>-0.000665696366349167</v>
      </c>
      <c r="H175">
        <v>1.62554298836305</v>
      </c>
      <c r="I175">
        <v>1.11616902486054</v>
      </c>
      <c r="J175">
        <v>0.0156778990641012</v>
      </c>
      <c r="K175">
        <v>0.0279658207488239</v>
      </c>
      <c r="L175">
        <v>0.0352625250275053</v>
      </c>
      <c r="M175">
        <v>0.0156778990641012</v>
      </c>
      <c r="N175">
        <v>0.1992803358473</v>
      </c>
    </row>
    <row r="176" spans="1:14">
      <c r="A176">
        <v>7.31101</v>
      </c>
      <c r="B176">
        <v>10.3756122589111</v>
      </c>
      <c r="C176">
        <v>10.7235240936279</v>
      </c>
      <c r="D176">
        <v>0.484380601601027</v>
      </c>
      <c r="E176">
        <v>11.6649017333984</v>
      </c>
      <c r="F176">
        <v>13.0365047454833</v>
      </c>
      <c r="G176">
        <f ca="1" t="shared" si="5"/>
        <v>-0.00116332372382466</v>
      </c>
      <c r="H176">
        <v>1.62557376513633</v>
      </c>
      <c r="I176">
        <v>1.11610349361256</v>
      </c>
      <c r="J176">
        <v>0.0156193983989722</v>
      </c>
      <c r="K176">
        <v>0.0279899671322702</v>
      </c>
      <c r="L176">
        <v>0.0350594372096316</v>
      </c>
      <c r="M176">
        <v>0.0156193983989722</v>
      </c>
      <c r="N176">
        <v>0.198954544127598</v>
      </c>
    </row>
    <row r="177" spans="1:14">
      <c r="A177">
        <v>7.33267</v>
      </c>
      <c r="B177">
        <v>10.3998575210571</v>
      </c>
      <c r="C177">
        <v>10.7479381561279</v>
      </c>
      <c r="D177">
        <v>0.484386933230074</v>
      </c>
      <c r="E177">
        <v>11.6890592575073</v>
      </c>
      <c r="F177">
        <v>13.0606517791748</v>
      </c>
      <c r="G177">
        <f ca="1" t="shared" si="5"/>
        <v>-0.00119273741201376</v>
      </c>
      <c r="H177">
        <v>1.62558368035104</v>
      </c>
      <c r="I177">
        <v>1.11614631149202</v>
      </c>
      <c r="J177">
        <v>0.015613066769926</v>
      </c>
      <c r="K177">
        <v>0.0279960570348022</v>
      </c>
      <c r="L177">
        <v>0.0350742263848313</v>
      </c>
      <c r="M177">
        <v>0.015613066769926</v>
      </c>
      <c r="N177">
        <v>0.198629089667826</v>
      </c>
    </row>
    <row r="178" spans="1:14">
      <c r="A178">
        <v>7.35674</v>
      </c>
      <c r="B178">
        <v>10.425983428955</v>
      </c>
      <c r="C178">
        <v>10.7733850479125</v>
      </c>
      <c r="D178">
        <v>0.484341274168178</v>
      </c>
      <c r="E178">
        <v>11.7159643173217</v>
      </c>
      <c r="F178">
        <v>13.0881338119506</v>
      </c>
      <c r="G178">
        <f ca="1" t="shared" si="5"/>
        <v>-0.000577144545216512</v>
      </c>
      <c r="H178">
        <v>1.62553982420905</v>
      </c>
      <c r="I178">
        <v>1.11603175687062</v>
      </c>
      <c r="J178">
        <v>0.0156587258318217</v>
      </c>
      <c r="K178">
        <v>0.0279869494999955</v>
      </c>
      <c r="L178">
        <v>0.0351531097759941</v>
      </c>
      <c r="M178">
        <v>0.0156587258318217</v>
      </c>
      <c r="N178">
        <v>0.1992803358473</v>
      </c>
    </row>
    <row r="179" spans="1:14">
      <c r="A179">
        <v>7.38081</v>
      </c>
      <c r="B179">
        <v>10.4536933898925</v>
      </c>
      <c r="C179">
        <v>10.8016490936279</v>
      </c>
      <c r="D179">
        <v>0.484365708897766</v>
      </c>
      <c r="E179">
        <v>11.742802619934</v>
      </c>
      <c r="F179">
        <v>13.1144094467163</v>
      </c>
      <c r="G179">
        <f ca="1" t="shared" si="5"/>
        <v>-0.00116794968852041</v>
      </c>
      <c r="H179">
        <v>1.62557426832843</v>
      </c>
      <c r="I179">
        <v>1.11574241942675</v>
      </c>
      <c r="J179">
        <v>0.0156342911022334</v>
      </c>
      <c r="K179">
        <v>0.0280073639204475</v>
      </c>
      <c r="L179">
        <v>0.0352438753575526</v>
      </c>
      <c r="M179">
        <v>0.0156342911022334</v>
      </c>
      <c r="N179">
        <v>0.198629089667826</v>
      </c>
    </row>
    <row r="180" spans="1:14">
      <c r="A180">
        <v>7.40487</v>
      </c>
      <c r="B180">
        <v>10.4793834686279</v>
      </c>
      <c r="C180">
        <v>10.8270959854125</v>
      </c>
      <c r="D180">
        <v>0.484297904025077</v>
      </c>
      <c r="E180">
        <v>11.7697038650512</v>
      </c>
      <c r="F180">
        <v>13.1418762207031</v>
      </c>
      <c r="G180">
        <f ca="1" t="shared" si="5"/>
        <v>-0.000556453815995894</v>
      </c>
      <c r="H180">
        <v>1.62554620066477</v>
      </c>
      <c r="I180">
        <v>1.11568388764905</v>
      </c>
      <c r="J180">
        <v>0.0157020959749225</v>
      </c>
      <c r="K180">
        <v>0.0279931537051054</v>
      </c>
      <c r="L180">
        <v>0.0351885995322995</v>
      </c>
      <c r="M180">
        <v>0.0157020959749225</v>
      </c>
      <c r="N180">
        <v>0.1992803358473</v>
      </c>
    </row>
    <row r="181" spans="1:14">
      <c r="A181">
        <v>7.42894</v>
      </c>
      <c r="B181">
        <v>10.5067834854125</v>
      </c>
      <c r="C181">
        <v>10.8553600311279</v>
      </c>
      <c r="D181">
        <v>0.484308278375515</v>
      </c>
      <c r="E181">
        <v>11.7965373992919</v>
      </c>
      <c r="F181">
        <v>13.1681842803955</v>
      </c>
      <c r="G181">
        <f ca="1" t="shared" si="5"/>
        <v>-0.00111483403260237</v>
      </c>
      <c r="H181">
        <v>1.62557919962263</v>
      </c>
      <c r="I181">
        <v>1.11569098770432</v>
      </c>
      <c r="J181">
        <v>0.0156917216244846</v>
      </c>
      <c r="K181">
        <v>0.0280112895464845</v>
      </c>
      <c r="L181">
        <v>0.0352256468205863</v>
      </c>
      <c r="M181">
        <v>0.0156917216244846</v>
      </c>
      <c r="N181">
        <v>0.198629089667826</v>
      </c>
    </row>
    <row r="182" spans="1:14">
      <c r="A182">
        <v>7.45301</v>
      </c>
      <c r="B182">
        <v>10.532579421997</v>
      </c>
      <c r="C182">
        <v>10.8808069229125</v>
      </c>
      <c r="D182">
        <v>0.484220289651644</v>
      </c>
      <c r="E182">
        <v>11.8234357833862</v>
      </c>
      <c r="F182">
        <v>13.1956224441528</v>
      </c>
      <c r="G182">
        <f ca="1" t="shared" si="5"/>
        <v>-0.000543110184306528</v>
      </c>
      <c r="H182">
        <v>1.62554037495403</v>
      </c>
      <c r="I182">
        <v>1.11573380962578</v>
      </c>
      <c r="J182">
        <v>0.0157797103483559</v>
      </c>
      <c r="K182">
        <v>0.0279955925800429</v>
      </c>
      <c r="L182">
        <v>0.0352632584910561</v>
      </c>
      <c r="M182">
        <v>0.0157797103483559</v>
      </c>
      <c r="N182">
        <v>0.1992803358473</v>
      </c>
    </row>
    <row r="183" spans="1:14">
      <c r="A183">
        <v>7.47707</v>
      </c>
      <c r="B183">
        <v>10.5599489212036</v>
      </c>
      <c r="C183">
        <v>10.9090709686279</v>
      </c>
      <c r="D183">
        <v>0.484228375098512</v>
      </c>
      <c r="E183">
        <v>11.8502712249755</v>
      </c>
      <c r="F183">
        <v>13.2219371795654</v>
      </c>
      <c r="G183">
        <f ca="1" t="shared" si="5"/>
        <v>-0.00108365288598655</v>
      </c>
      <c r="H183">
        <v>1.62557145244985</v>
      </c>
      <c r="I183">
        <v>1.11575659593843</v>
      </c>
      <c r="J183">
        <v>0.0157716249014878</v>
      </c>
      <c r="K183">
        <v>0.0280119035992171</v>
      </c>
      <c r="L183">
        <v>0.0352877827962644</v>
      </c>
      <c r="M183">
        <v>0.0157716249014878</v>
      </c>
      <c r="N183">
        <v>0.197654816794264</v>
      </c>
    </row>
    <row r="184" spans="1:14">
      <c r="A184">
        <v>7.50114</v>
      </c>
      <c r="B184">
        <v>10.5857667922973</v>
      </c>
      <c r="C184">
        <v>10.9443445205688</v>
      </c>
      <c r="D184">
        <v>0.484174898203638</v>
      </c>
      <c r="E184">
        <v>11.8771638870239</v>
      </c>
      <c r="F184">
        <v>13.2493572235107</v>
      </c>
      <c r="G184">
        <f ca="1" t="shared" si="5"/>
        <v>-0.00053004884968999</v>
      </c>
      <c r="H184">
        <v>1.62554395423887</v>
      </c>
      <c r="I184">
        <v>1.11574319741977</v>
      </c>
      <c r="J184">
        <v>0.0158251017963619</v>
      </c>
      <c r="K184">
        <v>0.0281042811244556</v>
      </c>
      <c r="L184">
        <v>0.0353160944556493</v>
      </c>
      <c r="M184">
        <v>0.0158251017963619</v>
      </c>
      <c r="N184">
        <v>0.1992803358473</v>
      </c>
    </row>
    <row r="185" spans="1:14">
      <c r="A185">
        <v>7.5252</v>
      </c>
      <c r="B185">
        <v>10.6114511489868</v>
      </c>
      <c r="C185">
        <v>10.9687585830688</v>
      </c>
      <c r="D185">
        <v>0.484195438797238</v>
      </c>
      <c r="E185">
        <v>11.9040355682373</v>
      </c>
      <c r="F185">
        <v>13.2757167816162</v>
      </c>
      <c r="G185">
        <f ca="1" t="shared" si="5"/>
        <v>-0.00102576885846517</v>
      </c>
      <c r="H185">
        <v>1.62552318783216</v>
      </c>
      <c r="I185">
        <v>1.11562772529834</v>
      </c>
      <c r="J185">
        <v>0.0158045612027613</v>
      </c>
      <c r="K185">
        <v>0.0280741165882892</v>
      </c>
      <c r="L185">
        <v>0.0353287618785042</v>
      </c>
      <c r="M185">
        <v>0.0158045612027613</v>
      </c>
      <c r="N185">
        <v>0.1992803358473</v>
      </c>
    </row>
    <row r="186" spans="1:14">
      <c r="A186">
        <v>7.54927</v>
      </c>
      <c r="B186">
        <v>10.6114511489868</v>
      </c>
      <c r="C186">
        <v>10.9687585830688</v>
      </c>
      <c r="D186">
        <v>0.484195438797238</v>
      </c>
      <c r="E186">
        <v>11.9040355682373</v>
      </c>
      <c r="F186">
        <v>13.2757167816162</v>
      </c>
      <c r="G186">
        <f ca="1" t="shared" si="5"/>
        <v>-0.0278922087674687</v>
      </c>
      <c r="H186">
        <v>1.62552318783216</v>
      </c>
      <c r="I186">
        <v>1.11562772529834</v>
      </c>
      <c r="J186">
        <v>0.0158045612027613</v>
      </c>
      <c r="K186">
        <v>0.0280741165882892</v>
      </c>
      <c r="L186">
        <v>0.0353287618785042</v>
      </c>
      <c r="M186">
        <v>0.0158045612027613</v>
      </c>
      <c r="N186">
        <v>0.1992803358473</v>
      </c>
    </row>
    <row r="187" spans="1:14">
      <c r="A187">
        <v>7.57334</v>
      </c>
      <c r="B187">
        <v>10.6645240783691</v>
      </c>
      <c r="C187">
        <v>11.0224695205688</v>
      </c>
      <c r="D187">
        <v>0.484133549496987</v>
      </c>
      <c r="E187">
        <v>11.9577674865722</v>
      </c>
      <c r="F187">
        <v>13.3294677734375</v>
      </c>
      <c r="G187">
        <f ca="1" t="shared" si="5"/>
        <v>-0.00100765685517601</v>
      </c>
      <c r="H187">
        <v>1.6255272372947</v>
      </c>
      <c r="I187">
        <v>1.11583405992018</v>
      </c>
      <c r="J187">
        <v>0.0158664505030124</v>
      </c>
      <c r="K187">
        <v>0.0280642063521989</v>
      </c>
      <c r="L187">
        <v>0.0353353291972186</v>
      </c>
      <c r="M187">
        <v>0.0158664505030124</v>
      </c>
      <c r="N187">
        <v>0.1992803358473</v>
      </c>
    </row>
    <row r="188" spans="1:14">
      <c r="A188">
        <v>7.5974</v>
      </c>
      <c r="B188">
        <v>10.6921224594116</v>
      </c>
      <c r="C188">
        <v>11.0517663955688</v>
      </c>
      <c r="D188">
        <v>0.484087950009806</v>
      </c>
      <c r="E188">
        <v>11.9846363067626</v>
      </c>
      <c r="F188">
        <v>13.3568458557128</v>
      </c>
      <c r="G188">
        <f ca="1" t="shared" si="5"/>
        <v>-0.000484852694151883</v>
      </c>
      <c r="H188">
        <v>1.62553846832688</v>
      </c>
      <c r="I188">
        <v>1.11587483077217</v>
      </c>
      <c r="J188">
        <v>0.0159120499901938</v>
      </c>
      <c r="K188">
        <v>0.0280844622629913</v>
      </c>
      <c r="L188">
        <v>0.0353315413108282</v>
      </c>
      <c r="M188">
        <v>0.0159120499901938</v>
      </c>
      <c r="N188">
        <v>0.1992803358473</v>
      </c>
    </row>
    <row r="189" spans="1:14">
      <c r="A189">
        <v>7.62147</v>
      </c>
      <c r="B189">
        <v>10.7177867889404</v>
      </c>
      <c r="C189">
        <v>11.0761804580688</v>
      </c>
      <c r="D189">
        <v>0.484080607721565</v>
      </c>
      <c r="E189">
        <v>12.0115003585815</v>
      </c>
      <c r="F189">
        <v>13.3832187652587</v>
      </c>
      <c r="G189">
        <f ca="1" t="shared" si="5"/>
        <v>-0.000978383057255172</v>
      </c>
      <c r="H189">
        <v>1.62552899899248</v>
      </c>
      <c r="I189">
        <v>1.11590265075044</v>
      </c>
      <c r="J189">
        <v>0.0159193922784348</v>
      </c>
      <c r="K189">
        <v>0.0280516013280502</v>
      </c>
      <c r="L189">
        <v>0.0353145694346192</v>
      </c>
      <c r="M189">
        <v>0.0159193922784348</v>
      </c>
      <c r="N189">
        <v>0.1992803358473</v>
      </c>
    </row>
    <row r="190" spans="1:14">
      <c r="A190">
        <v>7.64554</v>
      </c>
      <c r="B190">
        <v>10.7438344955444</v>
      </c>
      <c r="C190">
        <v>11.0995359420776</v>
      </c>
      <c r="D190">
        <v>0.483997342979431</v>
      </c>
      <c r="E190">
        <v>12.0383472442626</v>
      </c>
      <c r="F190">
        <v>13.4106254577636</v>
      </c>
      <c r="G190">
        <f ca="1" t="shared" ref="G190:G221" si="6">F190-($R$5*A190+$S$5)</f>
        <v>-0.000438130461358099</v>
      </c>
      <c r="H190">
        <v>1.62557163621439</v>
      </c>
      <c r="I190">
        <v>1.11596623705315</v>
      </c>
      <c r="J190">
        <v>0.0160026570205684</v>
      </c>
      <c r="K190">
        <v>0.0280047633064005</v>
      </c>
      <c r="L190">
        <v>0.0353101665381794</v>
      </c>
      <c r="M190">
        <v>0.0160026570205684</v>
      </c>
      <c r="N190">
        <v>0.197886734609942</v>
      </c>
    </row>
    <row r="191" spans="1:14">
      <c r="A191">
        <v>7.6696</v>
      </c>
      <c r="B191">
        <v>10.7712669372558</v>
      </c>
      <c r="C191">
        <v>11.1298913955688</v>
      </c>
      <c r="D191">
        <v>0.484035797196997</v>
      </c>
      <c r="E191">
        <v>12.0652437210083</v>
      </c>
      <c r="F191">
        <v>13.4369840621948</v>
      </c>
      <c r="G191">
        <f ca="1" t="shared" si="6"/>
        <v>-0.000934804144439028</v>
      </c>
      <c r="H191">
        <v>1.62553349263809</v>
      </c>
      <c r="I191">
        <v>1.11602436462549</v>
      </c>
      <c r="J191">
        <v>0.0159642028030023</v>
      </c>
      <c r="K191">
        <v>0.0280373615243461</v>
      </c>
      <c r="L191">
        <v>0.035275336233591</v>
      </c>
      <c r="M191">
        <v>0.0159642028030023</v>
      </c>
      <c r="N191">
        <v>0.1992803358473</v>
      </c>
    </row>
    <row r="192" spans="1:14">
      <c r="A192">
        <v>7.69367</v>
      </c>
      <c r="B192">
        <v>10.7972173690795</v>
      </c>
      <c r="C192">
        <v>11.1630582809448</v>
      </c>
      <c r="D192">
        <v>0.483981062442365</v>
      </c>
      <c r="E192">
        <v>12.092095375061</v>
      </c>
      <c r="F192">
        <v>13.4643573760986</v>
      </c>
      <c r="G192">
        <f ca="1" t="shared" si="6"/>
        <v>-0.000427930149641043</v>
      </c>
      <c r="H192">
        <v>1.62557289333013</v>
      </c>
      <c r="I192">
        <v>1.11613432733876</v>
      </c>
      <c r="J192">
        <v>0.0160189375576348</v>
      </c>
      <c r="K192">
        <v>0.028103429506841</v>
      </c>
      <c r="L192">
        <v>0.0352654969432238</v>
      </c>
      <c r="M192">
        <v>0.0160189375576348</v>
      </c>
      <c r="N192">
        <v>0.198522898858763</v>
      </c>
    </row>
    <row r="193" spans="1:14">
      <c r="A193">
        <v>7.71774</v>
      </c>
      <c r="B193">
        <v>10.8250379562377</v>
      </c>
      <c r="C193">
        <v>11.1836023330688</v>
      </c>
      <c r="D193">
        <v>0.48402174890606</v>
      </c>
      <c r="E193">
        <v>12.1189918518066</v>
      </c>
      <c r="F193">
        <v>13.4907188415527</v>
      </c>
      <c r="G193">
        <f ca="1" t="shared" si="6"/>
        <v>-0.000932904604548312</v>
      </c>
      <c r="H193">
        <v>1.62553524192649</v>
      </c>
      <c r="I193">
        <v>1.11619410779477</v>
      </c>
      <c r="J193">
        <v>0.0159782510939396</v>
      </c>
      <c r="K193">
        <v>0.0280236107513501</v>
      </c>
      <c r="L193">
        <v>0.0352239248656811</v>
      </c>
      <c r="M193">
        <v>0.0159782510939396</v>
      </c>
      <c r="N193">
        <v>0.1992803358473</v>
      </c>
    </row>
    <row r="194" spans="1:14">
      <c r="A194">
        <v>7.7418</v>
      </c>
      <c r="B194">
        <v>10.8509922027587</v>
      </c>
      <c r="C194">
        <v>11.2167692184448</v>
      </c>
      <c r="D194">
        <v>0.48398752108304</v>
      </c>
      <c r="E194">
        <v>12.1458473205566</v>
      </c>
      <c r="F194">
        <v>13.5180950164794</v>
      </c>
      <c r="G194">
        <f ca="1" t="shared" si="6"/>
        <v>-0.000412007792125024</v>
      </c>
      <c r="H194">
        <v>1.6255736118885</v>
      </c>
      <c r="I194">
        <v>1.1161968157985</v>
      </c>
      <c r="J194">
        <v>0.0160124789169595</v>
      </c>
      <c r="K194">
        <v>0.0280913592597194</v>
      </c>
      <c r="L194">
        <v>0.0352247093519144</v>
      </c>
      <c r="M194">
        <v>0.0160124789169595</v>
      </c>
      <c r="N194">
        <v>0.198577381917281</v>
      </c>
    </row>
    <row r="195" spans="1:14">
      <c r="A195">
        <v>7.76587</v>
      </c>
      <c r="B195">
        <v>10.8787279129028</v>
      </c>
      <c r="C195">
        <v>11.2373132705688</v>
      </c>
      <c r="D195">
        <v>0.484020439319671</v>
      </c>
      <c r="E195">
        <v>12.1727533340454</v>
      </c>
      <c r="F195">
        <v>13.5444612503051</v>
      </c>
      <c r="G195">
        <f ca="1" t="shared" si="6"/>
        <v>-0.000912213875428947</v>
      </c>
      <c r="H195">
        <v>1.62553075470063</v>
      </c>
      <c r="I195">
        <v>1.11638514094703</v>
      </c>
      <c r="J195">
        <v>0.0159795606803285</v>
      </c>
      <c r="K195">
        <v>0.0280157786176679</v>
      </c>
      <c r="L195">
        <v>0.0351647862035751</v>
      </c>
      <c r="M195">
        <v>0.0159795606803285</v>
      </c>
      <c r="N195">
        <v>0.1992803358473</v>
      </c>
    </row>
    <row r="196" spans="1:14">
      <c r="A196">
        <v>7.78993</v>
      </c>
      <c r="B196">
        <v>10.906587600708</v>
      </c>
      <c r="C196">
        <v>11.2666101455688</v>
      </c>
      <c r="D196">
        <v>0.484044011876092</v>
      </c>
      <c r="E196">
        <v>12.1996402740478</v>
      </c>
      <c r="F196">
        <v>13.5717649459838</v>
      </c>
      <c r="G196">
        <f ca="1" t="shared" si="6"/>
        <v>-0.000463796311008124</v>
      </c>
      <c r="H196">
        <v>1.62553987146287</v>
      </c>
      <c r="I196">
        <v>1.11642717916045</v>
      </c>
      <c r="J196">
        <v>0.015955988123908</v>
      </c>
      <c r="K196">
        <v>0.0280374106184396</v>
      </c>
      <c r="L196">
        <v>0.0352868259488944</v>
      </c>
      <c r="M196">
        <v>0.015955988123908</v>
      </c>
      <c r="N196">
        <v>0.1992803358473</v>
      </c>
    </row>
    <row r="197" spans="1:14">
      <c r="A197">
        <v>7.814</v>
      </c>
      <c r="B197">
        <v>10.9326906204223</v>
      </c>
      <c r="C197">
        <v>11.2910242080688</v>
      </c>
      <c r="D197">
        <v>0.484047106680879</v>
      </c>
      <c r="E197">
        <v>12.2265148162841</v>
      </c>
      <c r="F197">
        <v>13.5982208251953</v>
      </c>
      <c r="G197">
        <f ca="1" t="shared" si="6"/>
        <v>-0.00087435700851124</v>
      </c>
      <c r="H197">
        <v>1.62553144602907</v>
      </c>
      <c r="I197">
        <v>1.11635965370743</v>
      </c>
      <c r="J197">
        <v>0.0159528933191208</v>
      </c>
      <c r="K197">
        <v>0.0280090394931475</v>
      </c>
      <c r="L197">
        <v>0.0352223351530723</v>
      </c>
      <c r="M197">
        <v>0.0159528933191208</v>
      </c>
      <c r="N197">
        <v>0.1992803358473</v>
      </c>
    </row>
    <row r="198" spans="1:14">
      <c r="A198">
        <v>7.83807</v>
      </c>
      <c r="B198">
        <v>10.9595670700073</v>
      </c>
      <c r="C198">
        <v>11.3241910934448</v>
      </c>
      <c r="D198">
        <v>0.484024576422158</v>
      </c>
      <c r="E198">
        <v>12.2533750534057</v>
      </c>
      <c r="F198">
        <v>13.6255569458007</v>
      </c>
      <c r="G198">
        <f ca="1" t="shared" si="6"/>
        <v>-0.000404676312115271</v>
      </c>
      <c r="H198">
        <v>1.62557297107831</v>
      </c>
      <c r="I198">
        <v>1.11640061450866</v>
      </c>
      <c r="J198">
        <v>0.0159754235778412</v>
      </c>
      <c r="K198">
        <v>0.0280783261153444</v>
      </c>
      <c r="L198">
        <v>0.0351328836956401</v>
      </c>
      <c r="M198">
        <v>0.0159754235778412</v>
      </c>
      <c r="N198">
        <v>0.199434441943995</v>
      </c>
    </row>
    <row r="199" spans="1:14">
      <c r="A199">
        <v>7.86213</v>
      </c>
      <c r="B199">
        <v>10.9868574142456</v>
      </c>
      <c r="C199">
        <v>11.3447351455688</v>
      </c>
      <c r="D199">
        <v>0.48409457887782</v>
      </c>
      <c r="E199">
        <v>12.2802829742431</v>
      </c>
      <c r="F199">
        <v>13.6519708633422</v>
      </c>
      <c r="G199">
        <f ca="1" t="shared" si="6"/>
        <v>-0.000846036884890822</v>
      </c>
      <c r="H199">
        <v>1.62553258958468</v>
      </c>
      <c r="I199">
        <v>1.1164943274666</v>
      </c>
      <c r="J199">
        <v>0.0159054211221799</v>
      </c>
      <c r="K199">
        <v>0.0280052575175469</v>
      </c>
      <c r="L199">
        <v>0.035268769477374</v>
      </c>
      <c r="M199">
        <v>0.0159054211221799</v>
      </c>
      <c r="N199">
        <v>0.1992803358473</v>
      </c>
    </row>
    <row r="200" spans="1:14">
      <c r="A200">
        <v>7.8862</v>
      </c>
      <c r="B200">
        <v>11.0149583816528</v>
      </c>
      <c r="C200">
        <v>11.3740320205688</v>
      </c>
      <c r="D200">
        <v>0.484126563915704</v>
      </c>
      <c r="E200">
        <v>12.3071689605712</v>
      </c>
      <c r="F200">
        <v>13.6792411804199</v>
      </c>
      <c r="G200">
        <f ca="1" t="shared" si="6"/>
        <v>-0.00044215971619721</v>
      </c>
      <c r="H200">
        <v>1.62553819526254</v>
      </c>
      <c r="I200">
        <v>1.11650903624492</v>
      </c>
      <c r="J200">
        <v>0.0158734360842957</v>
      </c>
      <c r="K200">
        <v>0.0280334747124267</v>
      </c>
      <c r="L200">
        <v>0.0351871230625429</v>
      </c>
      <c r="M200">
        <v>0.0158734360842957</v>
      </c>
      <c r="N200">
        <v>0.1992803358473</v>
      </c>
    </row>
    <row r="201" spans="1:14">
      <c r="A201">
        <v>7.91027</v>
      </c>
      <c r="B201">
        <v>11.0411367416381</v>
      </c>
      <c r="C201">
        <v>11.3984460830688</v>
      </c>
      <c r="D201">
        <v>0.484155873634696</v>
      </c>
      <c r="E201">
        <v>12.334053993225</v>
      </c>
      <c r="F201">
        <v>13.7057266235351</v>
      </c>
      <c r="G201">
        <f ca="1" t="shared" si="6"/>
        <v>-0.000823156510001866</v>
      </c>
      <c r="H201">
        <v>1.62552682598811</v>
      </c>
      <c r="I201">
        <v>1.11646129968901</v>
      </c>
      <c r="J201">
        <v>0.0158441263653036</v>
      </c>
      <c r="K201">
        <v>0.0280088034095425</v>
      </c>
      <c r="L201">
        <v>0.0352327038980391</v>
      </c>
      <c r="M201">
        <v>0.0158441263653036</v>
      </c>
      <c r="N201">
        <v>0.198686257674868</v>
      </c>
    </row>
    <row r="202" spans="1:14">
      <c r="A202">
        <v>7.9584</v>
      </c>
      <c r="B202">
        <v>11.0955638885498</v>
      </c>
      <c r="C202">
        <v>11.4521570205688</v>
      </c>
      <c r="D202">
        <v>0.48421273927174</v>
      </c>
      <c r="E202">
        <v>12.3878231048583</v>
      </c>
      <c r="F202">
        <v>13.7594804763793</v>
      </c>
      <c r="G202">
        <f ca="1" t="shared" si="6"/>
        <v>-0.000791021689083848</v>
      </c>
      <c r="H202">
        <v>1.62552773133583</v>
      </c>
      <c r="I202">
        <v>1.11645027511792</v>
      </c>
      <c r="J202">
        <v>0.0157872607282597</v>
      </c>
      <c r="K202">
        <v>0.0280123008216292</v>
      </c>
      <c r="L202">
        <v>0.0352058611770547</v>
      </c>
      <c r="M202">
        <v>0.0157872607282597</v>
      </c>
      <c r="N202">
        <v>0.198973970178181</v>
      </c>
    </row>
    <row r="203" spans="1:14">
      <c r="A203">
        <v>7.98247</v>
      </c>
      <c r="B203">
        <v>11.1232280731201</v>
      </c>
      <c r="C203">
        <v>11.4814538955688</v>
      </c>
      <c r="D203">
        <v>0.484216990076099</v>
      </c>
      <c r="E203">
        <v>12.4147043228149</v>
      </c>
      <c r="F203">
        <v>13.7867231369018</v>
      </c>
      <c r="G203">
        <f ca="1" t="shared" si="6"/>
        <v>-0.000414801075587334</v>
      </c>
      <c r="H203">
        <v>1.62554146824257</v>
      </c>
      <c r="I203">
        <v>1.1164018594232</v>
      </c>
      <c r="J203">
        <v>0.0157830099239002</v>
      </c>
      <c r="K203">
        <v>0.0280448650436611</v>
      </c>
      <c r="L203">
        <v>0.0351332147698742</v>
      </c>
      <c r="M203">
        <v>0.0157830099239002</v>
      </c>
      <c r="N203">
        <v>0.1992803358473</v>
      </c>
    </row>
    <row r="204" spans="1:14">
      <c r="A204">
        <v>8.00653</v>
      </c>
      <c r="B204">
        <v>11.1510868072509</v>
      </c>
      <c r="C204">
        <v>11.5097026824951</v>
      </c>
      <c r="D204">
        <v>0.484210599006681</v>
      </c>
      <c r="E204">
        <v>12.4415502548217</v>
      </c>
      <c r="F204">
        <v>13.81321144104</v>
      </c>
      <c r="G204">
        <f ca="1" t="shared" si="6"/>
        <v>-0.000781775051663658</v>
      </c>
      <c r="H204">
        <v>1.62557282493009</v>
      </c>
      <c r="I204">
        <v>1.11629703508155</v>
      </c>
      <c r="J204">
        <v>0.0157894009933189</v>
      </c>
      <c r="K204">
        <v>0.0280654445765159</v>
      </c>
      <c r="L204">
        <v>0.0352415077046649</v>
      </c>
      <c r="M204">
        <v>0.0157894009933189</v>
      </c>
      <c r="N204">
        <v>0.198954544127598</v>
      </c>
    </row>
    <row r="205" spans="1:14">
      <c r="A205">
        <v>8.0306</v>
      </c>
      <c r="B205">
        <v>11.1773109436035</v>
      </c>
      <c r="C205">
        <v>11.5351648330688</v>
      </c>
      <c r="D205">
        <v>0.484252780072869</v>
      </c>
      <c r="E205">
        <v>12.4684619903564</v>
      </c>
      <c r="F205">
        <v>13.8404560089111</v>
      </c>
      <c r="G205">
        <f ca="1" t="shared" si="6"/>
        <v>-0.000403647089569859</v>
      </c>
      <c r="H205">
        <v>1.62553991272996</v>
      </c>
      <c r="I205">
        <v>1.11626065359127</v>
      </c>
      <c r="J205">
        <v>0.0157472199271308</v>
      </c>
      <c r="K205">
        <v>0.0280526671771125</v>
      </c>
      <c r="L205">
        <v>0.0352291233287462</v>
      </c>
      <c r="M205">
        <v>0.0157472199271308</v>
      </c>
      <c r="N205">
        <v>0.1992803358473</v>
      </c>
    </row>
    <row r="206" spans="1:14">
      <c r="A206">
        <v>8.05466</v>
      </c>
      <c r="B206">
        <v>11.2043504714965</v>
      </c>
      <c r="C206">
        <v>11.5595788955688</v>
      </c>
      <c r="D206">
        <v>0.484298676899282</v>
      </c>
      <c r="E206">
        <v>12.4953451156616</v>
      </c>
      <c r="F206">
        <v>13.8670349121093</v>
      </c>
      <c r="G206">
        <f ca="1" t="shared" si="6"/>
        <v>-0.000680022005646208</v>
      </c>
      <c r="H206">
        <v>1.62552734900928</v>
      </c>
      <c r="I206">
        <v>1.11626826297545</v>
      </c>
      <c r="J206">
        <v>0.0157013231007173</v>
      </c>
      <c r="K206">
        <v>0.0280267225364125</v>
      </c>
      <c r="L206">
        <v>0.0351911962599946</v>
      </c>
      <c r="M206">
        <v>0.0157013231007173</v>
      </c>
      <c r="N206">
        <v>0.199371397607535</v>
      </c>
    </row>
    <row r="207" spans="1:14">
      <c r="A207">
        <v>8.07873</v>
      </c>
      <c r="B207">
        <v>11.2313051223754</v>
      </c>
      <c r="C207">
        <v>11.5888757705688</v>
      </c>
      <c r="D207">
        <v>0.48427014000976</v>
      </c>
      <c r="E207">
        <v>12.5222196578979</v>
      </c>
      <c r="F207">
        <v>13.8942031860351</v>
      </c>
      <c r="G207">
        <f ca="1" t="shared" si="6"/>
        <v>-0.000378187988850698</v>
      </c>
      <c r="H207">
        <v>1.62553170953565</v>
      </c>
      <c r="I207">
        <v>1.11620367276793</v>
      </c>
      <c r="J207">
        <v>0.015729859990239</v>
      </c>
      <c r="K207">
        <v>0.0280633482973048</v>
      </c>
      <c r="L207">
        <v>0.0351263433092082</v>
      </c>
      <c r="M207">
        <v>0.015729859990239</v>
      </c>
      <c r="N207">
        <v>0.1992803358473</v>
      </c>
    </row>
    <row r="208" spans="1:14">
      <c r="A208">
        <v>8.1028</v>
      </c>
      <c r="B208">
        <v>11.258973121643</v>
      </c>
      <c r="C208">
        <v>11.6073131561279</v>
      </c>
      <c r="D208">
        <v>0.484260479085581</v>
      </c>
      <c r="E208">
        <v>12.5490608215332</v>
      </c>
      <c r="F208">
        <v>13.9207553863525</v>
      </c>
      <c r="G208">
        <f ca="1" t="shared" si="6"/>
        <v>-0.000692427580457178</v>
      </c>
      <c r="H208">
        <v>1.62557601330575</v>
      </c>
      <c r="I208">
        <v>1.11606617635193</v>
      </c>
      <c r="J208">
        <v>0.0157395209144183</v>
      </c>
      <c r="K208">
        <v>0.0279685038470278</v>
      </c>
      <c r="L208">
        <v>0.035106275026448</v>
      </c>
      <c r="M208">
        <v>0.0157395209144183</v>
      </c>
      <c r="N208">
        <v>0.1992803358473</v>
      </c>
    </row>
    <row r="209" spans="1:14">
      <c r="A209">
        <v>8.12686</v>
      </c>
      <c r="B209">
        <v>11.284966468811</v>
      </c>
      <c r="C209">
        <v>11.6425867080688</v>
      </c>
      <c r="D209">
        <v>0.484272785616863</v>
      </c>
      <c r="E209">
        <v>12.5759687423706</v>
      </c>
      <c r="F209">
        <v>13.947956085205</v>
      </c>
      <c r="G209">
        <f ca="1" t="shared" si="6"/>
        <v>-0.0003470068422331</v>
      </c>
      <c r="H209">
        <v>1.62553406281936</v>
      </c>
      <c r="I209">
        <v>1.11602892248204</v>
      </c>
      <c r="J209">
        <v>0.015727214383137</v>
      </c>
      <c r="K209">
        <v>0.0280716313343539</v>
      </c>
      <c r="L209">
        <v>0.0351488071006993</v>
      </c>
      <c r="M209">
        <v>0.015727214383137</v>
      </c>
      <c r="N209">
        <v>0.1992803358473</v>
      </c>
    </row>
    <row r="210" spans="1:14">
      <c r="A210">
        <v>8.15093</v>
      </c>
      <c r="B210">
        <v>11.3130502700805</v>
      </c>
      <c r="C210">
        <v>11.6610240936279</v>
      </c>
      <c r="D210">
        <v>0.484260449359662</v>
      </c>
      <c r="E210">
        <v>12.6028099060058</v>
      </c>
      <c r="F210">
        <v>13.9745292663574</v>
      </c>
      <c r="G210">
        <f ca="1" t="shared" si="6"/>
        <v>-0.00064026559883601</v>
      </c>
      <c r="H210">
        <v>1.62557273585702</v>
      </c>
      <c r="I210">
        <v>1.11600038672707</v>
      </c>
      <c r="J210">
        <v>0.0157395506403373</v>
      </c>
      <c r="K210">
        <v>0.0279759376237437</v>
      </c>
      <c r="L210">
        <v>0.0351321720769232</v>
      </c>
      <c r="M210">
        <v>0.0157395506403373</v>
      </c>
      <c r="N210">
        <v>0.1992803358473</v>
      </c>
    </row>
    <row r="211" spans="1:14">
      <c r="A211">
        <v>8.19906</v>
      </c>
      <c r="B211">
        <v>11.3662557601928</v>
      </c>
      <c r="C211">
        <v>11.7147350311279</v>
      </c>
      <c r="D211">
        <v>0.484238154923042</v>
      </c>
      <c r="E211">
        <v>12.6565504074096</v>
      </c>
      <c r="F211">
        <v>14.0282955169677</v>
      </c>
      <c r="G211">
        <f ca="1" t="shared" si="6"/>
        <v>-0.000595733011818922</v>
      </c>
      <c r="H211">
        <v>1.62557938318569</v>
      </c>
      <c r="I211">
        <v>1.11587882875018</v>
      </c>
      <c r="J211">
        <v>0.0157618450769576</v>
      </c>
      <c r="K211">
        <v>0.0279788362504725</v>
      </c>
      <c r="L211">
        <v>0.035166002598966</v>
      </c>
      <c r="M211">
        <v>0.0157618450769576</v>
      </c>
      <c r="N211">
        <v>0.198954544127598</v>
      </c>
    </row>
    <row r="212" spans="1:14">
      <c r="A212">
        <v>8.24719</v>
      </c>
      <c r="B212">
        <v>11.4204177856445</v>
      </c>
      <c r="C212">
        <v>11.7782573699951</v>
      </c>
      <c r="D212">
        <v>0.484196092767007</v>
      </c>
      <c r="E212">
        <v>12.7102928161621</v>
      </c>
      <c r="F212">
        <v>14.0820608139038</v>
      </c>
      <c r="G212">
        <f ca="1" t="shared" si="6"/>
        <v>-0.000552154098999225</v>
      </c>
      <c r="H212">
        <v>1.62556684818888</v>
      </c>
      <c r="I212">
        <v>1.11586274639265</v>
      </c>
      <c r="J212">
        <v>0.0158039072329926</v>
      </c>
      <c r="K212">
        <v>0.0280962673492265</v>
      </c>
      <c r="L212">
        <v>0.0352410715172745</v>
      </c>
      <c r="M212">
        <v>0.0158039072329926</v>
      </c>
      <c r="N212">
        <v>0.198954544127598</v>
      </c>
    </row>
    <row r="213" spans="1:14">
      <c r="A213">
        <v>8.27126</v>
      </c>
      <c r="B213">
        <v>11.4455871582031</v>
      </c>
      <c r="C213">
        <v>11.8037195205688</v>
      </c>
      <c r="D213">
        <v>0.484214195841044</v>
      </c>
      <c r="E213">
        <v>12.7371921539306</v>
      </c>
      <c r="F213">
        <v>14.1091814041137</v>
      </c>
      <c r="G213">
        <f ca="1" t="shared" si="6"/>
        <v>-0.000298003798105739</v>
      </c>
      <c r="H213">
        <v>1.62553814295233</v>
      </c>
      <c r="I213">
        <v>1.11590008723524</v>
      </c>
      <c r="J213">
        <v>0.0157858041589553</v>
      </c>
      <c r="K213">
        <v>0.0280777685612114</v>
      </c>
      <c r="L213">
        <v>0.0352607222707538</v>
      </c>
      <c r="M213">
        <v>0.0157858041589553</v>
      </c>
      <c r="N213">
        <v>0.1992803358473</v>
      </c>
    </row>
    <row r="214" spans="1:14">
      <c r="A214">
        <v>8.29533</v>
      </c>
      <c r="B214">
        <v>11.4731254577636</v>
      </c>
      <c r="C214">
        <v>11.8319683074951</v>
      </c>
      <c r="D214">
        <v>0.484169755624466</v>
      </c>
      <c r="E214">
        <v>12.7640314102172</v>
      </c>
      <c r="F214">
        <v>14.1358404159545</v>
      </c>
      <c r="G214">
        <f ca="1" t="shared" si="6"/>
        <v>-0.000505431866310246</v>
      </c>
      <c r="H214">
        <v>1.62556642581998</v>
      </c>
      <c r="I214">
        <v>1.11580381610319</v>
      </c>
      <c r="J214">
        <v>0.0158302443755335</v>
      </c>
      <c r="K214">
        <v>0.028093638115261</v>
      </c>
      <c r="L214">
        <v>0.0352426088198279</v>
      </c>
      <c r="M214">
        <v>0.0158302443755335</v>
      </c>
      <c r="N214">
        <v>0.198629089667826</v>
      </c>
    </row>
    <row r="215" spans="1:14">
      <c r="A215">
        <v>8.31939</v>
      </c>
      <c r="B215">
        <v>11.4989585876464</v>
      </c>
      <c r="C215">
        <v>11.8574304580688</v>
      </c>
      <c r="D215">
        <v>0.48418128927063</v>
      </c>
      <c r="E215">
        <v>12.7909297943115</v>
      </c>
      <c r="F215">
        <v>14.1629199981689</v>
      </c>
      <c r="G215">
        <f ca="1" t="shared" si="6"/>
        <v>-0.000281127766189826</v>
      </c>
      <c r="H215">
        <v>1.62553356296415</v>
      </c>
      <c r="I215">
        <v>1.1158117217008</v>
      </c>
      <c r="J215">
        <v>0.0158187107293693</v>
      </c>
      <c r="K215">
        <v>0.0280759124531124</v>
      </c>
      <c r="L215">
        <v>0.0352935918472935</v>
      </c>
      <c r="M215">
        <v>0.0158187107293693</v>
      </c>
      <c r="N215">
        <v>0.1992803358473</v>
      </c>
    </row>
    <row r="216" spans="1:14">
      <c r="A216">
        <v>8.34346</v>
      </c>
      <c r="B216">
        <v>11.5249156951904</v>
      </c>
      <c r="C216">
        <v>11.8818445205688</v>
      </c>
      <c r="D216">
        <v>0.484185302266406</v>
      </c>
      <c r="E216">
        <v>12.8177995681762</v>
      </c>
      <c r="F216">
        <v>14.189640045166</v>
      </c>
      <c r="G216">
        <f ca="1" t="shared" si="6"/>
        <v>-0.000427520678092819</v>
      </c>
      <c r="H216">
        <v>1.62552767291505</v>
      </c>
      <c r="I216">
        <v>1.11592861184862</v>
      </c>
      <c r="J216">
        <v>0.0158146977335938</v>
      </c>
      <c r="K216">
        <v>0.0280431331919455</v>
      </c>
      <c r="L216">
        <v>0.0352422512326109</v>
      </c>
      <c r="M216">
        <v>0.0158146977335938</v>
      </c>
      <c r="N216">
        <v>0.198867525910767</v>
      </c>
    </row>
    <row r="217" spans="1:14">
      <c r="A217">
        <v>8.36753</v>
      </c>
      <c r="B217">
        <v>11.5523958206176</v>
      </c>
      <c r="C217">
        <v>11.9111413955688</v>
      </c>
      <c r="D217">
        <v>0.484149958183575</v>
      </c>
      <c r="E217">
        <v>12.8446702957153</v>
      </c>
      <c r="F217">
        <v>14.2166681289672</v>
      </c>
      <c r="G217">
        <f ca="1" t="shared" si="6"/>
        <v>-0.000265876785896069</v>
      </c>
      <c r="H217">
        <v>1.62553747279634</v>
      </c>
      <c r="I217">
        <v>1.11590005869794</v>
      </c>
      <c r="J217">
        <v>0.0158500418164244</v>
      </c>
      <c r="K217">
        <v>0.028067076978602</v>
      </c>
      <c r="L217">
        <v>0.0352549687945921</v>
      </c>
      <c r="M217">
        <v>0.0158500418164244</v>
      </c>
      <c r="N217">
        <v>0.1992803358473</v>
      </c>
    </row>
    <row r="218" spans="1:14">
      <c r="A218">
        <v>8.39159</v>
      </c>
      <c r="B218">
        <v>11.5781831741333</v>
      </c>
      <c r="C218">
        <v>11.9355554580688</v>
      </c>
      <c r="D218">
        <v>0.484143002326954</v>
      </c>
      <c r="E218">
        <v>12.8715353012084</v>
      </c>
      <c r="F218">
        <v>14.2434196472167</v>
      </c>
      <c r="G218">
        <f ca="1" t="shared" si="6"/>
        <v>-0.000369636650676242</v>
      </c>
      <c r="H218">
        <v>1.62553049796955</v>
      </c>
      <c r="I218">
        <v>1.11590732394639</v>
      </c>
      <c r="J218">
        <v>0.0158569976730451</v>
      </c>
      <c r="K218">
        <v>0.0280361310295634</v>
      </c>
      <c r="L218">
        <v>0.0352375774261768</v>
      </c>
      <c r="M218">
        <v>0.0158569976730451</v>
      </c>
      <c r="N218">
        <v>0.198786641628203</v>
      </c>
    </row>
    <row r="219" spans="1:14">
      <c r="A219">
        <v>8.41566</v>
      </c>
      <c r="B219">
        <v>11.6062726974487</v>
      </c>
      <c r="C219">
        <v>11.9648523330688</v>
      </c>
      <c r="D219">
        <v>0.484123294069324</v>
      </c>
      <c r="E219">
        <v>12.8984117507934</v>
      </c>
      <c r="F219">
        <v>14.2703952789306</v>
      </c>
      <c r="G219">
        <f ca="1" t="shared" si="6"/>
        <v>-0.000260444845778807</v>
      </c>
      <c r="H219">
        <v>1.62553602561376</v>
      </c>
      <c r="I219">
        <v>1.11597417806091</v>
      </c>
      <c r="J219">
        <v>0.0158767059306755</v>
      </c>
      <c r="K219">
        <v>0.0280600483511347</v>
      </c>
      <c r="L219">
        <v>0.0352456704770755</v>
      </c>
      <c r="M219">
        <v>0.0158767059306755</v>
      </c>
      <c r="N219">
        <v>0.1992803358473</v>
      </c>
    </row>
    <row r="220" spans="1:14">
      <c r="A220">
        <v>8.43973</v>
      </c>
      <c r="B220">
        <v>11.6316337585449</v>
      </c>
      <c r="C220">
        <v>11.9892663955688</v>
      </c>
      <c r="D220">
        <v>0.484113068368652</v>
      </c>
      <c r="E220">
        <v>12.9252777099609</v>
      </c>
      <c r="F220">
        <v>14.2972011566162</v>
      </c>
      <c r="G220">
        <f ca="1" t="shared" si="6"/>
        <v>-0.000321007069182144</v>
      </c>
      <c r="H220">
        <v>1.62552990209547</v>
      </c>
      <c r="I220">
        <v>1.11601730597163</v>
      </c>
      <c r="J220">
        <v>0.0158869316313474</v>
      </c>
      <c r="K220">
        <v>0.0280278204136845</v>
      </c>
      <c r="L220">
        <v>0.035224441452466</v>
      </c>
      <c r="M220">
        <v>0.0158869316313474</v>
      </c>
      <c r="N220">
        <v>0.198757568940419</v>
      </c>
    </row>
    <row r="221" spans="1:14">
      <c r="A221">
        <v>8.48786</v>
      </c>
      <c r="B221">
        <v>11.6851921081542</v>
      </c>
      <c r="C221">
        <v>12.0429773330688</v>
      </c>
      <c r="D221">
        <v>0.484086998782147</v>
      </c>
      <c r="E221">
        <v>12.9790239334106</v>
      </c>
      <c r="F221">
        <v>14.3509397506713</v>
      </c>
      <c r="G221">
        <f ca="1" t="shared" si="6"/>
        <v>-0.000304131037365707</v>
      </c>
      <c r="H221">
        <v>1.62553258679534</v>
      </c>
      <c r="I221">
        <v>1.11610142189023</v>
      </c>
      <c r="J221">
        <v>0.0159130012178525</v>
      </c>
      <c r="K221">
        <v>0.0280192946067612</v>
      </c>
      <c r="L221">
        <v>0.0352001369833019</v>
      </c>
      <c r="M221">
        <v>0.0159130012178525</v>
      </c>
      <c r="N221">
        <v>0.198791939860378</v>
      </c>
    </row>
    <row r="222" spans="1:14">
      <c r="A222">
        <v>8.51192</v>
      </c>
      <c r="B222">
        <v>11.7136859893798</v>
      </c>
      <c r="C222">
        <v>12.0722742080688</v>
      </c>
      <c r="D222">
        <v>0.484093687101826</v>
      </c>
      <c r="E222">
        <v>13.0059080123901</v>
      </c>
      <c r="F222">
        <v>14.3778772354125</v>
      </c>
      <c r="G222">
        <f ca="1" t="shared" ref="G222:G242" si="7">F222-($R$5*A222+$S$5)</f>
        <v>-0.000221924410441332</v>
      </c>
      <c r="H222">
        <v>1.62552889632556</v>
      </c>
      <c r="I222">
        <v>1.1160918566465</v>
      </c>
      <c r="J222">
        <v>0.0159063128981731</v>
      </c>
      <c r="K222">
        <v>0.0280441988954359</v>
      </c>
      <c r="L222">
        <v>0.035183728670562</v>
      </c>
      <c r="M222">
        <v>0.0159063128981731</v>
      </c>
      <c r="N222">
        <v>0.1992803358473</v>
      </c>
    </row>
    <row r="223" spans="1:14">
      <c r="A223">
        <v>8.53599</v>
      </c>
      <c r="B223">
        <v>11.7389392852783</v>
      </c>
      <c r="C223">
        <v>12.0966882705688</v>
      </c>
      <c r="D223">
        <v>0.484079626768118</v>
      </c>
      <c r="E223">
        <v>13.0327787399292</v>
      </c>
      <c r="F223">
        <v>14.4047060012817</v>
      </c>
      <c r="G223">
        <f ca="1" t="shared" si="7"/>
        <v>-0.000259598450245591</v>
      </c>
      <c r="H223">
        <v>1.62553095807183</v>
      </c>
      <c r="I223">
        <v>1.11623751907968</v>
      </c>
      <c r="J223">
        <v>0.0159203732318811</v>
      </c>
      <c r="K223">
        <v>0.0280128716633265</v>
      </c>
      <c r="L223">
        <v>0.0351657702367225</v>
      </c>
      <c r="M223">
        <v>0.0159203732318811</v>
      </c>
      <c r="N223">
        <v>0.198884180406435</v>
      </c>
    </row>
    <row r="224" spans="1:14">
      <c r="A224">
        <v>8.56006</v>
      </c>
      <c r="B224">
        <v>11.7668399810791</v>
      </c>
      <c r="C224">
        <v>12.1259851455688</v>
      </c>
      <c r="D224">
        <v>0.484095946267692</v>
      </c>
      <c r="E224">
        <v>13.0596647262573</v>
      </c>
      <c r="F224">
        <v>14.4316082000732</v>
      </c>
      <c r="G224">
        <f ca="1" t="shared" si="7"/>
        <v>-0.000223839567752293</v>
      </c>
      <c r="H224">
        <v>1.62553591316871</v>
      </c>
      <c r="I224">
        <v>1.1162754821647</v>
      </c>
      <c r="J224">
        <v>0.0159040537323071</v>
      </c>
      <c r="K224">
        <v>0.0280372364836296</v>
      </c>
      <c r="L224">
        <v>0.0352910300946592</v>
      </c>
      <c r="M224">
        <v>0.0159040537323071</v>
      </c>
      <c r="N224">
        <v>0.1992803358473</v>
      </c>
    </row>
    <row r="225" spans="1:14">
      <c r="A225">
        <v>8.58412</v>
      </c>
      <c r="B225">
        <v>11.7927808761596</v>
      </c>
      <c r="C225">
        <v>12.1503992080688</v>
      </c>
      <c r="D225">
        <v>0.484088276994316</v>
      </c>
      <c r="E225">
        <v>13.0865316390991</v>
      </c>
      <c r="F225">
        <v>14.4584789276123</v>
      </c>
      <c r="G225">
        <f ca="1" t="shared" si="7"/>
        <v>-0.000208390142928394</v>
      </c>
      <c r="H225">
        <v>1.62553391663448</v>
      </c>
      <c r="I225">
        <v>1.1162032600631</v>
      </c>
      <c r="J225">
        <v>0.0159117230056839</v>
      </c>
      <c r="K225">
        <v>0.0280055477537252</v>
      </c>
      <c r="L225">
        <v>0.0351294095650442</v>
      </c>
      <c r="M225">
        <v>0.0159117230056839</v>
      </c>
      <c r="N225">
        <v>0.199033301791673</v>
      </c>
    </row>
    <row r="226" spans="1:14">
      <c r="A226">
        <v>8.60819</v>
      </c>
      <c r="B226">
        <v>11.8207311630249</v>
      </c>
      <c r="C226">
        <v>12.1796960830688</v>
      </c>
      <c r="D226">
        <v>0.484110214684942</v>
      </c>
      <c r="E226">
        <v>13.1134176254272</v>
      </c>
      <c r="F226">
        <v>14.4853401184082</v>
      </c>
      <c r="G226">
        <f ca="1" t="shared" si="7"/>
        <v>-0.000213639256031684</v>
      </c>
      <c r="H226">
        <v>1.62554009235436</v>
      </c>
      <c r="I226">
        <v>1.11626496702952</v>
      </c>
      <c r="J226">
        <v>0.0158897853150573</v>
      </c>
      <c r="K226">
        <v>0.0280310032581087</v>
      </c>
      <c r="L226">
        <v>0.0352576843166642</v>
      </c>
      <c r="M226">
        <v>0.0158897853150573</v>
      </c>
      <c r="N226">
        <v>0.1992803358473</v>
      </c>
    </row>
    <row r="227" spans="1:14">
      <c r="A227">
        <v>8.63226</v>
      </c>
      <c r="B227">
        <v>11.8467988967895</v>
      </c>
      <c r="C227">
        <v>12.2041101455688</v>
      </c>
      <c r="D227">
        <v>0.484114822195142</v>
      </c>
      <c r="E227">
        <v>13.1402931213378</v>
      </c>
      <c r="F227">
        <v>14.512225151062</v>
      </c>
      <c r="G227">
        <f ca="1" t="shared" si="7"/>
        <v>-0.000195046511239028</v>
      </c>
      <c r="H227">
        <v>1.62553089486617</v>
      </c>
      <c r="I227">
        <v>1.11633990808431</v>
      </c>
      <c r="J227">
        <v>0.0158851778048577</v>
      </c>
      <c r="K227">
        <v>0.0280035805602789</v>
      </c>
      <c r="L227">
        <v>0.0350907841206122</v>
      </c>
      <c r="M227">
        <v>0.0158851778048577</v>
      </c>
      <c r="N227">
        <v>0.19924882068059</v>
      </c>
    </row>
    <row r="228" spans="1:14">
      <c r="A228">
        <v>8.65632</v>
      </c>
      <c r="B228">
        <v>11.8746795654296</v>
      </c>
      <c r="C228">
        <v>12.2334070205688</v>
      </c>
      <c r="D228">
        <v>0.484136373455526</v>
      </c>
      <c r="E228">
        <v>13.167179107666</v>
      </c>
      <c r="F228">
        <v>14.5390825271606</v>
      </c>
      <c r="G228">
        <f ca="1" t="shared" si="7"/>
        <v>-0.000192948526914094</v>
      </c>
      <c r="H228">
        <v>1.62554062286479</v>
      </c>
      <c r="I228">
        <v>1.11633686249534</v>
      </c>
      <c r="J228">
        <v>0.0158636265444739</v>
      </c>
      <c r="K228">
        <v>0.0280295513726706</v>
      </c>
      <c r="L228">
        <v>0.035228845358352</v>
      </c>
      <c r="M228">
        <v>0.0158636265444739</v>
      </c>
      <c r="N228">
        <v>0.1992803358473</v>
      </c>
    </row>
    <row r="229" spans="1:14">
      <c r="A229">
        <v>8.70446</v>
      </c>
      <c r="B229">
        <v>11.9286489486694</v>
      </c>
      <c r="C229">
        <v>12.2871179580688</v>
      </c>
      <c r="D229">
        <v>0.484166158791802</v>
      </c>
      <c r="E229">
        <v>13.2209377288818</v>
      </c>
      <c r="F229">
        <v>14.5928173065185</v>
      </c>
      <c r="G229">
        <f ca="1" t="shared" si="7"/>
        <v>-0.000191048987021603</v>
      </c>
      <c r="H229">
        <v>1.62553834975083</v>
      </c>
      <c r="I229">
        <v>1.11629424814641</v>
      </c>
      <c r="J229">
        <v>0.0158338412081975</v>
      </c>
      <c r="K229">
        <v>0.0280314656126476</v>
      </c>
      <c r="L229">
        <v>0.0352001640462896</v>
      </c>
      <c r="M229">
        <v>0.0158338412081975</v>
      </c>
      <c r="N229">
        <v>0.1992803358473</v>
      </c>
    </row>
    <row r="230" spans="1:14">
      <c r="A230">
        <v>8.72852</v>
      </c>
      <c r="B230">
        <v>11.955147743225</v>
      </c>
      <c r="C230">
        <v>12.3115320205688</v>
      </c>
      <c r="D230">
        <v>0.484182032417983</v>
      </c>
      <c r="E230">
        <v>13.2478199005126</v>
      </c>
      <c r="F230">
        <v>14.6197710037231</v>
      </c>
      <c r="G230">
        <f ca="1" t="shared" si="7"/>
        <v>-9.26298967005579e-5</v>
      </c>
      <c r="H230">
        <v>1.62553140120665</v>
      </c>
      <c r="I230">
        <v>1.11634824392767</v>
      </c>
      <c r="J230">
        <v>0.0158179675820164</v>
      </c>
      <c r="K230">
        <v>0.0280041703208455</v>
      </c>
      <c r="L230">
        <v>0.0352564204925804</v>
      </c>
      <c r="M230">
        <v>0.0158179675820164</v>
      </c>
      <c r="N230">
        <v>0.199687542690262</v>
      </c>
    </row>
    <row r="231" spans="1:14">
      <c r="A231">
        <v>8.75259</v>
      </c>
      <c r="B231">
        <v>11.9826545715332</v>
      </c>
      <c r="C231">
        <v>12.3408288955688</v>
      </c>
      <c r="D231">
        <v>0.484198203305837</v>
      </c>
      <c r="E231">
        <v>13.2747011184692</v>
      </c>
      <c r="F231">
        <v>14.6465692520141</v>
      </c>
      <c r="G231">
        <f ca="1" t="shared" si="7"/>
        <v>-0.000160821514704423</v>
      </c>
      <c r="H231">
        <v>1.6255423551082</v>
      </c>
      <c r="I231">
        <v>1.11633370323827</v>
      </c>
      <c r="J231">
        <v>0.0158017966941628</v>
      </c>
      <c r="K231">
        <v>0.0280332954955964</v>
      </c>
      <c r="L231">
        <v>0.035235061156327</v>
      </c>
      <c r="M231">
        <v>0.0158017966941628</v>
      </c>
      <c r="N231">
        <v>0.1992803358473</v>
      </c>
    </row>
    <row r="232" spans="1:14">
      <c r="A232">
        <v>8.77665</v>
      </c>
      <c r="B232">
        <v>12.0104598999023</v>
      </c>
      <c r="C232">
        <v>12.3690776824951</v>
      </c>
      <c r="D232">
        <v>0.48419540907134</v>
      </c>
      <c r="E232">
        <v>13.3015460968017</v>
      </c>
      <c r="F232">
        <v>14.6734638214111</v>
      </c>
      <c r="G232">
        <f ca="1" t="shared" si="7"/>
        <v>-0.000121530231982803</v>
      </c>
      <c r="H232">
        <v>1.62557486758887</v>
      </c>
      <c r="I232">
        <v>1.11623495350858</v>
      </c>
      <c r="J232">
        <v>0.0158045909286597</v>
      </c>
      <c r="K232">
        <v>0.0280514745316867</v>
      </c>
      <c r="L232">
        <v>0.0351446232527299</v>
      </c>
      <c r="M232">
        <v>0.0158045909286597</v>
      </c>
      <c r="N232">
        <v>0.1992803358473</v>
      </c>
    </row>
    <row r="233" spans="1:14">
      <c r="A233">
        <v>8.80072</v>
      </c>
      <c r="B233">
        <v>12.0374717712402</v>
      </c>
      <c r="C233">
        <v>12.3945398330688</v>
      </c>
      <c r="D233">
        <v>0.484222816353715</v>
      </c>
      <c r="E233">
        <v>13.3284587860107</v>
      </c>
      <c r="F233">
        <v>14.7003030776977</v>
      </c>
      <c r="G233">
        <f ca="1" t="shared" si="7"/>
        <v>-0.000148713854386529</v>
      </c>
      <c r="H233">
        <v>1.62553679989994</v>
      </c>
      <c r="I233">
        <v>1.11622730736398</v>
      </c>
      <c r="J233">
        <v>0.0157771836462843</v>
      </c>
      <c r="K233">
        <v>0.0280387010357427</v>
      </c>
      <c r="L233">
        <v>0.0351710127077252</v>
      </c>
      <c r="M233">
        <v>0.0157771836462843</v>
      </c>
      <c r="N233">
        <v>0.1992803358473</v>
      </c>
    </row>
    <row r="234" spans="1:14">
      <c r="A234">
        <v>8.82479</v>
      </c>
      <c r="B234">
        <v>12.0635662078857</v>
      </c>
      <c r="C234">
        <v>12.4189538955688</v>
      </c>
      <c r="D234">
        <v>0.484248321185485</v>
      </c>
      <c r="E234">
        <v>13.35533618927</v>
      </c>
      <c r="F234">
        <v>14.7273540496826</v>
      </c>
      <c r="G234">
        <f ca="1" t="shared" si="7"/>
        <v>3.58182215087766e-5</v>
      </c>
      <c r="H234">
        <v>1.62552171254188</v>
      </c>
      <c r="I234">
        <v>1.11625718278257</v>
      </c>
      <c r="J234">
        <v>0.015751678814514</v>
      </c>
      <c r="K234">
        <v>0.0280129314014512</v>
      </c>
      <c r="L234">
        <v>0.0352350177299645</v>
      </c>
      <c r="M234">
        <v>0.015751678814514</v>
      </c>
      <c r="N234">
        <v>0.196589833257977</v>
      </c>
    </row>
    <row r="235" spans="1:14">
      <c r="A235">
        <v>8.84645</v>
      </c>
      <c r="B235">
        <v>12.088752746582</v>
      </c>
      <c r="C235">
        <v>12.4472026824951</v>
      </c>
      <c r="D235">
        <v>0.484214076937427</v>
      </c>
      <c r="E235">
        <v>13.3794679641723</v>
      </c>
      <c r="F235">
        <v>14.751272201538</v>
      </c>
      <c r="G235">
        <f ca="1" t="shared" si="7"/>
        <v>-0.000222477302777691</v>
      </c>
      <c r="H235">
        <v>1.62557462535354</v>
      </c>
      <c r="I235">
        <v>1.1163499379288</v>
      </c>
      <c r="J235">
        <v>0.0157859230625728</v>
      </c>
      <c r="K235">
        <v>0.0280629288075216</v>
      </c>
      <c r="L235">
        <v>0.0351322489219306</v>
      </c>
      <c r="M235">
        <v>0.0157859230625728</v>
      </c>
      <c r="N235">
        <v>0.1992803358473</v>
      </c>
    </row>
    <row r="236" spans="1:14">
      <c r="A236">
        <v>8.87051</v>
      </c>
      <c r="B236">
        <v>12.1148786544799</v>
      </c>
      <c r="C236">
        <v>12.4726648330688</v>
      </c>
      <c r="D236">
        <v>0.484243416409608</v>
      </c>
      <c r="E236">
        <v>13.406376838684</v>
      </c>
      <c r="F236">
        <v>14.7782697677612</v>
      </c>
      <c r="G236">
        <f ca="1" t="shared" si="7"/>
        <v>-8.01891938539967e-5</v>
      </c>
      <c r="H236">
        <v>1.6255407538258</v>
      </c>
      <c r="I236">
        <v>1.11629913807644</v>
      </c>
      <c r="J236">
        <v>0.0157565835903915</v>
      </c>
      <c r="K236">
        <v>0.0280493438697266</v>
      </c>
      <c r="L236">
        <v>0.0351653041476944</v>
      </c>
      <c r="M236">
        <v>0.0157565835903915</v>
      </c>
      <c r="N236">
        <v>0.1992803358473</v>
      </c>
    </row>
    <row r="237" spans="1:14">
      <c r="A237">
        <v>8.89458</v>
      </c>
      <c r="B237">
        <v>12.142333984375</v>
      </c>
      <c r="C237">
        <v>12.4970788955688</v>
      </c>
      <c r="D237">
        <v>0.484274420542637</v>
      </c>
      <c r="E237">
        <v>13.4332561492919</v>
      </c>
      <c r="F237">
        <v>14.8051385879516</v>
      </c>
      <c r="G237">
        <f ca="1" t="shared" si="7"/>
        <v>-7.78089124580106e-5</v>
      </c>
      <c r="H237">
        <v>1.62551899223516</v>
      </c>
      <c r="I237">
        <v>1.11619901436592</v>
      </c>
      <c r="J237">
        <v>0.0157255794573625</v>
      </c>
      <c r="K237">
        <v>0.028024524337768</v>
      </c>
      <c r="L237">
        <v>0.0352482342746027</v>
      </c>
      <c r="M237">
        <v>0.0157255794573625</v>
      </c>
      <c r="N237">
        <v>0.199748987457332</v>
      </c>
    </row>
    <row r="238" spans="1:14">
      <c r="A238">
        <v>8.91865</v>
      </c>
      <c r="B238">
        <v>12.1686782836914</v>
      </c>
      <c r="C238">
        <v>12.5263757705688</v>
      </c>
      <c r="D238">
        <v>0.4842495102221</v>
      </c>
      <c r="E238">
        <v>13.4601287841796</v>
      </c>
      <c r="F238">
        <v>14.8320178985595</v>
      </c>
      <c r="G238">
        <f ca="1" t="shared" si="7"/>
        <v>-6.49382135620158e-5</v>
      </c>
      <c r="H238">
        <v>1.62553295648395</v>
      </c>
      <c r="I238">
        <v>1.11610029509867</v>
      </c>
      <c r="J238">
        <v>0.0157504897778992</v>
      </c>
      <c r="K238">
        <v>0.0280552131389347</v>
      </c>
      <c r="L238">
        <v>0.0351780273322129</v>
      </c>
      <c r="M238">
        <v>0.0157504897778992</v>
      </c>
      <c r="N238">
        <v>0.1992803358473</v>
      </c>
    </row>
    <row r="239" spans="1:14">
      <c r="A239">
        <v>8.94271</v>
      </c>
      <c r="B239">
        <v>12.1963186264038</v>
      </c>
      <c r="C239">
        <v>12.5546245574951</v>
      </c>
      <c r="D239">
        <v>0.48421901143768</v>
      </c>
      <c r="E239">
        <v>13.4869689941406</v>
      </c>
      <c r="F239">
        <v>14.8588409423828</v>
      </c>
      <c r="G239">
        <f ca="1" t="shared" si="7"/>
        <v>-9.71725045406657e-5</v>
      </c>
      <c r="H239">
        <v>1.62556892099451</v>
      </c>
      <c r="I239">
        <v>1.11593261522255</v>
      </c>
      <c r="J239">
        <v>0.0157809885623192</v>
      </c>
      <c r="K239">
        <v>0.0280734386640809</v>
      </c>
      <c r="L239">
        <v>0.0351594584073432</v>
      </c>
      <c r="M239">
        <v>0.0157809885623192</v>
      </c>
      <c r="N239">
        <v>0.1992803358473</v>
      </c>
    </row>
    <row r="240" spans="1:14">
      <c r="A240">
        <v>8.96678</v>
      </c>
      <c r="B240">
        <v>12.2223491668701</v>
      </c>
      <c r="C240">
        <v>12.5800867080688</v>
      </c>
      <c r="D240">
        <v>0.484241930113938</v>
      </c>
      <c r="E240">
        <v>13.5138778686523</v>
      </c>
      <c r="F240">
        <v>14.8857679367065</v>
      </c>
      <c r="G240">
        <f ca="1" t="shared" si="7"/>
        <v>-3.66180898438984e-5</v>
      </c>
      <c r="H240">
        <v>1.62553146814998</v>
      </c>
      <c r="I240">
        <v>1.11593882952614</v>
      </c>
      <c r="J240">
        <v>0.0157580698860614</v>
      </c>
      <c r="K240">
        <v>0.0280599195555241</v>
      </c>
      <c r="L240">
        <v>0.0352030613123897</v>
      </c>
      <c r="M240">
        <v>0.0157580698860614</v>
      </c>
      <c r="N240">
        <v>0.1992803358473</v>
      </c>
    </row>
    <row r="241" spans="1:14">
      <c r="A241">
        <v>8.99085</v>
      </c>
      <c r="B241">
        <v>12.248908996582</v>
      </c>
      <c r="C241">
        <v>12.6045007705688</v>
      </c>
      <c r="D241">
        <v>0.484263778662651</v>
      </c>
      <c r="E241">
        <v>13.5407514572143</v>
      </c>
      <c r="F241">
        <v>14.9126949310302</v>
      </c>
      <c r="G241">
        <f ca="1" t="shared" si="7"/>
        <v>2.3936324852869e-5</v>
      </c>
      <c r="H241">
        <v>1.62552011749846</v>
      </c>
      <c r="I241">
        <v>1.11596177503466</v>
      </c>
      <c r="J241">
        <v>0.0157362213373486</v>
      </c>
      <c r="K241">
        <v>0.0280320189811116</v>
      </c>
      <c r="L241">
        <v>0.0352857593360708</v>
      </c>
      <c r="M241">
        <v>0.0157362213373486</v>
      </c>
      <c r="N241">
        <v>0.199721534183699</v>
      </c>
    </row>
    <row r="242" spans="1:14">
      <c r="A242">
        <v>9.01491</v>
      </c>
      <c r="B242">
        <v>12.2759504318237</v>
      </c>
      <c r="C242">
        <v>12.6337976455688</v>
      </c>
      <c r="D242">
        <v>0.484232239466746</v>
      </c>
      <c r="E242">
        <v>13.5676221847534</v>
      </c>
      <c r="F242">
        <v>14.9395084381103</v>
      </c>
      <c r="G242">
        <f ca="1" t="shared" si="7"/>
        <v>-1.78347093271469e-5</v>
      </c>
      <c r="H242">
        <v>1.62554104700292</v>
      </c>
      <c r="I242">
        <v>1.11597774266525</v>
      </c>
      <c r="J242">
        <v>0.0157677605332539</v>
      </c>
      <c r="K242">
        <v>0.0280592732419554</v>
      </c>
      <c r="L242">
        <v>0.0352256099403787</v>
      </c>
      <c r="M242">
        <v>0.0157677605332539</v>
      </c>
      <c r="N242">
        <v>0.1992803358473</v>
      </c>
    </row>
    <row r="243" spans="1:14">
      <c r="A243">
        <v>9.03898</v>
      </c>
      <c r="B243">
        <v>12.303521156311</v>
      </c>
      <c r="C243">
        <v>12.6620464324951</v>
      </c>
      <c r="D243">
        <v>0.484200076037514</v>
      </c>
      <c r="E243">
        <v>13.594458580017</v>
      </c>
      <c r="F243">
        <v>14.9663839340209</v>
      </c>
      <c r="G243">
        <f ca="1" t="shared" ref="G243:G282" si="8">F243-($R$5*A243+$S$5)</f>
        <v>-8.77870773052791e-6</v>
      </c>
      <c r="H243">
        <v>1.62557143871247</v>
      </c>
      <c r="I243">
        <v>1.11594210297898</v>
      </c>
      <c r="J243">
        <v>0.0157999239624854</v>
      </c>
      <c r="K243">
        <v>0.0280762090068107</v>
      </c>
      <c r="L243">
        <v>0.0352042801293527</v>
      </c>
      <c r="M243">
        <v>0.0157999239624854</v>
      </c>
      <c r="N243">
        <v>0.1992803358473</v>
      </c>
    </row>
    <row r="244" spans="1:14">
      <c r="A244">
        <v>9.06304</v>
      </c>
      <c r="B244">
        <v>12.3294706344604</v>
      </c>
      <c r="C244">
        <v>12.6875085830688</v>
      </c>
      <c r="D244">
        <v>0.484215355151323</v>
      </c>
      <c r="E244">
        <v>13.6213636398315</v>
      </c>
      <c r="F244">
        <v>14.9932489395141</v>
      </c>
      <c r="G244">
        <f ca="1" t="shared" si="8"/>
        <v>9.48671189604511e-7</v>
      </c>
      <c r="H244">
        <v>1.62553707149154</v>
      </c>
      <c r="I244">
        <v>1.11593431249855</v>
      </c>
      <c r="J244">
        <v>0.0157846448486766</v>
      </c>
      <c r="K244">
        <v>0.0280600634814109</v>
      </c>
      <c r="L244">
        <v>0.0352489148476095</v>
      </c>
      <c r="M244">
        <v>0.0157846448486766</v>
      </c>
      <c r="N244">
        <v>0.1992803358473</v>
      </c>
    </row>
    <row r="245" spans="1:14">
      <c r="A245">
        <v>9.08711</v>
      </c>
      <c r="B245">
        <v>12.3557796478271</v>
      </c>
      <c r="C245">
        <v>12.7119226455688</v>
      </c>
      <c r="D245">
        <v>0.484221062525211</v>
      </c>
      <c r="E245">
        <v>13.6482334136962</v>
      </c>
      <c r="F245">
        <v>15.0202550888061</v>
      </c>
      <c r="G245">
        <f ca="1" t="shared" si="8"/>
        <v>0.000140658054190723</v>
      </c>
      <c r="H245">
        <v>1.62552866895752</v>
      </c>
      <c r="I245">
        <v>1.11593989659243</v>
      </c>
      <c r="J245">
        <v>0.0157789374747883</v>
      </c>
      <c r="K245">
        <v>0.0280300364358431</v>
      </c>
      <c r="L245">
        <v>0.0351683779198526</v>
      </c>
      <c r="M245">
        <v>0.0157789374747883</v>
      </c>
      <c r="N245">
        <v>0.199589047074464</v>
      </c>
    </row>
    <row r="246" spans="1:14">
      <c r="A246">
        <v>9.11118</v>
      </c>
      <c r="B246">
        <v>12.3829841613769</v>
      </c>
      <c r="C246">
        <v>12.7412195205688</v>
      </c>
      <c r="D246">
        <v>0.484191247445647</v>
      </c>
      <c r="E246">
        <v>13.6751050949096</v>
      </c>
      <c r="F246">
        <v>15.0469923019409</v>
      </c>
      <c r="G246">
        <f ca="1" t="shared" si="8"/>
        <v>1.14312799830429e-5</v>
      </c>
      <c r="H246">
        <v>1.62554219886629</v>
      </c>
      <c r="I246">
        <v>1.11598319847062</v>
      </c>
      <c r="J246">
        <v>0.0158087525543524</v>
      </c>
      <c r="K246">
        <v>0.0280561696478711</v>
      </c>
      <c r="L246">
        <v>0.0352697384752101</v>
      </c>
      <c r="M246">
        <v>0.0158087525543524</v>
      </c>
      <c r="N246">
        <v>0.1992803358473</v>
      </c>
    </row>
    <row r="247" spans="1:14">
      <c r="A247">
        <v>9.18338</v>
      </c>
      <c r="B247">
        <v>12.4626216888427</v>
      </c>
      <c r="C247">
        <v>12.8193445205688</v>
      </c>
      <c r="D247">
        <v>0.484164940030352</v>
      </c>
      <c r="E247">
        <v>13.7557182312011</v>
      </c>
      <c r="F247">
        <v>15.127779006958</v>
      </c>
      <c r="G247">
        <f ca="1" t="shared" si="8"/>
        <v>0.000209978364797081</v>
      </c>
      <c r="H247">
        <v>1.62553180422995</v>
      </c>
      <c r="I247">
        <v>1.11601358064711</v>
      </c>
      <c r="J247">
        <v>0.0158350599696474</v>
      </c>
      <c r="K247">
        <v>0.0280232571165643</v>
      </c>
      <c r="L247">
        <v>0.0351835810683186</v>
      </c>
      <c r="M247">
        <v>0.0158350599696474</v>
      </c>
      <c r="N247">
        <v>0.199499314346698</v>
      </c>
    </row>
    <row r="248" spans="1:14">
      <c r="A248">
        <v>9.20744</v>
      </c>
      <c r="B248">
        <v>12.4900779724121</v>
      </c>
      <c r="C248">
        <v>12.8486413955688</v>
      </c>
      <c r="D248">
        <v>0.484151533655445</v>
      </c>
      <c r="E248">
        <v>13.7825956344604</v>
      </c>
      <c r="F248">
        <v>15.1544799804687</v>
      </c>
      <c r="G248">
        <f ca="1" t="shared" si="8"/>
        <v>5.56737612207314e-5</v>
      </c>
      <c r="H248">
        <v>1.62553895586802</v>
      </c>
      <c r="I248">
        <v>1.11599124311241</v>
      </c>
      <c r="J248">
        <v>0.0158484663445542</v>
      </c>
      <c r="K248">
        <v>0.0280489158982786</v>
      </c>
      <c r="L248">
        <v>0.0352951846498258</v>
      </c>
      <c r="M248">
        <v>0.0158484663445542</v>
      </c>
      <c r="N248">
        <v>0.1992803358473</v>
      </c>
    </row>
    <row r="249" spans="1:14">
      <c r="A249">
        <v>9.23151</v>
      </c>
      <c r="B249">
        <v>12.516092300415</v>
      </c>
      <c r="C249">
        <v>12.8730554580688</v>
      </c>
      <c r="D249">
        <v>0.484141070144651</v>
      </c>
      <c r="E249">
        <v>13.8094625473022</v>
      </c>
      <c r="F249">
        <v>15.1815853118896</v>
      </c>
      <c r="G249">
        <f ca="1" t="shared" si="8"/>
        <v>0.000294565273113889</v>
      </c>
      <c r="H249">
        <v>1.62552753947676</v>
      </c>
      <c r="I249">
        <v>1.11601722195722</v>
      </c>
      <c r="J249">
        <v>0.0158589298553484</v>
      </c>
      <c r="K249">
        <v>0.0280199790508589</v>
      </c>
      <c r="L249">
        <v>0.0351783903754856</v>
      </c>
      <c r="M249">
        <v>0.0158589298553484</v>
      </c>
      <c r="N249">
        <v>0.199493475502029</v>
      </c>
    </row>
    <row r="250" spans="1:14">
      <c r="A250">
        <v>9.25558</v>
      </c>
      <c r="B250">
        <v>12.5436859130859</v>
      </c>
      <c r="C250">
        <v>12.9023523330688</v>
      </c>
      <c r="D250">
        <v>0.484137651668366</v>
      </c>
      <c r="E250">
        <v>13.8363418579101</v>
      </c>
      <c r="F250">
        <v>15.2082109451293</v>
      </c>
      <c r="G250">
        <f ca="1" t="shared" si="8"/>
        <v>5.37586038102944e-5</v>
      </c>
      <c r="H250">
        <v>1.6255317731139</v>
      </c>
      <c r="I250">
        <v>1.11608126474266</v>
      </c>
      <c r="J250">
        <v>0.0158623483316339</v>
      </c>
      <c r="K250">
        <v>0.0280453246934124</v>
      </c>
      <c r="L250">
        <v>0.0352986022249504</v>
      </c>
      <c r="M250">
        <v>0.0158623483316339</v>
      </c>
      <c r="N250">
        <v>0.1992803358473</v>
      </c>
    </row>
    <row r="251" spans="1:14">
      <c r="A251">
        <v>9.27964</v>
      </c>
      <c r="B251">
        <v>12.5697174072265</v>
      </c>
      <c r="C251">
        <v>12.9267663955688</v>
      </c>
      <c r="D251">
        <v>0.484127663773148</v>
      </c>
      <c r="E251">
        <v>13.8632097244262</v>
      </c>
      <c r="F251">
        <v>15.2353734970092</v>
      </c>
      <c r="G251">
        <f ca="1" t="shared" si="8"/>
        <v>0.00036103236943319</v>
      </c>
      <c r="H251">
        <v>1.62552349172674</v>
      </c>
      <c r="I251">
        <v>1.11613065298373</v>
      </c>
      <c r="J251">
        <v>0.0158723362268515</v>
      </c>
      <c r="K251">
        <v>0.0280145726608387</v>
      </c>
      <c r="L251">
        <v>0.0351683041175939</v>
      </c>
      <c r="M251">
        <v>0.0158723362268515</v>
      </c>
      <c r="N251">
        <v>0.19953742038394</v>
      </c>
    </row>
    <row r="252" spans="1:14">
      <c r="A252">
        <v>9.30371</v>
      </c>
      <c r="B252">
        <v>12.5973768234252</v>
      </c>
      <c r="C252">
        <v>12.9560632705688</v>
      </c>
      <c r="D252">
        <v>0.484132806350017</v>
      </c>
      <c r="E252">
        <v>13.8900918960571</v>
      </c>
      <c r="F252">
        <v>15.2619514465332</v>
      </c>
      <c r="G252">
        <f ca="1" t="shared" si="8"/>
        <v>7.25419844265218e-5</v>
      </c>
      <c r="H252">
        <v>1.6255318579498</v>
      </c>
      <c r="I252">
        <v>1.11618219139935</v>
      </c>
      <c r="J252">
        <v>0.0158671936499821</v>
      </c>
      <c r="K252">
        <v>0.0280400826556675</v>
      </c>
      <c r="L252">
        <v>0.0352887852543481</v>
      </c>
      <c r="M252">
        <v>0.0158671936499821</v>
      </c>
      <c r="N252">
        <v>0.1992803358473</v>
      </c>
    </row>
    <row r="253" spans="1:14">
      <c r="A253">
        <v>9.32777</v>
      </c>
      <c r="B253">
        <v>12.6234245300292</v>
      </c>
      <c r="C253">
        <v>12.9804773330688</v>
      </c>
      <c r="D253">
        <v>0.484120856547551</v>
      </c>
      <c r="E253">
        <v>13.9169607162475</v>
      </c>
      <c r="F253">
        <v>15.2891254425048</v>
      </c>
      <c r="G253">
        <f ca="1" t="shared" si="8"/>
        <v>0.000391259841750369</v>
      </c>
      <c r="H253">
        <v>1.62553041458621</v>
      </c>
      <c r="I253">
        <v>1.11616326639336</v>
      </c>
      <c r="J253">
        <v>0.0158791434524483</v>
      </c>
      <c r="K253">
        <v>0.0280095099671806</v>
      </c>
      <c r="L253">
        <v>0.0351471472442023</v>
      </c>
      <c r="M253">
        <v>0.0158791434524483</v>
      </c>
      <c r="N253">
        <v>0.199612652378184</v>
      </c>
    </row>
    <row r="254" spans="1:14">
      <c r="A254">
        <v>9.35184</v>
      </c>
      <c r="B254">
        <v>12.6511192321777</v>
      </c>
      <c r="C254">
        <v>13.0097742080688</v>
      </c>
      <c r="D254">
        <v>0.484131587589</v>
      </c>
      <c r="E254">
        <v>13.9438438415527</v>
      </c>
      <c r="F254">
        <v>15.3156976699829</v>
      </c>
      <c r="G254">
        <f ca="1" t="shared" si="8"/>
        <v>9.70474108470398e-5</v>
      </c>
      <c r="H254">
        <v>1.62552970025871</v>
      </c>
      <c r="I254">
        <v>1.11612836859385</v>
      </c>
      <c r="J254">
        <v>0.0158684124109997</v>
      </c>
      <c r="K254">
        <v>0.0280375931516439</v>
      </c>
      <c r="L254">
        <v>0.0352730924273616</v>
      </c>
      <c r="M254">
        <v>0.0158684124109997</v>
      </c>
      <c r="N254">
        <v>0.1992803358473</v>
      </c>
    </row>
    <row r="255" spans="1:14">
      <c r="A255">
        <v>9.37591</v>
      </c>
      <c r="B255">
        <v>12.6772584915161</v>
      </c>
      <c r="C255">
        <v>13.0341882705688</v>
      </c>
      <c r="D255">
        <v>0.484124215571474</v>
      </c>
      <c r="E255">
        <v>13.9707145690917</v>
      </c>
      <c r="F255">
        <v>15.3429098129272</v>
      </c>
      <c r="G255">
        <f ca="1" t="shared" si="8"/>
        <v>0.000442750446143947</v>
      </c>
      <c r="H255">
        <v>1.62553243047018</v>
      </c>
      <c r="I255">
        <v>1.11625269012501</v>
      </c>
      <c r="J255">
        <v>0.0158757844285254</v>
      </c>
      <c r="K255">
        <v>0.0280052624650977</v>
      </c>
      <c r="L255">
        <v>0.0351257193007715</v>
      </c>
      <c r="M255">
        <v>0.0158757844285254</v>
      </c>
      <c r="N255">
        <v>0.199716213311442</v>
      </c>
    </row>
    <row r="256" spans="1:14">
      <c r="A256">
        <v>9.39997</v>
      </c>
      <c r="B256">
        <v>12.704924583435</v>
      </c>
      <c r="C256">
        <v>13.0634851455688</v>
      </c>
      <c r="D256">
        <v>0.484142913149309</v>
      </c>
      <c r="E256">
        <v>13.9976005554199</v>
      </c>
      <c r="F256">
        <v>15.3694343566894</v>
      </c>
      <c r="G256">
        <f ca="1" t="shared" si="8"/>
        <v>0.000112016094064415</v>
      </c>
      <c r="H256">
        <v>1.62553200581992</v>
      </c>
      <c r="I256">
        <v>1.11625947842589</v>
      </c>
      <c r="J256">
        <v>0.0158570868506908</v>
      </c>
      <c r="K256">
        <v>0.0280341043633449</v>
      </c>
      <c r="L256">
        <v>0.0352581506223406</v>
      </c>
      <c r="M256">
        <v>0.0158570868506908</v>
      </c>
      <c r="N256">
        <v>0.1992803358473</v>
      </c>
    </row>
    <row r="257" spans="1:14">
      <c r="A257">
        <v>9.42404</v>
      </c>
      <c r="B257">
        <v>12.7325572967529</v>
      </c>
      <c r="C257">
        <v>13.0917339324951</v>
      </c>
      <c r="D257">
        <v>0.484145558752832</v>
      </c>
      <c r="E257">
        <v>14.0244455337524</v>
      </c>
      <c r="F257">
        <v>15.3965835571289</v>
      </c>
      <c r="G257">
        <f ca="1" t="shared" si="8"/>
        <v>0.000394776624560222</v>
      </c>
      <c r="H257">
        <v>1.62556091231321</v>
      </c>
      <c r="I257">
        <v>1.11616615339987</v>
      </c>
      <c r="J257">
        <v>0.0158544412471674</v>
      </c>
      <c r="K257">
        <v>0.0280482723070126</v>
      </c>
      <c r="L257">
        <v>0.0352220427899927</v>
      </c>
      <c r="M257">
        <v>0.0158544412471674</v>
      </c>
      <c r="N257">
        <v>0.1992803358473</v>
      </c>
    </row>
    <row r="258" spans="1:14">
      <c r="A258">
        <v>9.44811</v>
      </c>
      <c r="B258">
        <v>12.7587804794311</v>
      </c>
      <c r="C258">
        <v>13.1171960830688</v>
      </c>
      <c r="D258">
        <v>0.484157805817303</v>
      </c>
      <c r="E258">
        <v>14.0513544082641</v>
      </c>
      <c r="F258">
        <v>15.4231710433959</v>
      </c>
      <c r="G258">
        <f ca="1" t="shared" si="8"/>
        <v>0.000115822982557745</v>
      </c>
      <c r="H258">
        <v>1.62553503258601</v>
      </c>
      <c r="I258">
        <v>1.11621805649329</v>
      </c>
      <c r="J258">
        <v>0.0158421941826961</v>
      </c>
      <c r="K258">
        <v>0.0280311415180532</v>
      </c>
      <c r="L258">
        <v>0.035242495657258</v>
      </c>
      <c r="M258">
        <v>0.0158421941826961</v>
      </c>
      <c r="N258">
        <v>0.1992803358473</v>
      </c>
    </row>
    <row r="259" spans="1:14">
      <c r="A259">
        <v>9.47217</v>
      </c>
      <c r="B259">
        <v>12.7852087020874</v>
      </c>
      <c r="C259">
        <v>13.1416101455688</v>
      </c>
      <c r="D259">
        <v>0.484158965126887</v>
      </c>
      <c r="E259">
        <v>14.0782279968261</v>
      </c>
      <c r="F259">
        <v>15.4504566192626</v>
      </c>
      <c r="G259">
        <f ca="1" t="shared" si="8"/>
        <v>0.000546120734977507</v>
      </c>
      <c r="H259">
        <v>1.62552788397279</v>
      </c>
      <c r="I259">
        <v>1.11626602448637</v>
      </c>
      <c r="J259">
        <v>0.0158410348731125</v>
      </c>
      <c r="K259">
        <v>0.0280029490393804</v>
      </c>
      <c r="L259">
        <v>0.0350819025165164</v>
      </c>
      <c r="M259">
        <v>0.0158410348731125</v>
      </c>
      <c r="N259">
        <v>0.199998686487114</v>
      </c>
    </row>
    <row r="260" spans="1:14">
      <c r="A260">
        <v>9.49624</v>
      </c>
      <c r="B260">
        <v>12.812554359436</v>
      </c>
      <c r="C260">
        <v>13.1709070205688</v>
      </c>
      <c r="D260">
        <v>0.484174660396502</v>
      </c>
      <c r="E260">
        <v>14.1051111221313</v>
      </c>
      <c r="F260">
        <v>15.4769163131713</v>
      </c>
      <c r="G260">
        <f ca="1" t="shared" si="8"/>
        <v>0.000139374734674291</v>
      </c>
      <c r="H260">
        <v>1.62553589905094</v>
      </c>
      <c r="I260">
        <v>1.11626817686822</v>
      </c>
      <c r="J260">
        <v>0.0158253396034974</v>
      </c>
      <c r="K260">
        <v>0.0280310699003401</v>
      </c>
      <c r="L260">
        <v>0.0352708744912118</v>
      </c>
      <c r="M260">
        <v>0.0158253396034974</v>
      </c>
      <c r="N260">
        <v>0.1992803358473</v>
      </c>
    </row>
    <row r="261" spans="1:14">
      <c r="A261">
        <v>9.52031</v>
      </c>
      <c r="B261">
        <v>12.8404445648193</v>
      </c>
      <c r="C261">
        <v>13.1991558074951</v>
      </c>
      <c r="D261">
        <v>0.484175611625048</v>
      </c>
      <c r="E261">
        <v>14.1319580078125</v>
      </c>
      <c r="F261">
        <v>15.5041494369506</v>
      </c>
      <c r="G261">
        <f ca="1" t="shared" si="8"/>
        <v>0.000506058604967663</v>
      </c>
      <c r="H261">
        <v>1.62556301930929</v>
      </c>
      <c r="I261">
        <v>1.11620722698445</v>
      </c>
      <c r="J261">
        <v>0.0158243883749517</v>
      </c>
      <c r="K261">
        <v>0.0280487161093881</v>
      </c>
      <c r="L261">
        <v>0.035188774400901</v>
      </c>
      <c r="M261">
        <v>0.0158243883749517</v>
      </c>
      <c r="N261">
        <v>0.1992803358473</v>
      </c>
    </row>
    <row r="262" spans="1:14">
      <c r="A262">
        <v>9.54437</v>
      </c>
      <c r="B262">
        <v>12.8671827316284</v>
      </c>
      <c r="C262">
        <v>13.2246179580688</v>
      </c>
      <c r="D262">
        <v>0.484195349619543</v>
      </c>
      <c r="E262">
        <v>14.1588678359985</v>
      </c>
      <c r="F262">
        <v>15.5306577682495</v>
      </c>
      <c r="G262">
        <f ca="1" t="shared" si="8"/>
        <v>0.000159111789590938</v>
      </c>
      <c r="H262">
        <v>1.6255313261651</v>
      </c>
      <c r="I262">
        <v>1.11621164674401</v>
      </c>
      <c r="J262">
        <v>0.0158046503804566</v>
      </c>
      <c r="K262">
        <v>0.0280340346267274</v>
      </c>
      <c r="L262">
        <v>0.0352147122891681</v>
      </c>
      <c r="M262">
        <v>0.0158046503804566</v>
      </c>
      <c r="N262">
        <v>0.1992803358473</v>
      </c>
    </row>
    <row r="263" spans="1:14">
      <c r="A263">
        <v>9.5925</v>
      </c>
      <c r="B263">
        <v>12.9205121994018</v>
      </c>
      <c r="C263">
        <v>13.2783288955688</v>
      </c>
      <c r="D263">
        <v>0.484211461057879</v>
      </c>
      <c r="E263">
        <v>14.2126274108886</v>
      </c>
      <c r="F263">
        <v>15.5844097137451</v>
      </c>
      <c r="G263">
        <f ca="1" t="shared" si="8"/>
        <v>0.00018933926191167</v>
      </c>
      <c r="H263">
        <v>1.62553227847328</v>
      </c>
      <c r="I263">
        <v>1.11625132201831</v>
      </c>
      <c r="J263">
        <v>0.0157885389421204</v>
      </c>
      <c r="K263">
        <v>0.0280366302725226</v>
      </c>
      <c r="L263">
        <v>0.0352020805964369</v>
      </c>
      <c r="M263">
        <v>0.0157885389421204</v>
      </c>
      <c r="N263">
        <v>0.1992803358473</v>
      </c>
    </row>
    <row r="264" spans="1:14">
      <c r="A264">
        <v>9.61657</v>
      </c>
      <c r="B264">
        <v>12.9482345581054</v>
      </c>
      <c r="C264">
        <v>13.3065776824951</v>
      </c>
      <c r="D264">
        <v>0.484203583693772</v>
      </c>
      <c r="E264">
        <v>14.2394676208496</v>
      </c>
      <c r="F264">
        <v>15.6116981506347</v>
      </c>
      <c r="G264">
        <f ca="1" t="shared" si="8"/>
        <v>0.000611336242505089</v>
      </c>
      <c r="H264">
        <v>1.62556320123517</v>
      </c>
      <c r="I264">
        <v>1.11614023386621</v>
      </c>
      <c r="J264">
        <v>0.0157964163062274</v>
      </c>
      <c r="K264">
        <v>0.0280541255438188</v>
      </c>
      <c r="L264">
        <v>0.0351755851357194</v>
      </c>
      <c r="M264">
        <v>0.0157964163062274</v>
      </c>
      <c r="N264">
        <v>0.1992803358473</v>
      </c>
    </row>
    <row r="265" spans="1:14">
      <c r="A265">
        <v>9.64064</v>
      </c>
      <c r="B265">
        <v>12.9743690490722</v>
      </c>
      <c r="C265">
        <v>13.3320398330688</v>
      </c>
      <c r="D265">
        <v>0.484223559501396</v>
      </c>
      <c r="E265">
        <v>14.2663803100585</v>
      </c>
      <c r="F265">
        <v>15.6381406784057</v>
      </c>
      <c r="G265">
        <f ca="1" t="shared" si="8"/>
        <v>0.000187424104501233</v>
      </c>
      <c r="H265">
        <v>1.6255275682773</v>
      </c>
      <c r="I265">
        <v>1.11614689167008</v>
      </c>
      <c r="J265">
        <v>0.0157764404986033</v>
      </c>
      <c r="K265">
        <v>0.0280406340027488</v>
      </c>
      <c r="L265">
        <v>0.0352076195233823</v>
      </c>
      <c r="M265">
        <v>0.0157764404986033</v>
      </c>
      <c r="N265">
        <v>0.1992803358473</v>
      </c>
    </row>
    <row r="266" spans="1:14">
      <c r="A266">
        <v>9.6647</v>
      </c>
      <c r="B266">
        <v>13.002492904663</v>
      </c>
      <c r="C266">
        <v>13.3602886199951</v>
      </c>
      <c r="D266">
        <v>0.484211966398241</v>
      </c>
      <c r="E266">
        <v>14.2932224273681</v>
      </c>
      <c r="F266">
        <v>15.6655073165893</v>
      </c>
      <c r="G266">
        <f ca="1" t="shared" si="8"/>
        <v>0.000698784173826184</v>
      </c>
      <c r="H266">
        <v>1.62556114871878</v>
      </c>
      <c r="I266">
        <v>1.1161679445022</v>
      </c>
      <c r="J266">
        <v>0.0157880336017589</v>
      </c>
      <c r="K266">
        <v>0.0280571904233736</v>
      </c>
      <c r="L266">
        <v>0.035179455958929</v>
      </c>
      <c r="M266">
        <v>0.0157880336017589</v>
      </c>
      <c r="N266">
        <v>0.1992803358473</v>
      </c>
    </row>
    <row r="267" spans="1:14">
      <c r="A267">
        <v>9.68877</v>
      </c>
      <c r="B267">
        <v>13.0281915664672</v>
      </c>
      <c r="C267">
        <v>13.3857507705688</v>
      </c>
      <c r="D267">
        <v>0.484231763852185</v>
      </c>
      <c r="E267">
        <v>14.3201332092285</v>
      </c>
      <c r="F267">
        <v>15.6918897628784</v>
      </c>
      <c r="G267">
        <f ca="1" t="shared" si="8"/>
        <v>0.000214790553918931</v>
      </c>
      <c r="H267">
        <v>1.62552657118732</v>
      </c>
      <c r="I267">
        <v>1.11615528498187</v>
      </c>
      <c r="J267">
        <v>0.0157682361478143</v>
      </c>
      <c r="K267">
        <v>0.0280443468688731</v>
      </c>
      <c r="L267">
        <v>0.0352118748173557</v>
      </c>
      <c r="M267">
        <v>0.0157682361478143</v>
      </c>
      <c r="N267">
        <v>0.1992803358473</v>
      </c>
    </row>
    <row r="268" spans="1:14">
      <c r="A268">
        <v>9.71284</v>
      </c>
      <c r="B268">
        <v>13.0558309555053</v>
      </c>
      <c r="C268">
        <v>13.4139995574951</v>
      </c>
      <c r="D268">
        <v>0.48421776294964</v>
      </c>
      <c r="E268">
        <v>14.3469734191894</v>
      </c>
      <c r="F268">
        <v>15.7192878723144</v>
      </c>
      <c r="G268">
        <f ca="1" t="shared" si="8"/>
        <v>0.000746460080915057</v>
      </c>
      <c r="H268">
        <v>1.62556564748855</v>
      </c>
      <c r="I268">
        <v>1.11603846983297</v>
      </c>
      <c r="J268">
        <v>0.0157822370503597</v>
      </c>
      <c r="K268">
        <v>0.0280603611632277</v>
      </c>
      <c r="L268">
        <v>0.0351856311250082</v>
      </c>
      <c r="M268">
        <v>0.0157822370503597</v>
      </c>
      <c r="N268">
        <v>0.1992803358473</v>
      </c>
    </row>
    <row r="269" spans="1:14">
      <c r="A269">
        <v>9.7369</v>
      </c>
      <c r="B269">
        <v>13.0819253921508</v>
      </c>
      <c r="C269">
        <v>13.4394617080688</v>
      </c>
      <c r="D269">
        <v>0.484231763852185</v>
      </c>
      <c r="E269">
        <v>14.3738813400268</v>
      </c>
      <c r="F269">
        <v>15.7456340789794</v>
      </c>
      <c r="G269">
        <f ca="1" t="shared" si="8"/>
        <v>0.000237388631639135</v>
      </c>
      <c r="H269">
        <v>1.6255306291891</v>
      </c>
      <c r="I269">
        <v>1.11606936228045</v>
      </c>
      <c r="J269">
        <v>0.0157682361478143</v>
      </c>
      <c r="K269">
        <v>0.0280452601318299</v>
      </c>
      <c r="L269">
        <v>0.0352228419002157</v>
      </c>
      <c r="M269">
        <v>0.0157682361478143</v>
      </c>
      <c r="N269">
        <v>0.1992803358473</v>
      </c>
    </row>
    <row r="270" spans="1:14">
      <c r="A270">
        <v>9.76097</v>
      </c>
      <c r="B270">
        <v>13.1089744567871</v>
      </c>
      <c r="C270">
        <v>13.4638757705688</v>
      </c>
      <c r="D270">
        <v>0.484238392730338</v>
      </c>
      <c r="E270">
        <v>14.4007520675659</v>
      </c>
      <c r="F270">
        <v>15.7732191085815</v>
      </c>
      <c r="G270">
        <f ca="1" t="shared" si="8"/>
        <v>0.000955978324732598</v>
      </c>
      <c r="H270">
        <v>1.62552849589485</v>
      </c>
      <c r="I270">
        <v>1.11607051186712</v>
      </c>
      <c r="J270">
        <v>0.0157616072696615</v>
      </c>
      <c r="K270">
        <v>0.0280160518992795</v>
      </c>
      <c r="L270">
        <v>0.0351083502730293</v>
      </c>
      <c r="M270">
        <v>0.0157616072696615</v>
      </c>
      <c r="N270">
        <v>0.197413470601532</v>
      </c>
    </row>
    <row r="271" spans="1:14">
      <c r="A271">
        <v>9.78504</v>
      </c>
      <c r="B271">
        <v>13.1356077194213</v>
      </c>
      <c r="C271">
        <v>13.4931726455688</v>
      </c>
      <c r="D271">
        <v>0.484226205107188</v>
      </c>
      <c r="E271">
        <v>14.4276313781738</v>
      </c>
      <c r="F271">
        <v>15.7993841171264</v>
      </c>
      <c r="G271">
        <f ca="1" t="shared" si="8"/>
        <v>0.000254546960627877</v>
      </c>
      <c r="H271">
        <v>1.6255315427632</v>
      </c>
      <c r="I271">
        <v>1.11605381367509</v>
      </c>
      <c r="J271">
        <v>0.0157737948928111</v>
      </c>
      <c r="K271">
        <v>0.0280474676784192</v>
      </c>
      <c r="L271">
        <v>0.0352372204486552</v>
      </c>
      <c r="M271">
        <v>0.0157737948928111</v>
      </c>
      <c r="N271">
        <v>0.1992803358473</v>
      </c>
    </row>
    <row r="272" spans="1:14">
      <c r="A272">
        <v>9.8091</v>
      </c>
      <c r="B272">
        <v>13.1631908416748</v>
      </c>
      <c r="C272">
        <v>13.5214214324951</v>
      </c>
      <c r="D272">
        <v>0.484207418335085</v>
      </c>
      <c r="E272">
        <v>14.4544668197631</v>
      </c>
      <c r="F272">
        <v>15.826880455017</v>
      </c>
      <c r="G272">
        <f ca="1" t="shared" si="8"/>
        <v>0.000895606736948551</v>
      </c>
      <c r="H272">
        <v>1.62557119816654</v>
      </c>
      <c r="I272">
        <v>1.11600738455849</v>
      </c>
      <c r="J272">
        <v>0.0157925816649143</v>
      </c>
      <c r="K272">
        <v>0.0280609908280825</v>
      </c>
      <c r="L272">
        <v>0.0352159293881745</v>
      </c>
      <c r="M272">
        <v>0.0157925816649143</v>
      </c>
      <c r="N272">
        <v>0.1992803358473</v>
      </c>
    </row>
    <row r="273" spans="1:14">
      <c r="A273">
        <v>9.83317</v>
      </c>
      <c r="B273">
        <v>13.1892204284667</v>
      </c>
      <c r="C273">
        <v>13.5468835830688</v>
      </c>
      <c r="D273">
        <v>0.484218060208696</v>
      </c>
      <c r="E273">
        <v>14.4813756942749</v>
      </c>
      <c r="F273">
        <v>15.8531312942504</v>
      </c>
      <c r="G273">
        <f ca="1" t="shared" si="8"/>
        <v>0.000280006061345262</v>
      </c>
      <c r="H273">
        <v>1.62552862898822</v>
      </c>
      <c r="I273">
        <v>1.1159997212543</v>
      </c>
      <c r="J273">
        <v>0.0157819397913039</v>
      </c>
      <c r="K273">
        <v>0.0280489741221999</v>
      </c>
      <c r="L273">
        <v>0.035258345661143</v>
      </c>
      <c r="M273">
        <v>0.0157819397913039</v>
      </c>
      <c r="N273">
        <v>0.1992803358473</v>
      </c>
    </row>
    <row r="274" spans="1:14">
      <c r="A274">
        <v>9.85723</v>
      </c>
      <c r="B274">
        <v>13.2173233032226</v>
      </c>
      <c r="C274">
        <v>13.5751323699951</v>
      </c>
      <c r="D274">
        <v>0.484199540971317</v>
      </c>
      <c r="E274">
        <v>14.5082159042358</v>
      </c>
      <c r="F274">
        <v>15.8806610107421</v>
      </c>
      <c r="G274">
        <f ca="1" t="shared" si="8"/>
        <v>0.000954444438770352</v>
      </c>
      <c r="H274">
        <v>1.62556072143128</v>
      </c>
      <c r="I274">
        <v>1.11602109431323</v>
      </c>
      <c r="J274">
        <v>0.0158004590286827</v>
      </c>
      <c r="K274">
        <v>0.0280642195101241</v>
      </c>
      <c r="L274">
        <v>0.0352328671592203</v>
      </c>
      <c r="M274">
        <v>0.0158004590286827</v>
      </c>
      <c r="N274">
        <v>0.1992803358473</v>
      </c>
    </row>
    <row r="275" spans="1:14">
      <c r="A275">
        <v>9.8813</v>
      </c>
      <c r="B275">
        <v>13.2428264617919</v>
      </c>
      <c r="C275">
        <v>13.6005945205688</v>
      </c>
      <c r="D275">
        <v>0.484206080669493</v>
      </c>
      <c r="E275">
        <v>14.5351219177246</v>
      </c>
      <c r="F275">
        <v>15.9068717956542</v>
      </c>
      <c r="G275">
        <f ca="1" t="shared" si="8"/>
        <v>0.000298789441865566</v>
      </c>
      <c r="H275">
        <v>1.62552974157388</v>
      </c>
      <c r="I275">
        <v>1.116079218275</v>
      </c>
      <c r="J275">
        <v>0.0157939193305064</v>
      </c>
      <c r="K275">
        <v>0.0280474944973256</v>
      </c>
      <c r="L275">
        <v>0.0352702898120421</v>
      </c>
      <c r="M275">
        <v>0.0157939193305064</v>
      </c>
      <c r="N275">
        <v>0.1992803358473</v>
      </c>
    </row>
    <row r="276" spans="1:14">
      <c r="A276">
        <v>9.90537</v>
      </c>
      <c r="B276">
        <v>13.2704181671142</v>
      </c>
      <c r="C276">
        <v>13.6288433074951</v>
      </c>
      <c r="D276">
        <v>0.48418729390141</v>
      </c>
      <c r="E276">
        <v>14.5619611740112</v>
      </c>
      <c r="F276">
        <v>15.934473991394</v>
      </c>
      <c r="G276">
        <f ca="1" t="shared" si="8"/>
        <v>0.00103454527266322</v>
      </c>
      <c r="H276">
        <v>1.62556509565999</v>
      </c>
      <c r="I276">
        <v>1.1159483217073</v>
      </c>
      <c r="J276">
        <v>0.0158127060985898</v>
      </c>
      <c r="K276">
        <v>0.0280617395815661</v>
      </c>
      <c r="L276">
        <v>0.0352465025480895</v>
      </c>
      <c r="M276">
        <v>0.0158127060985898</v>
      </c>
      <c r="N276">
        <v>0.1992803358473</v>
      </c>
    </row>
    <row r="277" spans="1:14">
      <c r="A277">
        <v>9.9535</v>
      </c>
      <c r="B277">
        <v>13.2963886260986</v>
      </c>
      <c r="C277">
        <v>13.6543054580688</v>
      </c>
      <c r="D277">
        <v>0.484192139222566</v>
      </c>
      <c r="E277">
        <v>14.5888652801513</v>
      </c>
      <c r="F277">
        <v>15.9606142044067</v>
      </c>
      <c r="G277">
        <f ca="1" t="shared" si="8"/>
        <v>-0.0265469597379209</v>
      </c>
      <c r="H277">
        <v>1.62553077206567</v>
      </c>
      <c r="I277">
        <v>1.11599387210878</v>
      </c>
      <c r="J277">
        <v>0.0158078607774337</v>
      </c>
      <c r="K277">
        <v>0.0280456010387199</v>
      </c>
      <c r="L277">
        <v>0.0352828553382709</v>
      </c>
      <c r="M277">
        <v>0.0158078607774337</v>
      </c>
      <c r="N277">
        <v>0.1992803358473</v>
      </c>
    </row>
    <row r="278" spans="1:14">
      <c r="A278">
        <v>9.97757</v>
      </c>
      <c r="B278">
        <v>13.3500041961669</v>
      </c>
      <c r="C278">
        <v>13.7080163955688</v>
      </c>
      <c r="D278">
        <v>0.484178168051812</v>
      </c>
      <c r="E278">
        <v>14.6426134109497</v>
      </c>
      <c r="F278">
        <v>16.0143680572509</v>
      </c>
      <c r="G278">
        <f ca="1" t="shared" si="8"/>
        <v>0.000340453197274826</v>
      </c>
      <c r="H278">
        <v>1.62552977454522</v>
      </c>
      <c r="I278">
        <v>1.11604399887881</v>
      </c>
      <c r="J278">
        <v>0.0158218319481874</v>
      </c>
      <c r="K278">
        <v>0.0280431057186618</v>
      </c>
      <c r="L278">
        <v>0.0352892156529198</v>
      </c>
      <c r="M278">
        <v>0.0158218319481874</v>
      </c>
      <c r="N278">
        <v>0.1992803358473</v>
      </c>
    </row>
    <row r="279" spans="1:14">
      <c r="A279">
        <v>10.0016</v>
      </c>
      <c r="B279">
        <v>13.3776140213012</v>
      </c>
      <c r="C279">
        <v>13.7362651824951</v>
      </c>
      <c r="D279">
        <v>0.484165920984689</v>
      </c>
      <c r="E279">
        <v>14.6694526672363</v>
      </c>
      <c r="F279">
        <v>16.0420303344726</v>
      </c>
      <c r="G279">
        <f ca="1" t="shared" si="8"/>
        <v>0.00118093768887917</v>
      </c>
      <c r="H279">
        <v>1.62556768203377</v>
      </c>
      <c r="I279">
        <v>1.11601132085664</v>
      </c>
      <c r="J279">
        <v>0.0158340790153109</v>
      </c>
      <c r="K279">
        <v>0.0280540394775876</v>
      </c>
      <c r="L279">
        <v>0.0352603239697032</v>
      </c>
      <c r="M279">
        <v>0.0158340790153109</v>
      </c>
      <c r="N279">
        <v>0.1992803358473</v>
      </c>
    </row>
    <row r="280" spans="1:14">
      <c r="A280">
        <v>10.0257</v>
      </c>
      <c r="B280">
        <v>13.4036207199096</v>
      </c>
      <c r="C280">
        <v>13.7617273330688</v>
      </c>
      <c r="D280">
        <v>0.484167734263944</v>
      </c>
      <c r="E280">
        <v>14.6963596343994</v>
      </c>
      <c r="F280">
        <v>16.06809425354</v>
      </c>
      <c r="G280">
        <f ca="1" t="shared" si="8"/>
        <v>0.000344931463093445</v>
      </c>
      <c r="H280">
        <v>1.62552561872084</v>
      </c>
      <c r="I280">
        <v>1.11606888597105</v>
      </c>
      <c r="J280">
        <v>0.0158322657360558</v>
      </c>
      <c r="K280">
        <v>0.0280423714534776</v>
      </c>
      <c r="L280">
        <v>0.0352939557500909</v>
      </c>
      <c r="M280">
        <v>0.0158322657360558</v>
      </c>
      <c r="N280">
        <v>0.1992803358473</v>
      </c>
    </row>
    <row r="281" spans="1:14">
      <c r="A281">
        <v>10.0498</v>
      </c>
      <c r="B281">
        <v>13.4301223754882</v>
      </c>
      <c r="C281">
        <v>13.7861413955688</v>
      </c>
      <c r="D281">
        <v>0.484149631198851</v>
      </c>
      <c r="E281">
        <v>14.7232275009155</v>
      </c>
      <c r="F281">
        <v>16.0959854125976</v>
      </c>
      <c r="G281">
        <f ca="1" t="shared" si="8"/>
        <v>0.00133616522750657</v>
      </c>
      <c r="H281">
        <v>1.62552874164048</v>
      </c>
      <c r="I281">
        <v>1.11610175470058</v>
      </c>
      <c r="J281">
        <v>0.0158503688011489</v>
      </c>
      <c r="K281">
        <v>0.028009131137851</v>
      </c>
      <c r="L281">
        <v>0.0351574059239223</v>
      </c>
      <c r="M281">
        <v>0.0158503688011489</v>
      </c>
      <c r="N281">
        <v>0.197401035490778</v>
      </c>
    </row>
    <row r="282" spans="1:14">
      <c r="A282">
        <v>10.0738</v>
      </c>
      <c r="B282">
        <v>13.4572963714599</v>
      </c>
      <c r="C282">
        <v>13.8154382705688</v>
      </c>
      <c r="D282">
        <v>0.484159292111644</v>
      </c>
      <c r="E282">
        <v>14.7501096725463</v>
      </c>
      <c r="F282">
        <v>16.1218452453613</v>
      </c>
      <c r="G282">
        <f ca="1" t="shared" si="8"/>
        <v>0.000407690645293002</v>
      </c>
      <c r="H282">
        <v>1.62552903790975</v>
      </c>
      <c r="I282">
        <v>1.11614187399023</v>
      </c>
      <c r="J282">
        <v>0.0158407078883556</v>
      </c>
      <c r="K282">
        <v>0.0280364670236552</v>
      </c>
      <c r="L282">
        <v>0.0352914766324932</v>
      </c>
      <c r="M282">
        <v>0.0158407078883556</v>
      </c>
      <c r="N282">
        <v>0.1992803358473</v>
      </c>
    </row>
    <row r="283" spans="1:14">
      <c r="A283">
        <v>10.0979</v>
      </c>
      <c r="B283">
        <v>13.484709739685</v>
      </c>
      <c r="C283">
        <v>13.8436870574951</v>
      </c>
      <c r="D283">
        <v>0.484154684599265</v>
      </c>
      <c r="E283">
        <v>14.7769527435302</v>
      </c>
      <c r="F283">
        <v>16.149616241455</v>
      </c>
      <c r="G283">
        <f ca="1" t="shared" ref="G283:G294" si="9">F283-($R$5*A283+$S$5)</f>
        <v>0.00127876144580696</v>
      </c>
      <c r="H283">
        <v>1.62556173816467</v>
      </c>
      <c r="I283">
        <v>1.11610577624958</v>
      </c>
      <c r="J283">
        <v>0.0158453154007346</v>
      </c>
      <c r="K283">
        <v>0.028049583979072</v>
      </c>
      <c r="L283">
        <v>0.0352606951177284</v>
      </c>
      <c r="M283">
        <v>0.0158453154007346</v>
      </c>
      <c r="N283">
        <v>0.1992803358473</v>
      </c>
    </row>
    <row r="284" spans="1:14">
      <c r="A284">
        <v>10.122</v>
      </c>
      <c r="B284">
        <v>13.5110034942626</v>
      </c>
      <c r="C284">
        <v>13.8691492080688</v>
      </c>
      <c r="D284">
        <v>0.484157508558438</v>
      </c>
      <c r="E284">
        <v>14.8038597106933</v>
      </c>
      <c r="F284">
        <v>16.1755924224853</v>
      </c>
      <c r="G284">
        <f ca="1" t="shared" si="9"/>
        <v>0.000355017182918971</v>
      </c>
      <c r="H284">
        <v>1.6255272568117</v>
      </c>
      <c r="I284">
        <v>1.11609415509427</v>
      </c>
      <c r="J284">
        <v>0.0158424914415614</v>
      </c>
      <c r="K284">
        <v>0.0280347899361884</v>
      </c>
      <c r="L284">
        <v>0.0352893092495669</v>
      </c>
      <c r="M284">
        <v>0.0158424914415614</v>
      </c>
      <c r="N284">
        <v>0.1992803358473</v>
      </c>
    </row>
    <row r="285" spans="1:14">
      <c r="A285">
        <v>10.146</v>
      </c>
      <c r="B285">
        <v>13.5375537872314</v>
      </c>
      <c r="C285">
        <v>13.8935632705688</v>
      </c>
      <c r="D285">
        <v>0.484140505352908</v>
      </c>
      <c r="E285">
        <v>14.8307304382324</v>
      </c>
      <c r="F285">
        <v>16.2035274505615</v>
      </c>
      <c r="G285">
        <f ca="1" t="shared" si="9"/>
        <v>0.0015017379132054</v>
      </c>
      <c r="H285">
        <v>1.62552559409338</v>
      </c>
      <c r="I285">
        <v>1.11620806307457</v>
      </c>
      <c r="J285">
        <v>0.0158594946470911</v>
      </c>
      <c r="K285">
        <v>0.0280051488221057</v>
      </c>
      <c r="L285">
        <v>0.0351329276042337</v>
      </c>
      <c r="M285">
        <v>0.0158594946470911</v>
      </c>
      <c r="N285">
        <v>0.197434217830884</v>
      </c>
    </row>
    <row r="286" spans="1:14">
      <c r="A286">
        <v>10.1701</v>
      </c>
      <c r="B286">
        <v>13.5647821426391</v>
      </c>
      <c r="C286">
        <v>13.9228601455688</v>
      </c>
      <c r="D286">
        <v>0.484159292111644</v>
      </c>
      <c r="E286">
        <v>14.8576135635375</v>
      </c>
      <c r="F286">
        <v>16.2293319702148</v>
      </c>
      <c r="G286">
        <f ca="1" t="shared" si="9"/>
        <v>0.000406332273321652</v>
      </c>
      <c r="H286">
        <v>1.62553332091812</v>
      </c>
      <c r="I286">
        <v>1.11619405705526</v>
      </c>
      <c r="J286">
        <v>0.0158407078883556</v>
      </c>
      <c r="K286">
        <v>0.0280297357956071</v>
      </c>
      <c r="L286">
        <v>0.03527926326061</v>
      </c>
      <c r="M286">
        <v>0.0158407078883556</v>
      </c>
      <c r="N286">
        <v>0.1992803358473</v>
      </c>
    </row>
    <row r="287" spans="1:14">
      <c r="A287">
        <v>10.1942</v>
      </c>
      <c r="B287">
        <v>13.5924835205078</v>
      </c>
      <c r="C287">
        <v>13.9511089324951</v>
      </c>
      <c r="D287">
        <v>0.484163988801914</v>
      </c>
      <c r="E287">
        <v>14.8844585418701</v>
      </c>
      <c r="F287">
        <v>16.2571907043457</v>
      </c>
      <c r="G287">
        <f ca="1" t="shared" si="9"/>
        <v>0.00136514111103381</v>
      </c>
      <c r="H287">
        <v>1.62556466027809</v>
      </c>
      <c r="I287">
        <v>1.11612452592377</v>
      </c>
      <c r="J287">
        <v>0.0158360111980851</v>
      </c>
      <c r="K287">
        <v>0.0280443561620781</v>
      </c>
      <c r="L287">
        <v>0.0352442621613517</v>
      </c>
      <c r="M287">
        <v>0.0158360111980851</v>
      </c>
      <c r="N287">
        <v>0.1992803358473</v>
      </c>
    </row>
    <row r="288" spans="1:14">
      <c r="A288">
        <v>10.2182</v>
      </c>
      <c r="B288">
        <v>13.6185817718505</v>
      </c>
      <c r="C288">
        <v>13.9765710830688</v>
      </c>
      <c r="D288">
        <v>0.484166188517691</v>
      </c>
      <c r="E288">
        <v>14.9113616943359</v>
      </c>
      <c r="F288">
        <v>16.2830791473388</v>
      </c>
      <c r="G288">
        <f ca="1" t="shared" si="9"/>
        <v>0.000465276758220057</v>
      </c>
      <c r="H288">
        <v>1.62553717663884</v>
      </c>
      <c r="I288">
        <v>1.11614554244877</v>
      </c>
      <c r="J288">
        <v>0.0158338114823082</v>
      </c>
      <c r="K288">
        <v>0.0280281413293685</v>
      </c>
      <c r="L288">
        <v>0.035269489884579</v>
      </c>
      <c r="M288">
        <v>0.0158338114823082</v>
      </c>
      <c r="N288">
        <v>0.1992803358473</v>
      </c>
    </row>
    <row r="289" spans="1:14">
      <c r="A289">
        <v>10.2423</v>
      </c>
      <c r="B289">
        <v>13.6453676223754</v>
      </c>
      <c r="C289">
        <v>14.0009851455688</v>
      </c>
      <c r="D289">
        <v>0.484154030629784</v>
      </c>
      <c r="E289">
        <v>14.9382371902465</v>
      </c>
      <c r="F289">
        <v>16.3110942840576</v>
      </c>
      <c r="G289">
        <f ca="1" t="shared" si="9"/>
        <v>0.00158048818383349</v>
      </c>
      <c r="H289">
        <v>1.62552305979967</v>
      </c>
      <c r="I289">
        <v>1.11622662163479</v>
      </c>
      <c r="J289">
        <v>0.0158459693702153</v>
      </c>
      <c r="K289">
        <v>0.0280006431556841</v>
      </c>
      <c r="L289">
        <v>0.0351060868646387</v>
      </c>
      <c r="M289">
        <v>0.0158459693702153</v>
      </c>
      <c r="N289">
        <v>0.197517647450912</v>
      </c>
    </row>
    <row r="290" spans="1:14">
      <c r="A290">
        <v>10.2664</v>
      </c>
      <c r="B290">
        <v>13.672435760498</v>
      </c>
      <c r="C290">
        <v>14.0302820205688</v>
      </c>
      <c r="D290">
        <v>0.484176681757173</v>
      </c>
      <c r="E290">
        <v>14.9651222229003</v>
      </c>
      <c r="F290">
        <v>16.3368186950683</v>
      </c>
      <c r="G290">
        <f ca="1" t="shared" si="9"/>
        <v>0.00040497390134675</v>
      </c>
      <c r="H290">
        <v>1.62553108229502</v>
      </c>
      <c r="I290">
        <v>1.11622678911176</v>
      </c>
      <c r="J290">
        <v>0.0158233182428262</v>
      </c>
      <c r="K290">
        <v>0.0280281597695233</v>
      </c>
      <c r="L290">
        <v>0.0352865673624842</v>
      </c>
      <c r="M290">
        <v>0.0158233182428262</v>
      </c>
      <c r="N290">
        <v>0.1992803358473</v>
      </c>
    </row>
    <row r="291" spans="1:14">
      <c r="A291">
        <v>10.2904</v>
      </c>
      <c r="B291">
        <v>13.7001600265502</v>
      </c>
      <c r="C291">
        <v>14.0585308074951</v>
      </c>
      <c r="D291">
        <v>0.484180011057197</v>
      </c>
      <c r="E291">
        <v>14.9919672012329</v>
      </c>
      <c r="F291">
        <v>16.3647575378417</v>
      </c>
      <c r="G291">
        <f ca="1" t="shared" si="9"/>
        <v>0.00155550932883486</v>
      </c>
      <c r="H291">
        <v>1.62556461152318</v>
      </c>
      <c r="I291">
        <v>1.11615826123956</v>
      </c>
      <c r="J291">
        <v>0.0158199889428025</v>
      </c>
      <c r="K291">
        <v>0.0280432359358953</v>
      </c>
      <c r="L291">
        <v>0.0352240168769846</v>
      </c>
      <c r="M291">
        <v>0.0158199889428025</v>
      </c>
      <c r="N291">
        <v>0.1992803358473</v>
      </c>
    </row>
    <row r="292" spans="1:14">
      <c r="A292">
        <v>10.3145</v>
      </c>
      <c r="B292">
        <v>13.7262830734252</v>
      </c>
      <c r="C292">
        <v>14.0839929580688</v>
      </c>
      <c r="D292">
        <v>0.484189909780285</v>
      </c>
      <c r="E292">
        <v>15.0188760757446</v>
      </c>
      <c r="F292">
        <v>16.3905601501464</v>
      </c>
      <c r="G292">
        <f ca="1" t="shared" si="9"/>
        <v>0.000458196340346717</v>
      </c>
      <c r="H292">
        <v>1.62553194731147</v>
      </c>
      <c r="I292">
        <v>1.11617374223963</v>
      </c>
      <c r="J292">
        <v>0.0158100902197145</v>
      </c>
      <c r="K292">
        <v>0.0280276964748979</v>
      </c>
      <c r="L292">
        <v>0.0352453628224891</v>
      </c>
      <c r="M292">
        <v>0.0158100902197145</v>
      </c>
      <c r="N292">
        <v>0.1992803358473</v>
      </c>
    </row>
    <row r="293" spans="1:14">
      <c r="A293">
        <v>10.3386</v>
      </c>
      <c r="B293">
        <v>13.753396987915</v>
      </c>
      <c r="C293">
        <v>14.1084070205688</v>
      </c>
      <c r="D293">
        <v>0.484181883788512</v>
      </c>
      <c r="E293">
        <v>15.045747756958</v>
      </c>
      <c r="F293">
        <v>16.4186534881591</v>
      </c>
      <c r="G293">
        <f ca="1" t="shared" si="9"/>
        <v>0.00165160905986284</v>
      </c>
      <c r="H293">
        <v>1.62552813343622</v>
      </c>
      <c r="I293">
        <v>1.11622635926655</v>
      </c>
      <c r="J293">
        <v>0.0158181162114874</v>
      </c>
      <c r="K293">
        <v>0.0280003103997926</v>
      </c>
      <c r="L293">
        <v>0.0350867246715153</v>
      </c>
      <c r="M293">
        <v>0.0158181162114874</v>
      </c>
      <c r="N293">
        <v>0.197618626000016</v>
      </c>
    </row>
    <row r="294" spans="1:14">
      <c r="A294">
        <v>10.3626</v>
      </c>
      <c r="B294">
        <v>13.7801685333251</v>
      </c>
      <c r="C294">
        <v>14.1377038955688</v>
      </c>
      <c r="D294">
        <v>0.484200551651914</v>
      </c>
      <c r="E294">
        <v>15.0726318359375</v>
      </c>
      <c r="F294">
        <v>16.4443187713623</v>
      </c>
      <c r="G294">
        <f ca="1" t="shared" si="9"/>
        <v>0.000528584917148578</v>
      </c>
      <c r="H294">
        <v>1.62553436651799</v>
      </c>
      <c r="I294">
        <v>1.11621683143221</v>
      </c>
      <c r="J294">
        <v>0.0157994483480852</v>
      </c>
      <c r="K294">
        <v>0.0280279944918873</v>
      </c>
      <c r="L294">
        <v>0.0352767790020612</v>
      </c>
      <c r="M294">
        <v>0.0157994483480852</v>
      </c>
      <c r="N294">
        <v>0.1992803358473</v>
      </c>
    </row>
    <row r="295" spans="1:14">
      <c r="A295">
        <f>A294+(0.9*$W$2-E294)/I294</f>
        <v>12.985180202725</v>
      </c>
      <c r="J295" s="4">
        <f t="shared" ref="J295:N295" si="10">J294</f>
        <v>0.0157994483480852</v>
      </c>
      <c r="K295" s="4">
        <f t="shared" si="10"/>
        <v>0.0280279944918873</v>
      </c>
      <c r="L295" s="4">
        <f t="shared" si="10"/>
        <v>0.0352767790020612</v>
      </c>
      <c r="M295" s="4">
        <f t="shared" si="10"/>
        <v>0.0157994483480852</v>
      </c>
      <c r="N295" s="4">
        <f t="shared" si="10"/>
        <v>0.1992803358473</v>
      </c>
    </row>
    <row r="313" s="4" customFormat="true"/>
    <row r="424" spans="1:1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 spans="1:1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 spans="1:1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 spans="1:1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 spans="1:1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 spans="1:1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 spans="1:1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 spans="1:1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 spans="1:1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 spans="1:1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 spans="1:1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 spans="1:1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 spans="1:1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1:1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1:1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1:1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 spans="1:1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 spans="1:1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 spans="1:1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 spans="1:1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 spans="1:1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 spans="1:1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 spans="1:1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 spans="1:1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 spans="1:1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 spans="1:1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 spans="1:1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 spans="1:1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 spans="1:1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 spans="1:1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 spans="1:1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 spans="1:1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 spans="1:1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 spans="1:1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 spans="1:1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 spans="1:1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 spans="1:1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 spans="1:1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 spans="1:1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 spans="1:1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 spans="1:1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 spans="1:1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 spans="1:1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 spans="1:1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 spans="1:1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 spans="1:1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 spans="1:1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 spans="1:1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 spans="1:1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 spans="1:1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 spans="1:1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 spans="1:1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 spans="1:1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 spans="1:1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 spans="1:1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 spans="1:1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 spans="1:1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 spans="1:1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 spans="1:1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 spans="1:1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 spans="1:1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 spans="1:1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 spans="1:1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 spans="1:1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 spans="1:1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 spans="1:1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 spans="1:1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 spans="1:1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 spans="1:1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 spans="1:1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 spans="1:1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 spans="1:1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 spans="1:1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 spans="1:1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 spans="1:1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 spans="1:1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 spans="1:1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 spans="1:1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 spans="1:1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 spans="1:1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 spans="1:1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 spans="1:1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 spans="1:1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 spans="1:1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 spans="1:1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 spans="1:1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 spans="1:1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 spans="1:1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 spans="1: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 spans="1:1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 spans="1:1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 spans="1:1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 spans="1:1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</sheetData>
  <mergeCells count="2">
    <mergeCell ref="Z1:AB1"/>
    <mergeCell ref="AC1:AD1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46"/>
  <sheetViews>
    <sheetView zoomScale="70" zoomScaleNormal="70" topLeftCell="G1" workbookViewId="0">
      <selection activeCell="R3" sqref="R3"/>
    </sheetView>
  </sheetViews>
  <sheetFormatPr defaultColWidth="11" defaultRowHeight="14.25"/>
  <cols>
    <col min="7" max="7" width="13.5555555555556"/>
    <col min="15" max="15" width="11" style="4"/>
    <col min="17" max="17" width="12.4444444444444"/>
    <col min="18" max="18" width="14.762962962963" customWidth="true"/>
    <col min="19" max="19" width="12.4444444444444"/>
    <col min="26" max="26" width="24.1259259259259" customWidth="true"/>
    <col min="28" max="28" width="12.4444444444444"/>
    <col min="31" max="31" width="12.4444444444444"/>
    <col min="33" max="33" width="11" customWidth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9"/>
      <c r="AC1" s="9" t="s">
        <v>26</v>
      </c>
      <c r="AD1" s="9"/>
      <c r="AE1" s="9"/>
    </row>
    <row r="2" ht="17.25" spans="1:31">
      <c r="A2" s="7">
        <v>0.0522004</v>
      </c>
      <c r="B2" s="7">
        <v>2.00157594680786</v>
      </c>
      <c r="C2" s="8">
        <v>2.44740438461303</v>
      </c>
      <c r="D2" s="7">
        <v>0.453056948307369</v>
      </c>
      <c r="E2" s="7">
        <v>3.38919210433959</v>
      </c>
      <c r="F2" s="7">
        <v>4.85622978210449</v>
      </c>
      <c r="G2" s="21">
        <f ca="1">F2-($R$5*A2+$F$2)</f>
        <v>-0.0585851941415605</v>
      </c>
      <c r="H2" s="7">
        <v>1.62537337538043</v>
      </c>
      <c r="I2" s="7">
        <v>1.23231811397891</v>
      </c>
      <c r="J2" s="7">
        <v>0.0469430516926302</v>
      </c>
      <c r="K2" s="7">
        <v>0.0499799794872284</v>
      </c>
      <c r="L2" s="7">
        <v>0.0492601976738834</v>
      </c>
      <c r="M2" s="7">
        <v>0.0469430516926302</v>
      </c>
      <c r="N2" s="8">
        <v>0.197654822665188</v>
      </c>
      <c r="O2" s="5">
        <v>0.0098</v>
      </c>
      <c r="P2" s="6">
        <v>0.757</v>
      </c>
      <c r="Q2">
        <f ca="1">AVERAGE(INDIRECT("I"&amp;(P5)&amp;":I"&amp;(Q5)))</f>
        <v>1.12770859825056</v>
      </c>
      <c r="R2">
        <f ca="1">Q2*P2</f>
        <v>0.853675408875672</v>
      </c>
      <c r="S2" s="17">
        <f ca="1">AVERAGE(INDIRECT("J"&amp;(P5)&amp;":J"&amp;(Q5)))</f>
        <v>0.0169970433749847</v>
      </c>
      <c r="T2">
        <f ca="1">AVERAGE(INDIRECT("K"&amp;(P5)&amp;":K"&amp;(Q5)))</f>
        <v>0.0310703921455269</v>
      </c>
      <c r="U2">
        <f ca="1">AVERAGE(INDIRECT("L"&amp;(P5)&amp;":L"&amp;(Q5)))</f>
        <v>0.0410362181859456</v>
      </c>
      <c r="V2">
        <v>12</v>
      </c>
      <c r="W2">
        <v>20</v>
      </c>
      <c r="X2">
        <f>W2/2^V2</f>
        <v>0.0048828125</v>
      </c>
      <c r="Y2">
        <f ca="1">T2/X2</f>
        <v>6.36321631140391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ht="17.25" spans="1:31">
      <c r="A3" s="7">
        <v>0.0795554</v>
      </c>
      <c r="B3" s="7">
        <v>2.0488212108612</v>
      </c>
      <c r="C3" s="8">
        <v>2.44718980789184</v>
      </c>
      <c r="D3" s="7">
        <v>0.454472495078133</v>
      </c>
      <c r="E3" s="7">
        <v>3.42291283607482</v>
      </c>
      <c r="F3" s="7">
        <v>4.90624189376831</v>
      </c>
      <c r="G3" s="21">
        <f ca="1">F3-($R$5*A3+$F$2)</f>
        <v>-0.039273958059967</v>
      </c>
      <c r="H3" s="7">
        <v>1.62525926173572</v>
      </c>
      <c r="I3" s="7">
        <v>1.23202299592879</v>
      </c>
      <c r="J3" s="7">
        <v>0.0455275049218665</v>
      </c>
      <c r="K3" s="7">
        <v>0.0498491566444061</v>
      </c>
      <c r="L3" s="7">
        <v>0.049723505315054</v>
      </c>
      <c r="M3" s="7">
        <v>0.0455275049218665</v>
      </c>
      <c r="N3" s="8">
        <v>0.195911269608566</v>
      </c>
      <c r="O3" s="4">
        <f ca="1">0.88*R2/72.8</f>
        <v>0.0103191532941015</v>
      </c>
      <c r="Q3" s="4">
        <f ca="1">STDEV(INDIRECT("I"&amp;(P5)&amp;":I"&amp;(Q5)))</f>
        <v>0.000174035858747824</v>
      </c>
      <c r="R3">
        <f ca="1">Q3*P2</f>
        <v>0.000131745145072103</v>
      </c>
      <c r="S3">
        <f ca="1">STDEV(INDIRECT("J"&amp;(P5)&amp;":J"&amp;(Q5)))</f>
        <v>0.000103898933766771</v>
      </c>
      <c r="T3">
        <f ca="1">STDEV(INDIRECT("K"&amp;(P5)&amp;":K"&amp;(Q5)))</f>
        <v>4.5617412023645e-5</v>
      </c>
      <c r="U3">
        <f ca="1">STDEV(INDIRECT("L"&amp;(P5)&amp;":L"&amp;(Q5)))</f>
        <v>0.000259361533560107</v>
      </c>
      <c r="Z3">
        <v>0.025</v>
      </c>
      <c r="AA3">
        <v>0.815</v>
      </c>
      <c r="AB3">
        <f ca="1">ABS($Z$3-T2)/$Z$3</f>
        <v>0.242815685821077</v>
      </c>
      <c r="AC3">
        <v>0.0277</v>
      </c>
      <c r="AD3">
        <v>0.815</v>
      </c>
      <c r="AE3">
        <f ca="1">ABS($AC$3-S2)/$Z$3</f>
        <v>0.428118265000612</v>
      </c>
    </row>
    <row r="4" ht="17.25" spans="1:31">
      <c r="A4" s="7">
        <v>0.10691</v>
      </c>
      <c r="B4" s="7">
        <v>2.09974575042724</v>
      </c>
      <c r="C4" s="8">
        <v>2.44795727729797</v>
      </c>
      <c r="D4" s="7">
        <v>0.456111201048508</v>
      </c>
      <c r="E4" s="7">
        <v>3.45664858818054</v>
      </c>
      <c r="F4" s="7">
        <v>4.95369863510131</v>
      </c>
      <c r="G4" s="21">
        <f ca="1" t="shared" ref="G3:G14" si="0">F4-($R$5*A4+$F$2)</f>
        <v>-0.0225176433839414</v>
      </c>
      <c r="H4" s="7">
        <v>1.62518320470481</v>
      </c>
      <c r="I4" s="7">
        <v>1.23214609910831</v>
      </c>
      <c r="J4" s="7">
        <v>0.0438887989514911</v>
      </c>
      <c r="K4" s="7">
        <v>0.0496522960719466</v>
      </c>
      <c r="L4" s="7">
        <v>0.0498538389437485</v>
      </c>
      <c r="M4" s="7">
        <v>0.0438887989514911</v>
      </c>
      <c r="N4" s="8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0.320118265000612</v>
      </c>
      <c r="AE4">
        <f ca="1">ABS($AC$3-T2)/$Z$3</f>
        <v>0.134815685821077</v>
      </c>
    </row>
    <row r="5" ht="17.25" spans="1:31">
      <c r="A5" s="7">
        <v>0.134265</v>
      </c>
      <c r="B5" s="7">
        <v>2.14229726791381</v>
      </c>
      <c r="C5" s="8">
        <v>2.44680333137512</v>
      </c>
      <c r="D5" s="7">
        <v>0.45843372226289</v>
      </c>
      <c r="E5" s="7">
        <v>3.49034619331359</v>
      </c>
      <c r="F5" s="7">
        <v>4.99593210220336</v>
      </c>
      <c r="G5" s="21">
        <f ca="1" t="shared" si="0"/>
        <v>-0.0109850518641164</v>
      </c>
      <c r="H5" s="7">
        <v>1.6252465798642</v>
      </c>
      <c r="I5" s="7">
        <v>1.2312391351076</v>
      </c>
      <c r="J5" s="7">
        <v>0.0415662777371098</v>
      </c>
      <c r="K5" s="7">
        <v>0.0493733057679701</v>
      </c>
      <c r="L5" s="7">
        <v>0.0499063612819419</v>
      </c>
      <c r="M5" s="7">
        <v>0.0415662777371098</v>
      </c>
      <c r="N5" s="8">
        <v>0.199280340998712</v>
      </c>
      <c r="P5" s="7">
        <v>233</v>
      </c>
      <c r="Q5" s="8">
        <v>1000</v>
      </c>
      <c r="R5">
        <f ca="1">SLOPE(INDIRECT("F"&amp;(P5)&amp;":F"&amp;(Q5)),INDIRECT("A"&amp;(P5)&amp;":A"&amp;(Q5)))</f>
        <v>1.12231312674924</v>
      </c>
      <c r="S5">
        <f ca="1">INTERCEPT(INDIRECT("F"&amp;(P5)&amp;":F"&amp;(Q5)),INDIRECT("A"&amp;(P5)&amp;":A"&amp;(Q5)))</f>
        <v>4.89339370112193</v>
      </c>
      <c r="AB5">
        <f ca="1">ABS($Z$3-U2)/$Z$3</f>
        <v>0.641448727437824</v>
      </c>
      <c r="AE5">
        <f ca="1">ABS($AC$3-U2)/$Z$3</f>
        <v>0.533448727437824</v>
      </c>
    </row>
    <row r="6" ht="17.25" spans="1:31">
      <c r="A6" s="7">
        <v>0.16162</v>
      </c>
      <c r="B6" s="7">
        <v>2.1847231388092</v>
      </c>
      <c r="C6" s="8">
        <v>2.45151424407959</v>
      </c>
      <c r="D6" s="7">
        <v>0.46190070263476</v>
      </c>
      <c r="E6" s="7">
        <v>3.52397966384887</v>
      </c>
      <c r="F6" s="7">
        <v>5.03696680068969</v>
      </c>
      <c r="G6" s="21">
        <f ca="1" t="shared" si="0"/>
        <v>-0.00065122896001224</v>
      </c>
      <c r="H6" s="7">
        <v>1.62525968870343</v>
      </c>
      <c r="I6" s="7">
        <v>1.22857084893163</v>
      </c>
      <c r="J6" s="7">
        <v>0.0380992973652399</v>
      </c>
      <c r="K6" s="7">
        <v>0.0490651797926671</v>
      </c>
      <c r="L6" s="7">
        <v>0.0499813297697371</v>
      </c>
      <c r="M6" s="7">
        <v>0.0380992973652399</v>
      </c>
      <c r="N6" s="8">
        <v>0.194750693228766</v>
      </c>
      <c r="P6" t="s">
        <v>36</v>
      </c>
      <c r="AB6">
        <f ca="1">ABS($AA$3-R2)/$AA$3</f>
        <v>0.0474544894180027</v>
      </c>
      <c r="AE6">
        <f ca="1">ABS($AD$3-R2)/$AD$3</f>
        <v>0.0474544894180027</v>
      </c>
    </row>
    <row r="7" ht="17.25" spans="1:33">
      <c r="A7" s="7">
        <v>0.188975</v>
      </c>
      <c r="B7" s="7">
        <v>2.21643686294555</v>
      </c>
      <c r="C7" s="8">
        <v>2.46690034866333</v>
      </c>
      <c r="D7" s="7">
        <v>0.466484277725949</v>
      </c>
      <c r="E7" s="7">
        <v>3.5575795173645</v>
      </c>
      <c r="F7" s="7">
        <v>5.07558393478393</v>
      </c>
      <c r="G7" s="21">
        <f ca="1" t="shared" si="0"/>
        <v>0.00726502955200292</v>
      </c>
      <c r="H7" s="7">
        <v>1.62526820149209</v>
      </c>
      <c r="I7" s="7">
        <v>1.22571954958087</v>
      </c>
      <c r="J7" s="7">
        <v>0.0335157222740503</v>
      </c>
      <c r="K7" s="7">
        <v>0.0487798499780527</v>
      </c>
      <c r="L7" s="7">
        <v>0.0501010502945248</v>
      </c>
      <c r="M7" s="7">
        <v>0.0335157222740503</v>
      </c>
      <c r="N7" s="8">
        <v>0.199280340998712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7.25" spans="1:33">
      <c r="A8" s="7">
        <v>0.21633</v>
      </c>
      <c r="B8" s="7">
        <v>2.24151587486267</v>
      </c>
      <c r="C8" s="8">
        <v>2.4814817905426</v>
      </c>
      <c r="D8" s="7">
        <v>0.471423529704084</v>
      </c>
      <c r="E8" s="7">
        <v>3.59110307693481</v>
      </c>
      <c r="F8" s="7">
        <v>5.11003684997558</v>
      </c>
      <c r="G8" s="21">
        <f ca="1" t="shared" si="0"/>
        <v>0.0110170691614266</v>
      </c>
      <c r="H8" s="7">
        <v>1.62521832871924</v>
      </c>
      <c r="I8" s="7">
        <v>1.22207883525502</v>
      </c>
      <c r="J8" s="7">
        <v>0.0285764702959155</v>
      </c>
      <c r="K8" s="7">
        <v>0.0484346746307023</v>
      </c>
      <c r="L8" s="7">
        <v>0.0507996097965575</v>
      </c>
      <c r="M8" s="7">
        <v>0.0285764702959155</v>
      </c>
      <c r="N8" s="8">
        <v>0.195715650057559</v>
      </c>
      <c r="P8" s="4"/>
      <c r="Q8" s="4"/>
      <c r="R8" s="4"/>
      <c r="S8" s="4"/>
      <c r="T8" s="4"/>
      <c r="U8" s="4"/>
      <c r="V8" s="4"/>
      <c r="W8" s="4"/>
      <c r="X8" s="4"/>
      <c r="Y8" s="4"/>
      <c r="Z8" s="22"/>
      <c r="AA8" s="4"/>
      <c r="AB8" s="4"/>
      <c r="AC8" s="4"/>
      <c r="AD8" s="4"/>
      <c r="AE8" s="4"/>
      <c r="AF8" s="4"/>
      <c r="AG8" s="4"/>
    </row>
    <row r="9" ht="17.25" spans="1:33">
      <c r="A9" s="7">
        <v>0.243685</v>
      </c>
      <c r="B9" s="7">
        <v>2.27021551132202</v>
      </c>
      <c r="C9" s="8">
        <v>2.50996494293212</v>
      </c>
      <c r="D9" s="7">
        <v>0.476343518230596</v>
      </c>
      <c r="E9" s="7">
        <v>3.62445664405822</v>
      </c>
      <c r="F9" s="7">
        <v>5.14503288269043</v>
      </c>
      <c r="G9" s="21">
        <f ca="1" t="shared" si="0"/>
        <v>0.0153122262940508</v>
      </c>
      <c r="H9" s="7">
        <v>1.62526524477866</v>
      </c>
      <c r="I9" s="7">
        <v>1.21735481051724</v>
      </c>
      <c r="J9" s="7">
        <v>0.0236564817694031</v>
      </c>
      <c r="K9" s="7">
        <v>0.0483619823335864</v>
      </c>
      <c r="L9" s="7">
        <v>0.0512431185108513</v>
      </c>
      <c r="M9" s="7">
        <v>0.0236564817694031</v>
      </c>
      <c r="N9" s="8">
        <v>0.198901348167918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7.25" spans="1:33">
      <c r="A10" s="7">
        <v>0.27104</v>
      </c>
      <c r="B10" s="7">
        <v>2.30404353141784</v>
      </c>
      <c r="C10" s="8">
        <v>2.53433632850646</v>
      </c>
      <c r="D10" s="7">
        <v>0.480385046159928</v>
      </c>
      <c r="E10" s="7">
        <v>3.65771460533142</v>
      </c>
      <c r="F10" s="7">
        <v>5.18018436431884</v>
      </c>
      <c r="G10" s="21">
        <f ca="1" t="shared" si="0"/>
        <v>0.0197628323402359</v>
      </c>
      <c r="H10" s="7">
        <v>1.62528707233028</v>
      </c>
      <c r="I10" s="7">
        <v>1.21336526876584</v>
      </c>
      <c r="J10" s="7">
        <v>0.0196149538400719</v>
      </c>
      <c r="K10" s="7">
        <v>0.0483444468577459</v>
      </c>
      <c r="L10" s="7">
        <v>0.0511384710438458</v>
      </c>
      <c r="M10" s="7">
        <v>0.0196149538400719</v>
      </c>
      <c r="N10" s="8">
        <v>0.196037991915151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18"/>
      <c r="AA10" s="18"/>
      <c r="AB10" s="18"/>
      <c r="AE10" s="4"/>
      <c r="AF10" s="4"/>
      <c r="AG10" s="4"/>
    </row>
    <row r="11" ht="17.25" spans="1:33">
      <c r="A11" s="7">
        <v>0.298395</v>
      </c>
      <c r="B11" s="7">
        <v>2.34224796295166</v>
      </c>
      <c r="C11" s="8">
        <v>2.56437444686889</v>
      </c>
      <c r="D11" s="7">
        <v>0.483244593939568</v>
      </c>
      <c r="E11" s="7">
        <v>3.6908860206604</v>
      </c>
      <c r="F11" s="7">
        <v>5.21492433547973</v>
      </c>
      <c r="G11" s="21">
        <f ca="1" t="shared" si="0"/>
        <v>0.0238019279189006</v>
      </c>
      <c r="H11" s="7">
        <v>1.62524566588243</v>
      </c>
      <c r="I11" s="7">
        <v>1.20943663455841</v>
      </c>
      <c r="J11" s="7">
        <v>0.0167554060604313</v>
      </c>
      <c r="K11" s="7">
        <v>0.0485945051698976</v>
      </c>
      <c r="L11" s="7">
        <v>0.0519752536167731</v>
      </c>
      <c r="M11" s="7">
        <v>0.0167554060604313</v>
      </c>
      <c r="N11" s="8">
        <v>0.1992803358473</v>
      </c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E11" s="4"/>
      <c r="AF11" s="4"/>
      <c r="AG11" s="4"/>
    </row>
    <row r="12" ht="17.25" spans="1:33">
      <c r="A12" s="7">
        <v>0.32575</v>
      </c>
      <c r="B12" s="7">
        <v>2.37953209877014</v>
      </c>
      <c r="C12" s="8">
        <v>2.59855413436889</v>
      </c>
      <c r="D12" s="7">
        <v>0.484472484578828</v>
      </c>
      <c r="E12" s="7">
        <v>3.72396349906921</v>
      </c>
      <c r="F12" s="7">
        <v>5.24831962585449</v>
      </c>
      <c r="G12" s="21">
        <f ca="1" t="shared" si="0"/>
        <v>0.026496342711436</v>
      </c>
      <c r="H12" s="7">
        <v>1.62521501156873</v>
      </c>
      <c r="I12" s="7">
        <v>1.20535430701825</v>
      </c>
      <c r="J12" s="7">
        <v>0.0155275154211713</v>
      </c>
      <c r="K12" s="7">
        <v>0.0490346004039081</v>
      </c>
      <c r="L12" s="7">
        <v>0.0533732159011092</v>
      </c>
      <c r="M12" s="7">
        <v>0.0155275154211713</v>
      </c>
      <c r="N12" s="8">
        <v>0.197978033873259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E12" s="4"/>
      <c r="AF12" s="4"/>
      <c r="AG12" s="4"/>
    </row>
    <row r="13" ht="17.25" spans="1:33">
      <c r="A13" s="7">
        <v>0.353105</v>
      </c>
      <c r="B13" s="7">
        <v>2.42105388641357</v>
      </c>
      <c r="C13" s="8">
        <v>2.6368396282196</v>
      </c>
      <c r="D13" s="7">
        <v>0.48410388307452</v>
      </c>
      <c r="E13" s="7">
        <v>3.75690746307373</v>
      </c>
      <c r="F13" s="7">
        <v>5.28115129470825</v>
      </c>
      <c r="G13" s="21">
        <f ca="1" t="shared" si="0"/>
        <v>0.02862713598297</v>
      </c>
      <c r="H13" s="7">
        <v>1.6252570687105</v>
      </c>
      <c r="I13" s="7">
        <v>1.20260992359476</v>
      </c>
      <c r="J13" s="7">
        <v>0.0158961169254792</v>
      </c>
      <c r="K13" s="7">
        <v>0.0495823733269873</v>
      </c>
      <c r="L13" s="7">
        <v>0.0551060395143913</v>
      </c>
      <c r="M13" s="7">
        <v>0.0158961169254792</v>
      </c>
      <c r="N13" s="8">
        <v>0.1992803358473</v>
      </c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4"/>
      <c r="AF13" s="4"/>
      <c r="AG13" s="4"/>
    </row>
    <row r="14" ht="17.25" spans="1:33">
      <c r="A14" s="7">
        <v>0.38046</v>
      </c>
      <c r="B14" s="7">
        <v>2.45635366439819</v>
      </c>
      <c r="C14" s="8">
        <v>2.67180562019348</v>
      </c>
      <c r="D14" s="7">
        <v>0.482640949814223</v>
      </c>
      <c r="E14" s="7">
        <v>3.78972315788269</v>
      </c>
      <c r="F14" s="7">
        <v>5.31232595443725</v>
      </c>
      <c r="G14" s="21">
        <f ca="1" t="shared" si="0"/>
        <v>0.0291009201297445</v>
      </c>
      <c r="H14" s="7">
        <v>1.62531702705684</v>
      </c>
      <c r="I14" s="7">
        <v>1.20035640502609</v>
      </c>
      <c r="J14" s="7">
        <v>0.017359050185776</v>
      </c>
      <c r="K14" s="7">
        <v>0.0499718922597076</v>
      </c>
      <c r="L14" s="7">
        <v>0.0576969190786576</v>
      </c>
      <c r="M14" s="7">
        <v>0.017359050185776</v>
      </c>
      <c r="N14" s="8">
        <v>0.19968579699047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7.25" spans="1:14">
      <c r="A15" s="7">
        <v>0.407815</v>
      </c>
      <c r="B15" s="7">
        <v>2.49022650718688</v>
      </c>
      <c r="C15" s="8">
        <v>2.71087741851806</v>
      </c>
      <c r="D15" s="7">
        <v>0.480252423514451</v>
      </c>
      <c r="E15" s="7">
        <v>3.82253217697143</v>
      </c>
      <c r="F15" s="7">
        <v>5.3440728187561</v>
      </c>
      <c r="G15" s="21">
        <f ca="1" t="shared" ref="G15:G38" si="1">F15-($R$5*A15+$F$2)</f>
        <v>0.0301469088663691</v>
      </c>
      <c r="H15" s="7">
        <v>1.62533694819893</v>
      </c>
      <c r="I15" s="7">
        <v>1.19850992083548</v>
      </c>
      <c r="J15" s="7">
        <v>0.0197475764855489</v>
      </c>
      <c r="K15" s="7">
        <v>0.0503791218848806</v>
      </c>
      <c r="L15" s="7">
        <v>0.0608711001433589</v>
      </c>
      <c r="M15" s="7">
        <v>0.0197475764855489</v>
      </c>
      <c r="N15" s="8">
        <v>0.1992803358473</v>
      </c>
    </row>
    <row r="16" ht="17.25" spans="1:14">
      <c r="A16" s="7">
        <v>0.43517</v>
      </c>
      <c r="B16" s="7">
        <v>2.52112627029418</v>
      </c>
      <c r="C16" s="8">
        <v>2.74919414520263</v>
      </c>
      <c r="D16" s="7">
        <v>0.478393152166695</v>
      </c>
      <c r="E16" s="7">
        <v>3.85525941848754</v>
      </c>
      <c r="F16" s="7">
        <v>5.37373113632202</v>
      </c>
      <c r="G16" s="21">
        <f ca="1" t="shared" si="1"/>
        <v>0.0291043508500639</v>
      </c>
      <c r="H16" s="7">
        <v>1.62541629194361</v>
      </c>
      <c r="I16" s="7">
        <v>1.19728272870469</v>
      </c>
      <c r="J16" s="7">
        <v>0.021606847833305</v>
      </c>
      <c r="K16" s="7">
        <v>0.0506549281665282</v>
      </c>
      <c r="L16" s="7">
        <v>0.0637793506812184</v>
      </c>
      <c r="M16" s="7">
        <v>0.021606847833305</v>
      </c>
      <c r="N16" s="8">
        <v>0.1992803358473</v>
      </c>
    </row>
    <row r="17" ht="17.25" spans="1:14">
      <c r="A17" s="7">
        <v>0.462525</v>
      </c>
      <c r="B17" s="7">
        <v>2.5493745803833</v>
      </c>
      <c r="C17" s="8">
        <v>2.78829956054687</v>
      </c>
      <c r="D17" s="7">
        <v>0.477026994540891</v>
      </c>
      <c r="E17" s="7">
        <v>3.88800954818725</v>
      </c>
      <c r="F17" s="7">
        <v>5.40336990356445</v>
      </c>
      <c r="G17" s="21">
        <f ca="1" t="shared" si="1"/>
        <v>0.028042242510268</v>
      </c>
      <c r="H17" s="7">
        <v>1.62543542232477</v>
      </c>
      <c r="I17" s="7">
        <v>1.19574320769541</v>
      </c>
      <c r="J17" s="7">
        <v>0.0229730054591085</v>
      </c>
      <c r="K17" s="7">
        <v>0.0508691390901241</v>
      </c>
      <c r="L17" s="7">
        <v>0.0662421483188529</v>
      </c>
      <c r="M17" s="7">
        <v>0.0229730054591085</v>
      </c>
      <c r="N17" s="8">
        <v>0.196445014859417</v>
      </c>
    </row>
    <row r="18" ht="17.25" spans="1:14">
      <c r="A18" s="7">
        <v>0.48988</v>
      </c>
      <c r="B18" s="7">
        <v>2.57025814056396</v>
      </c>
      <c r="C18" s="8">
        <v>2.82744050025939</v>
      </c>
      <c r="D18" s="7">
        <v>0.476369809201828</v>
      </c>
      <c r="E18" s="7">
        <v>3.92068457603454</v>
      </c>
      <c r="F18" s="7">
        <v>5.4328441619873</v>
      </c>
      <c r="G18" s="21">
        <f ca="1" t="shared" si="1"/>
        <v>0.0268156253508929</v>
      </c>
      <c r="H18" s="7">
        <v>1.62546297137688</v>
      </c>
      <c r="I18" s="7">
        <v>1.19395266749554</v>
      </c>
      <c r="J18" s="7">
        <v>0.0236301907981719</v>
      </c>
      <c r="K18" s="7">
        <v>0.0510407670046065</v>
      </c>
      <c r="L18" s="7">
        <v>0.0677972282687326</v>
      </c>
      <c r="M18" s="7">
        <v>0.0236301907981719</v>
      </c>
      <c r="N18" s="8">
        <v>0.199830848203062</v>
      </c>
    </row>
    <row r="19" ht="17.25" spans="1:14">
      <c r="A19" s="7">
        <v>0.517235</v>
      </c>
      <c r="B19" s="7">
        <v>2.58762669563293</v>
      </c>
      <c r="C19" s="8">
        <v>2.86658120155334</v>
      </c>
      <c r="D19" s="7">
        <v>0.475882008232537</v>
      </c>
      <c r="E19" s="7">
        <v>3.95334219932556</v>
      </c>
      <c r="F19" s="7">
        <v>5.462082862854</v>
      </c>
      <c r="G19" s="21">
        <f ca="1" t="shared" si="1"/>
        <v>0.0253534506353681</v>
      </c>
      <c r="H19" s="7">
        <v>1.62545137758159</v>
      </c>
      <c r="I19" s="7">
        <v>1.19226333446949</v>
      </c>
      <c r="J19" s="7">
        <v>0.024117991767462</v>
      </c>
      <c r="K19" s="7">
        <v>0.0511920790566441</v>
      </c>
      <c r="L19" s="7">
        <v>0.0692593734011749</v>
      </c>
      <c r="M19" s="7">
        <v>0.024117991767462</v>
      </c>
      <c r="N19" s="8">
        <v>0.1992803358473</v>
      </c>
    </row>
    <row r="20" ht="17.25" spans="1:14">
      <c r="A20" s="7">
        <v>0.54459</v>
      </c>
      <c r="B20" s="7">
        <v>2.60322737693786</v>
      </c>
      <c r="C20" s="8">
        <v>2.90172743797302</v>
      </c>
      <c r="D20" s="7">
        <v>0.475592452369071</v>
      </c>
      <c r="E20" s="7">
        <v>3.98601388931274</v>
      </c>
      <c r="F20" s="7">
        <v>5.49110221862793</v>
      </c>
      <c r="G20" s="21">
        <f ca="1" t="shared" si="1"/>
        <v>0.0236719308270716</v>
      </c>
      <c r="H20" s="7">
        <v>1.6253624203586</v>
      </c>
      <c r="I20" s="7">
        <v>1.19026085703365</v>
      </c>
      <c r="J20" s="7">
        <v>0.0244075476309282</v>
      </c>
      <c r="K20" s="7">
        <v>0.0512401907640264</v>
      </c>
      <c r="L20" s="7">
        <v>0.0694365972089613</v>
      </c>
      <c r="M20" s="7">
        <v>0.0244075476309282</v>
      </c>
      <c r="N20" s="8">
        <v>0.1992803358473</v>
      </c>
    </row>
    <row r="21" ht="17.25" spans="1:14">
      <c r="A21" s="7">
        <v>0.571945</v>
      </c>
      <c r="B21" s="7">
        <v>2.61741042137146</v>
      </c>
      <c r="C21" s="8">
        <v>2.93508720397949</v>
      </c>
      <c r="D21" s="7">
        <v>0.475374220718528</v>
      </c>
      <c r="E21" s="7">
        <v>4.01851892471313</v>
      </c>
      <c r="F21" s="7">
        <v>5.5201711654663</v>
      </c>
      <c r="G21" s="21">
        <f ca="1" t="shared" si="1"/>
        <v>0.0220400020832168</v>
      </c>
      <c r="H21" s="7">
        <v>1.62545810204514</v>
      </c>
      <c r="I21" s="7">
        <v>1.18846789703013</v>
      </c>
      <c r="J21" s="7">
        <v>0.024625779281471</v>
      </c>
      <c r="K21" s="7">
        <v>0.0511927665906645</v>
      </c>
      <c r="L21" s="7">
        <v>0.0696074466350329</v>
      </c>
      <c r="M21" s="7">
        <v>0.024625779281471</v>
      </c>
      <c r="N21" s="8">
        <v>0.199069242746577</v>
      </c>
    </row>
    <row r="22" ht="17.25" spans="1:14">
      <c r="A22" s="7">
        <v>0.5993</v>
      </c>
      <c r="B22" s="7">
        <v>2.63325405120849</v>
      </c>
      <c r="C22" s="8">
        <v>2.97028255462646</v>
      </c>
      <c r="D22" s="7">
        <v>0.475257791306432</v>
      </c>
      <c r="E22" s="7">
        <v>4.05107688903808</v>
      </c>
      <c r="F22" s="7">
        <v>5.54915428161621</v>
      </c>
      <c r="G22" s="21">
        <f ca="1" t="shared" si="1"/>
        <v>0.0203222426509013</v>
      </c>
      <c r="H22" s="7">
        <v>1.62539990211388</v>
      </c>
      <c r="I22" s="7">
        <v>1.18751442152203</v>
      </c>
      <c r="J22" s="7">
        <v>0.0247422086935675</v>
      </c>
      <c r="K22" s="7">
        <v>0.0511776437239638</v>
      </c>
      <c r="L22" s="7">
        <v>0.0698646268723598</v>
      </c>
      <c r="M22" s="7">
        <v>0.0247422086935675</v>
      </c>
      <c r="N22" s="8">
        <v>0.1992803358473</v>
      </c>
    </row>
    <row r="23" ht="17.25" spans="1:14">
      <c r="A23" s="7">
        <v>0.626655</v>
      </c>
      <c r="B23" s="7">
        <v>2.65212750434875</v>
      </c>
      <c r="C23" s="8">
        <v>3.00848197937011</v>
      </c>
      <c r="D23" s="7">
        <v>0.475437924685793</v>
      </c>
      <c r="E23" s="7">
        <v>4.08351182937622</v>
      </c>
      <c r="F23" s="7">
        <v>5.57853460311889</v>
      </c>
      <c r="G23" s="21">
        <f ca="1" t="shared" si="1"/>
        <v>0.0190016885713566</v>
      </c>
      <c r="H23" s="7">
        <v>1.62546418018723</v>
      </c>
      <c r="I23" s="7">
        <v>1.18698509301017</v>
      </c>
      <c r="J23" s="7">
        <v>0.0245620753142069</v>
      </c>
      <c r="K23" s="7">
        <v>0.0512032249268656</v>
      </c>
      <c r="L23" s="7">
        <v>0.0705724273507046</v>
      </c>
      <c r="M23" s="7">
        <v>0.0245620753142069</v>
      </c>
      <c r="N23" s="8">
        <v>0.194750693228766</v>
      </c>
    </row>
    <row r="24" ht="17.25" spans="1:14">
      <c r="A24" s="7">
        <v>0.65401</v>
      </c>
      <c r="B24" s="7">
        <v>2.67623686790466</v>
      </c>
      <c r="C24" s="8">
        <v>3.05350518226623</v>
      </c>
      <c r="D24" s="7">
        <v>0.475436589483094</v>
      </c>
      <c r="E24" s="7">
        <v>4.11601066589355</v>
      </c>
      <c r="F24" s="7">
        <v>5.60727930068969</v>
      </c>
      <c r="G24" s="21">
        <f ca="1" t="shared" si="1"/>
        <v>0.0170455105599308</v>
      </c>
      <c r="H24" s="7">
        <v>1.62543622529625</v>
      </c>
      <c r="I24" s="7">
        <v>1.18713965682156</v>
      </c>
      <c r="J24" s="7">
        <v>0.024563410516905</v>
      </c>
      <c r="K24" s="7">
        <v>0.051393788736118</v>
      </c>
      <c r="L24" s="7">
        <v>0.071417490384521</v>
      </c>
      <c r="M24" s="7">
        <v>0.024563410516905</v>
      </c>
      <c r="N24" s="8">
        <v>0.197007055075228</v>
      </c>
    </row>
    <row r="25" ht="17.25" spans="1:14">
      <c r="A25" s="7">
        <v>0.681365</v>
      </c>
      <c r="B25" s="7">
        <v>2.70632004737854</v>
      </c>
      <c r="C25" s="8">
        <v>3.08280205726623</v>
      </c>
      <c r="D25" s="7">
        <v>0.475383685811814</v>
      </c>
      <c r="E25" s="7">
        <v>4.14848375320434</v>
      </c>
      <c r="F25" s="7">
        <v>5.63584423065185</v>
      </c>
      <c r="G25" s="21">
        <f ca="1" t="shared" si="1"/>
        <v>0.0149095649398649</v>
      </c>
      <c r="H25" s="7">
        <v>1.62545962441209</v>
      </c>
      <c r="I25" s="7">
        <v>1.18763044392281</v>
      </c>
      <c r="J25" s="7">
        <v>0.0246163141881852</v>
      </c>
      <c r="K25" s="7">
        <v>0.0511980991306617</v>
      </c>
      <c r="L25" s="7">
        <v>0.0725660931710772</v>
      </c>
      <c r="M25" s="7">
        <v>0.0246163141881852</v>
      </c>
      <c r="N25" s="8">
        <v>0.198629081712632</v>
      </c>
    </row>
    <row r="26" ht="17.25" spans="1:14">
      <c r="A26" s="7">
        <v>0.70872</v>
      </c>
      <c r="B26" s="7">
        <v>2.74289107322692</v>
      </c>
      <c r="C26" s="8">
        <v>3.12187623977661</v>
      </c>
      <c r="D26" s="7">
        <v>0.474969685974179</v>
      </c>
      <c r="E26" s="7">
        <v>4.18098545074462</v>
      </c>
      <c r="F26" s="7">
        <v>5.66453218460083</v>
      </c>
      <c r="G26" s="21">
        <f ca="1" t="shared" si="1"/>
        <v>0.01289664330662</v>
      </c>
      <c r="H26" s="7">
        <v>1.62547577565712</v>
      </c>
      <c r="I26" s="7">
        <v>1.18828574812682</v>
      </c>
      <c r="J26" s="7">
        <v>0.0250303140258209</v>
      </c>
      <c r="K26" s="7">
        <v>0.0512302842471932</v>
      </c>
      <c r="L26" s="7">
        <v>0.0739105577480908</v>
      </c>
      <c r="M26" s="7">
        <v>0.0250303140258209</v>
      </c>
      <c r="N26" s="8">
        <v>0.198954544127598</v>
      </c>
    </row>
    <row r="27" s="3" customFormat="true" ht="17.25" spans="1:15">
      <c r="A27" s="20">
        <v>0.736075</v>
      </c>
      <c r="B27" s="20">
        <v>2.77951979637146</v>
      </c>
      <c r="C27" s="3">
        <v>3.16486692428588</v>
      </c>
      <c r="D27" s="20">
        <v>0.474113213543313</v>
      </c>
      <c r="E27" s="20">
        <v>4.21350336074829</v>
      </c>
      <c r="F27" s="20">
        <v>5.69337892532348</v>
      </c>
      <c r="G27" s="21">
        <f ca="1" t="shared" si="1"/>
        <v>0.0110425084470442</v>
      </c>
      <c r="H27" s="20">
        <v>1.62545289507984</v>
      </c>
      <c r="I27" s="20">
        <v>1.18894521043794</v>
      </c>
      <c r="J27" s="20">
        <v>0.0258867864566861</v>
      </c>
      <c r="K27" s="20">
        <v>0.0513747388246657</v>
      </c>
      <c r="L27" s="20">
        <v>0.0752856249134393</v>
      </c>
      <c r="M27" s="20">
        <v>0.0258867864566861</v>
      </c>
      <c r="N27" s="3">
        <v>0.19603798991297</v>
      </c>
      <c r="O27" s="4"/>
    </row>
    <row r="28" ht="17.25" spans="1:14">
      <c r="A28" s="7">
        <v>0.76343</v>
      </c>
      <c r="B28" s="7">
        <v>2.82090950012207</v>
      </c>
      <c r="C28" s="8">
        <v>3.20002436637878</v>
      </c>
      <c r="D28" s="7">
        <v>0.473067407982242</v>
      </c>
      <c r="E28" s="7">
        <v>4.24606084823608</v>
      </c>
      <c r="F28" s="7">
        <v>5.72235631942749</v>
      </c>
      <c r="G28" s="21">
        <f ca="1" t="shared" si="1"/>
        <v>0.00931902696882947</v>
      </c>
      <c r="H28" s="7">
        <v>1.62544771865546</v>
      </c>
      <c r="I28" s="7">
        <v>1.18948292559285</v>
      </c>
      <c r="J28" s="7">
        <v>0.0269325920177578</v>
      </c>
      <c r="K28" s="7">
        <v>0.0512712291155821</v>
      </c>
      <c r="L28" s="7">
        <v>0.0759596101571893</v>
      </c>
      <c r="M28" s="7">
        <v>0.0269325920177578</v>
      </c>
      <c r="N28" s="8">
        <v>0.1992803358473</v>
      </c>
    </row>
    <row r="29" ht="17.25" spans="1:14">
      <c r="A29" s="7">
        <v>0.790785</v>
      </c>
      <c r="B29" s="7">
        <v>2.86177062988281</v>
      </c>
      <c r="C29" s="8">
        <v>3.22927594184875</v>
      </c>
      <c r="D29" s="7">
        <v>0.471614368883511</v>
      </c>
      <c r="E29" s="7">
        <v>4.2786111831665</v>
      </c>
      <c r="F29" s="7">
        <v>5.75130224227905</v>
      </c>
      <c r="G29" s="21">
        <f ca="1" t="shared" si="1"/>
        <v>0.00756407423816352</v>
      </c>
      <c r="H29" s="7">
        <v>1.62544772986415</v>
      </c>
      <c r="I29" s="7">
        <v>1.18968416587937</v>
      </c>
      <c r="J29" s="7">
        <v>0.0283856311164889</v>
      </c>
      <c r="K29" s="7">
        <v>0.0510289513529315</v>
      </c>
      <c r="L29" s="7">
        <v>0.0765062593389394</v>
      </c>
      <c r="M29" s="7">
        <v>0.0283856311164889</v>
      </c>
      <c r="N29" s="8">
        <v>0.199620860410168</v>
      </c>
    </row>
    <row r="30" ht="17.25" spans="1:14">
      <c r="A30" s="7">
        <v>0.81814</v>
      </c>
      <c r="B30" s="7">
        <v>2.90651845932006</v>
      </c>
      <c r="C30" s="8">
        <v>3.27223873138427</v>
      </c>
      <c r="D30" s="7">
        <v>0.470622900886264</v>
      </c>
      <c r="E30" s="7">
        <v>4.31114292144775</v>
      </c>
      <c r="F30" s="7">
        <v>5.78044605255126</v>
      </c>
      <c r="G30" s="21">
        <f ca="1" t="shared" si="1"/>
        <v>0.00600700892814832</v>
      </c>
      <c r="H30" s="7">
        <v>1.62548073157838</v>
      </c>
      <c r="I30" s="7">
        <v>1.18981333884139</v>
      </c>
      <c r="J30" s="7">
        <v>0.0293770991137355</v>
      </c>
      <c r="K30" s="7">
        <v>0.0510397758656968</v>
      </c>
      <c r="L30" s="7">
        <v>0.0766330297534335</v>
      </c>
      <c r="M30" s="7">
        <v>0.0293770991137355</v>
      </c>
      <c r="N30" s="8">
        <v>0.1992803358473</v>
      </c>
    </row>
    <row r="31" spans="1:14">
      <c r="A31" s="19">
        <v>0.845495</v>
      </c>
      <c r="B31" s="19">
        <v>2.94860219955444</v>
      </c>
      <c r="C31" s="19">
        <v>3.29755496978759</v>
      </c>
      <c r="D31" s="19">
        <v>0.469708508117896</v>
      </c>
      <c r="E31" s="19">
        <v>4.34371948242187</v>
      </c>
      <c r="F31" s="19">
        <v>5.80980443954467</v>
      </c>
      <c r="G31" s="21">
        <f ca="1" t="shared" si="1"/>
        <v>0.00466452033933251</v>
      </c>
      <c r="H31" s="19">
        <v>1.62547468828398</v>
      </c>
      <c r="I31" s="19">
        <v>1.18973245480915</v>
      </c>
      <c r="J31" s="19">
        <v>0.0302914918821035</v>
      </c>
      <c r="K31" s="19">
        <v>0.0506835973769261</v>
      </c>
      <c r="L31" s="19">
        <v>0.0766177743930645</v>
      </c>
      <c r="M31" s="19">
        <v>0.0302914918821035</v>
      </c>
      <c r="N31" s="19">
        <v>0.1992803358473</v>
      </c>
    </row>
    <row r="32" spans="1:14">
      <c r="A32" s="19">
        <v>0.87285</v>
      </c>
      <c r="B32" s="19">
        <v>2.98836064338684</v>
      </c>
      <c r="C32" s="19">
        <v>3.32680559158325</v>
      </c>
      <c r="D32" s="19">
        <v>0.469078946217542</v>
      </c>
      <c r="E32" s="19">
        <v>4.37625932693481</v>
      </c>
      <c r="F32" s="19">
        <v>5.83928966522216</v>
      </c>
      <c r="G32" s="21">
        <f ca="1" t="shared" si="1"/>
        <v>0.00344887043459696</v>
      </c>
      <c r="H32" s="19">
        <v>1.62548794731905</v>
      </c>
      <c r="I32" s="19">
        <v>1.18924887196969</v>
      </c>
      <c r="J32" s="19">
        <v>0.030921053782457</v>
      </c>
      <c r="K32" s="19">
        <v>0.0504118374574185</v>
      </c>
      <c r="L32" s="19">
        <v>0.0758477148840129</v>
      </c>
      <c r="M32" s="19">
        <v>0.030921053782457</v>
      </c>
      <c r="N32" s="19">
        <v>0.199761016315596</v>
      </c>
    </row>
    <row r="33" spans="1:14">
      <c r="A33" s="19">
        <v>0.900205</v>
      </c>
      <c r="B33" s="19">
        <v>3.02743911743164</v>
      </c>
      <c r="C33" s="19">
        <v>3.35605597496032</v>
      </c>
      <c r="D33" s="19">
        <v>0.468982456900292</v>
      </c>
      <c r="E33" s="19">
        <v>4.40880584716796</v>
      </c>
      <c r="F33" s="19">
        <v>5.86886405944824</v>
      </c>
      <c r="G33" s="21">
        <f ca="1" t="shared" si="1"/>
        <v>0.0023223890784525</v>
      </c>
      <c r="H33" s="19">
        <v>1.62546620256622</v>
      </c>
      <c r="I33" s="19">
        <v>1.18850549703709</v>
      </c>
      <c r="J33" s="19">
        <v>0.031017543099708</v>
      </c>
      <c r="K33" s="19">
        <v>0.0501571904772235</v>
      </c>
      <c r="L33" s="19">
        <v>0.0745710421711238</v>
      </c>
      <c r="M33" s="19">
        <v>0.031017543099708</v>
      </c>
      <c r="N33" s="19">
        <v>0.199960940369188</v>
      </c>
    </row>
    <row r="34" spans="1:14">
      <c r="A34" s="19">
        <v>0.92756</v>
      </c>
      <c r="B34" s="19">
        <v>3.06554102897644</v>
      </c>
      <c r="C34" s="19">
        <v>3.37548208236694</v>
      </c>
      <c r="D34" s="19">
        <v>0.469434039535471</v>
      </c>
      <c r="E34" s="19">
        <v>4.44132041931152</v>
      </c>
      <c r="F34" s="19">
        <v>5.89851760864257</v>
      </c>
      <c r="G34" s="21">
        <f ca="1" t="shared" si="1"/>
        <v>0.00127506269055644</v>
      </c>
      <c r="H34" s="19">
        <v>1.62547831790587</v>
      </c>
      <c r="I34" s="19">
        <v>1.18734915644065</v>
      </c>
      <c r="J34" s="19">
        <v>0.0305659604645288</v>
      </c>
      <c r="K34" s="19">
        <v>0.0497487074141151</v>
      </c>
      <c r="L34" s="19">
        <v>0.0738409862442721</v>
      </c>
      <c r="M34" s="19">
        <v>0.0305659604645288</v>
      </c>
      <c r="N34" s="19">
        <v>0.1992803358473</v>
      </c>
    </row>
    <row r="35" spans="1:14">
      <c r="A35" s="19">
        <v>0.954915</v>
      </c>
      <c r="B35" s="19">
        <v>3.10231804847717</v>
      </c>
      <c r="C35" s="19">
        <v>3.39893269538879</v>
      </c>
      <c r="D35" s="19">
        <v>0.470532413654346</v>
      </c>
      <c r="E35" s="19">
        <v>4.47379684448242</v>
      </c>
      <c r="F35" s="19">
        <v>5.92818021774292</v>
      </c>
      <c r="G35" s="21">
        <f ca="1" t="shared" si="1"/>
        <v>0.000236796208681334</v>
      </c>
      <c r="H35" s="19">
        <v>1.62546333541192</v>
      </c>
      <c r="I35" s="19">
        <v>1.1857659369717</v>
      </c>
      <c r="J35" s="19">
        <v>0.0294675863456538</v>
      </c>
      <c r="K35" s="19">
        <v>0.049434658871881</v>
      </c>
      <c r="L35" s="19">
        <v>0.0722570142319813</v>
      </c>
      <c r="M35" s="19">
        <v>0.0294675863456538</v>
      </c>
      <c r="N35" s="19">
        <v>0.197469327225379</v>
      </c>
    </row>
    <row r="36" spans="1:14">
      <c r="A36" s="19">
        <v>0.98227</v>
      </c>
      <c r="B36" s="19">
        <v>3.13844156265258</v>
      </c>
      <c r="C36" s="19">
        <v>3.42420434951782</v>
      </c>
      <c r="D36" s="19">
        <v>0.472106919245697</v>
      </c>
      <c r="E36" s="19">
        <v>4.50622129440307</v>
      </c>
      <c r="F36" s="19">
        <v>5.95820760726928</v>
      </c>
      <c r="G36" s="21">
        <f ca="1" t="shared" si="1"/>
        <v>-0.000436689847184368</v>
      </c>
      <c r="H36" s="19">
        <v>1.62546586520548</v>
      </c>
      <c r="I36" s="19">
        <v>1.18396669532561</v>
      </c>
      <c r="J36" s="19">
        <v>0.0278930807543022</v>
      </c>
      <c r="K36" s="19">
        <v>0.0491495287986311</v>
      </c>
      <c r="L36" s="19">
        <v>0.070395522000533</v>
      </c>
      <c r="M36" s="19">
        <v>0.0278930807543022</v>
      </c>
      <c r="N36" s="19">
        <v>0.196037986636673</v>
      </c>
    </row>
    <row r="37" spans="1:14">
      <c r="A37" s="19">
        <v>1.00962</v>
      </c>
      <c r="B37" s="19">
        <v>3.17754936218261</v>
      </c>
      <c r="C37" s="19">
        <v>3.44362926483154</v>
      </c>
      <c r="D37" s="19">
        <v>0.474269009887882</v>
      </c>
      <c r="E37" s="19">
        <v>4.53858613967895</v>
      </c>
      <c r="F37" s="19">
        <v>5.98856163024902</v>
      </c>
      <c r="G37" s="21">
        <f ca="1" t="shared" si="1"/>
        <v>-0.000777930884035882</v>
      </c>
      <c r="H37" s="19">
        <v>1.62547419124501</v>
      </c>
      <c r="I37" s="19">
        <v>1.18190287191246</v>
      </c>
      <c r="J37" s="19">
        <v>0.0257309901121176</v>
      </c>
      <c r="K37" s="19">
        <v>0.0487869225046943</v>
      </c>
      <c r="L37" s="19">
        <v>0.0691431120414607</v>
      </c>
      <c r="M37" s="19">
        <v>0.0257309901121176</v>
      </c>
      <c r="N37" s="19">
        <v>0.197726553266203</v>
      </c>
    </row>
    <row r="38" spans="1:14">
      <c r="A38" s="19">
        <v>1.03698</v>
      </c>
      <c r="B38" s="19">
        <v>3.21737146377563</v>
      </c>
      <c r="C38" s="19">
        <v>3.47201657295227</v>
      </c>
      <c r="D38" s="19">
        <v>0.476551655612005</v>
      </c>
      <c r="E38" s="19">
        <v>4.57085418701171</v>
      </c>
      <c r="F38" s="19">
        <v>6.01802635192871</v>
      </c>
      <c r="G38" s="21">
        <f ca="1" t="shared" si="1"/>
        <v>-0.002019696352205</v>
      </c>
      <c r="H38" s="19">
        <v>1.62556288848047</v>
      </c>
      <c r="I38" s="19">
        <v>1.17956950995374</v>
      </c>
      <c r="J38" s="19">
        <v>0.0234483443879945</v>
      </c>
      <c r="K38" s="19">
        <v>0.048616657713651</v>
      </c>
      <c r="L38" s="19">
        <v>0.0673271038330948</v>
      </c>
      <c r="M38" s="19">
        <v>0.0234483443879945</v>
      </c>
      <c r="N38" s="19">
        <v>0.1992803358473</v>
      </c>
    </row>
    <row r="39" spans="1:14">
      <c r="A39" s="19">
        <v>1.06433</v>
      </c>
      <c r="B39" s="19">
        <v>3.25778031349182</v>
      </c>
      <c r="C39" s="19">
        <v>3.49718451499938</v>
      </c>
      <c r="D39" s="19">
        <v>0.478549131762961</v>
      </c>
      <c r="E39" s="19">
        <v>4.60314655303955</v>
      </c>
      <c r="F39" s="19">
        <v>6.04789543151855</v>
      </c>
      <c r="G39" s="21">
        <f ca="1" t="shared" ref="G39:G70" si="2">F39-($R$5*A39+$F$2)</f>
        <v>-0.0028458807789562</v>
      </c>
      <c r="H39" s="19">
        <v>1.62549074486339</v>
      </c>
      <c r="I39" s="19">
        <v>1.17728269065087</v>
      </c>
      <c r="J39" s="19">
        <v>0.0214508682370384</v>
      </c>
      <c r="K39" s="19">
        <v>0.0484314841900171</v>
      </c>
      <c r="L39" s="19">
        <v>0.0677052232949192</v>
      </c>
      <c r="M39" s="19">
        <v>0.0214508682370384</v>
      </c>
      <c r="N39" s="19">
        <v>0.1992803358473</v>
      </c>
    </row>
    <row r="40" spans="1:14">
      <c r="A40" s="19">
        <v>1.09169</v>
      </c>
      <c r="B40" s="19">
        <v>3.29919099807739</v>
      </c>
      <c r="C40" s="19">
        <v>3.52069163322448</v>
      </c>
      <c r="D40" s="19">
        <v>0.47991955165564</v>
      </c>
      <c r="E40" s="19">
        <v>4.63525867462158</v>
      </c>
      <c r="F40" s="19">
        <v>6.0779390335083</v>
      </c>
      <c r="G40" s="21">
        <f ca="1" t="shared" si="2"/>
        <v>-0.00350876593706584</v>
      </c>
      <c r="H40" s="19">
        <v>1.62553305362015</v>
      </c>
      <c r="I40" s="19">
        <v>1.17508302579021</v>
      </c>
      <c r="J40" s="19">
        <v>0.02008044834436</v>
      </c>
      <c r="K40" s="19">
        <v>0.0482379365315173</v>
      </c>
      <c r="L40" s="19">
        <v>0.0670414231815313</v>
      </c>
      <c r="M40" s="19">
        <v>0.02008044834436</v>
      </c>
      <c r="N40" s="19">
        <v>0.198629089667826</v>
      </c>
    </row>
    <row r="41" spans="1:14">
      <c r="A41" s="19">
        <v>1.11904</v>
      </c>
      <c r="B41" s="19">
        <v>3.33894920349121</v>
      </c>
      <c r="C41" s="19">
        <v>3.54995155334472</v>
      </c>
      <c r="D41" s="19">
        <v>0.480775644187061</v>
      </c>
      <c r="E41" s="19">
        <v>4.66738176345825</v>
      </c>
      <c r="F41" s="19">
        <v>6.10823631286621</v>
      </c>
      <c r="G41" s="21">
        <f ca="1" t="shared" si="2"/>
        <v>-0.00390675059574708</v>
      </c>
      <c r="H41" s="19">
        <v>1.62549386467993</v>
      </c>
      <c r="I41" s="19">
        <v>1.17315394987012</v>
      </c>
      <c r="J41" s="19">
        <v>0.0192243558129388</v>
      </c>
      <c r="K41" s="19">
        <v>0.0482148397900783</v>
      </c>
      <c r="L41" s="19">
        <v>0.0662830010223413</v>
      </c>
      <c r="M41" s="19">
        <v>0.0192243558129388</v>
      </c>
      <c r="N41" s="19">
        <v>0.1992803358473</v>
      </c>
    </row>
    <row r="42" spans="1:14">
      <c r="A42" s="19">
        <v>1.1464</v>
      </c>
      <c r="B42" s="19">
        <v>3.37759637832641</v>
      </c>
      <c r="C42" s="19">
        <v>3.58902120590209</v>
      </c>
      <c r="D42" s="19">
        <v>0.48094905743541</v>
      </c>
      <c r="E42" s="19">
        <v>4.69944810867309</v>
      </c>
      <c r="F42" s="19">
        <v>6.13956260681152</v>
      </c>
      <c r="G42" s="21">
        <f ca="1" t="shared" si="2"/>
        <v>-0.00328694379829741</v>
      </c>
      <c r="H42" s="19">
        <v>1.62546746903818</v>
      </c>
      <c r="I42" s="19">
        <v>1.1715361472945</v>
      </c>
      <c r="J42" s="19">
        <v>0.0190509425645891</v>
      </c>
      <c r="K42" s="19">
        <v>0.0484418782020076</v>
      </c>
      <c r="L42" s="19">
        <v>0.0663986417981757</v>
      </c>
      <c r="M42" s="19">
        <v>0.0190509425645891</v>
      </c>
      <c r="N42" s="19">
        <v>0.1992803358473</v>
      </c>
    </row>
    <row r="43" spans="1:14">
      <c r="A43" s="19">
        <v>1.17375</v>
      </c>
      <c r="B43" s="19">
        <v>3.41244387626647</v>
      </c>
      <c r="C43" s="19">
        <v>3.61339092254638</v>
      </c>
      <c r="D43" s="19">
        <v>0.480654461483095</v>
      </c>
      <c r="E43" s="19">
        <v>4.73153924942016</v>
      </c>
      <c r="F43" s="19">
        <v>6.16983032226562</v>
      </c>
      <c r="G43" s="21">
        <f ca="1" t="shared" si="2"/>
        <v>-0.00371449236078902</v>
      </c>
      <c r="H43" s="19">
        <v>1.62539358150756</v>
      </c>
      <c r="I43" s="19">
        <v>1.17024936538059</v>
      </c>
      <c r="J43" s="19">
        <v>0.0193455385169042</v>
      </c>
      <c r="K43" s="19">
        <v>0.0483140480570146</v>
      </c>
      <c r="L43" s="19">
        <v>0.0668676635794554</v>
      </c>
      <c r="M43" s="19">
        <v>0.0193455385169042</v>
      </c>
      <c r="N43" s="19">
        <v>0.199280340998712</v>
      </c>
    </row>
    <row r="44" spans="1:14">
      <c r="A44" s="19">
        <v>1.20111</v>
      </c>
      <c r="B44" s="19">
        <v>3.44670033454895</v>
      </c>
      <c r="C44" s="19">
        <v>3.64835357666015</v>
      </c>
      <c r="D44" s="19">
        <v>0.48020756093966</v>
      </c>
      <c r="E44" s="19">
        <v>4.76350688934326</v>
      </c>
      <c r="F44" s="19">
        <v>6.20003366470336</v>
      </c>
      <c r="G44" s="21">
        <f ca="1" t="shared" si="2"/>
        <v>-0.00421763707090683</v>
      </c>
      <c r="H44" s="19">
        <v>1.62541149184812</v>
      </c>
      <c r="I44" s="19">
        <v>1.16929092751529</v>
      </c>
      <c r="J44" s="19">
        <v>0.0197924390603397</v>
      </c>
      <c r="K44" s="19">
        <v>0.048427152660522</v>
      </c>
      <c r="L44" s="19">
        <v>0.0685455805747409</v>
      </c>
      <c r="M44" s="19">
        <v>0.0197924390603397</v>
      </c>
      <c r="N44" s="19">
        <v>0.199937641174717</v>
      </c>
    </row>
    <row r="45" spans="1:14">
      <c r="A45" s="19">
        <v>1.22846</v>
      </c>
      <c r="B45" s="19">
        <v>3.47644329071044</v>
      </c>
      <c r="C45" s="19">
        <v>3.68747568130493</v>
      </c>
      <c r="D45" s="19">
        <v>0.479636990300994</v>
      </c>
      <c r="E45" s="19">
        <v>4.79548835754394</v>
      </c>
      <c r="F45" s="19">
        <v>6.23040103912353</v>
      </c>
      <c r="G45" s="21">
        <f ca="1" t="shared" si="2"/>
        <v>-0.00454552666732955</v>
      </c>
      <c r="H45" s="19">
        <v>1.62537380013199</v>
      </c>
      <c r="I45" s="19">
        <v>1.1684017501881</v>
      </c>
      <c r="J45" s="19">
        <v>0.0203630096990053</v>
      </c>
      <c r="K45" s="19">
        <v>0.0486225129965077</v>
      </c>
      <c r="L45" s="19">
        <v>0.0700348142269339</v>
      </c>
      <c r="M45" s="19">
        <v>0.0203630096990053</v>
      </c>
      <c r="N45" s="19">
        <v>0.199280340998712</v>
      </c>
    </row>
    <row r="46" spans="1:14">
      <c r="A46" s="19">
        <v>1.25582</v>
      </c>
      <c r="B46" s="19">
        <v>3.50417304039001</v>
      </c>
      <c r="C46" s="19">
        <v>3.71677255630493</v>
      </c>
      <c r="D46" s="19">
        <v>0.479142266072619</v>
      </c>
      <c r="E46" s="19">
        <v>4.82744884490966</v>
      </c>
      <c r="F46" s="19">
        <v>6.26121807098388</v>
      </c>
      <c r="G46" s="21">
        <f ca="1" t="shared" si="2"/>
        <v>-0.00443498195483905</v>
      </c>
      <c r="H46" s="19">
        <v>1.62534767999241</v>
      </c>
      <c r="I46" s="19">
        <v>1.16749581048805</v>
      </c>
      <c r="J46" s="19">
        <v>0.0208577339273805</v>
      </c>
      <c r="K46" s="19">
        <v>0.0485583685058361</v>
      </c>
      <c r="L46" s="19">
        <v>0.0711760279779104</v>
      </c>
      <c r="M46" s="19">
        <v>0.0208577339273805</v>
      </c>
      <c r="N46" s="19">
        <v>0.199280340998712</v>
      </c>
    </row>
    <row r="47" spans="1:14">
      <c r="A47" s="19">
        <v>1.28317</v>
      </c>
      <c r="B47" s="19">
        <v>3.52642941474914</v>
      </c>
      <c r="C47" s="19">
        <v>3.75511813163757</v>
      </c>
      <c r="D47" s="19">
        <v>0.478683149209229</v>
      </c>
      <c r="E47" s="19">
        <v>4.859375</v>
      </c>
      <c r="F47" s="19">
        <v>6.29170036315918</v>
      </c>
      <c r="G47" s="21">
        <f ca="1" t="shared" si="2"/>
        <v>-0.00464795379613037</v>
      </c>
      <c r="H47" s="19">
        <v>1.6253780556262</v>
      </c>
      <c r="I47" s="19">
        <v>1.16645016261097</v>
      </c>
      <c r="J47" s="19">
        <v>0.0213168507907706</v>
      </c>
      <c r="K47" s="19">
        <v>0.0486948167533904</v>
      </c>
      <c r="L47" s="19">
        <v>0.0725279978180103</v>
      </c>
      <c r="M47" s="19">
        <v>0.0213168507907706</v>
      </c>
      <c r="N47" s="19">
        <v>0.1992803358473</v>
      </c>
    </row>
    <row r="48" spans="1:14">
      <c r="A48" s="19">
        <v>1.31053</v>
      </c>
      <c r="B48" s="19">
        <v>3.54966378211975</v>
      </c>
      <c r="C48" s="19">
        <v>3.79017329216003</v>
      </c>
      <c r="D48" s="19">
        <v>0.478108755025611</v>
      </c>
      <c r="E48" s="19">
        <v>4.89132022857666</v>
      </c>
      <c r="F48" s="19">
        <v>6.32247018814086</v>
      </c>
      <c r="G48" s="21">
        <f ca="1" t="shared" si="2"/>
        <v>-0.00458461596230908</v>
      </c>
      <c r="H48" s="19">
        <v>1.62532932206437</v>
      </c>
      <c r="I48" s="19">
        <v>1.16549006901018</v>
      </c>
      <c r="J48" s="19">
        <v>0.0218912449743885</v>
      </c>
      <c r="K48" s="19">
        <v>0.0487283231491948</v>
      </c>
      <c r="L48" s="19">
        <v>0.0740223013106587</v>
      </c>
      <c r="M48" s="19">
        <v>0.0218912449743885</v>
      </c>
      <c r="N48" s="19">
        <v>0.1992803358473</v>
      </c>
    </row>
    <row r="49" spans="1:14">
      <c r="A49" s="19">
        <v>1.33788</v>
      </c>
      <c r="B49" s="19">
        <v>3.57033610343933</v>
      </c>
      <c r="C49" s="19">
        <v>3.82934379577636</v>
      </c>
      <c r="D49" s="19">
        <v>0.477547168260805</v>
      </c>
      <c r="E49" s="19">
        <v>4.92319440841674</v>
      </c>
      <c r="F49" s="19">
        <v>6.355149269104</v>
      </c>
      <c r="G49" s="21">
        <f ca="1" t="shared" si="2"/>
        <v>-0.00260079901576038</v>
      </c>
      <c r="H49" s="19">
        <v>1.62536242159548</v>
      </c>
      <c r="I49" s="19">
        <v>1.16458321643838</v>
      </c>
      <c r="J49" s="19">
        <v>0.0224528317391947</v>
      </c>
      <c r="K49" s="19">
        <v>0.0488022397639493</v>
      </c>
      <c r="L49" s="19">
        <v>0.0745573578012329</v>
      </c>
      <c r="M49" s="19">
        <v>0.0224528317391947</v>
      </c>
      <c r="N49" s="19">
        <v>0.199945465840304</v>
      </c>
    </row>
    <row r="50" spans="1:14">
      <c r="A50" s="19">
        <v>1.36524</v>
      </c>
      <c r="B50" s="19">
        <v>3.59288620948791</v>
      </c>
      <c r="C50" s="19">
        <v>3.8635721206665</v>
      </c>
      <c r="D50" s="19">
        <v>0.476775545273027</v>
      </c>
      <c r="E50" s="19">
        <v>4.95502138137817</v>
      </c>
      <c r="F50" s="19">
        <v>6.38538408279418</v>
      </c>
      <c r="G50" s="21">
        <f ca="1" t="shared" si="2"/>
        <v>-0.00307247247344034</v>
      </c>
      <c r="H50" s="19">
        <v>1.62543539242437</v>
      </c>
      <c r="I50" s="19">
        <v>1.16395030819785</v>
      </c>
      <c r="J50" s="19">
        <v>0.0232244547269728</v>
      </c>
      <c r="K50" s="19">
        <v>0.0487189769369214</v>
      </c>
      <c r="L50" s="19">
        <v>0.0757734874907965</v>
      </c>
      <c r="M50" s="19">
        <v>0.0232244547269728</v>
      </c>
      <c r="N50" s="19">
        <v>0.1992803358473</v>
      </c>
    </row>
    <row r="51" spans="1:14">
      <c r="A51" s="19">
        <v>1.39259</v>
      </c>
      <c r="B51" s="19">
        <v>3.61407542228698</v>
      </c>
      <c r="C51" s="19">
        <v>3.90274167060852</v>
      </c>
      <c r="D51" s="19">
        <v>0.476081912271453</v>
      </c>
      <c r="E51" s="19">
        <v>4.98685216903686</v>
      </c>
      <c r="F51" s="19">
        <v>6.41675519943237</v>
      </c>
      <c r="G51" s="21">
        <f ca="1" t="shared" si="2"/>
        <v>-0.00239661985184103</v>
      </c>
      <c r="H51" s="19">
        <v>1.6255057092661</v>
      </c>
      <c r="I51" s="19">
        <v>1.16354596789772</v>
      </c>
      <c r="J51" s="19">
        <v>0.0239180877285468</v>
      </c>
      <c r="K51" s="19">
        <v>0.0487051767059888</v>
      </c>
      <c r="L51" s="19">
        <v>0.0764448142083272</v>
      </c>
      <c r="M51" s="19">
        <v>0.0239180877285468</v>
      </c>
      <c r="N51" s="19">
        <v>0.198426719344861</v>
      </c>
    </row>
    <row r="52" spans="1:14">
      <c r="A52" s="19">
        <v>1.41995</v>
      </c>
      <c r="B52" s="19">
        <v>3.6385281085968</v>
      </c>
      <c r="C52" s="19">
        <v>3.94679307937622</v>
      </c>
      <c r="D52" s="19">
        <v>0.47537965053673</v>
      </c>
      <c r="E52" s="19">
        <v>5.01870965957641</v>
      </c>
      <c r="F52" s="19">
        <v>6.44769477844238</v>
      </c>
      <c r="G52" s="21">
        <f ca="1" t="shared" si="2"/>
        <v>-0.00216352798969055</v>
      </c>
      <c r="H52" s="19">
        <v>1.62548381372297</v>
      </c>
      <c r="I52" s="19">
        <v>1.16341389373141</v>
      </c>
      <c r="J52" s="19">
        <v>0.0246203494632699</v>
      </c>
      <c r="K52" s="19">
        <v>0.0487566882169995</v>
      </c>
      <c r="L52" s="19">
        <v>0.0770849267029763</v>
      </c>
      <c r="M52" s="19">
        <v>0.0246203494632699</v>
      </c>
      <c r="N52" s="19">
        <v>0.1992803358473</v>
      </c>
    </row>
    <row r="53" spans="1:14">
      <c r="A53" s="19">
        <v>1.4473</v>
      </c>
      <c r="B53" s="19">
        <v>3.66675162315368</v>
      </c>
      <c r="C53" s="19">
        <v>3.98591423034667</v>
      </c>
      <c r="D53" s="19">
        <v>0.474583416760893</v>
      </c>
      <c r="E53" s="19">
        <v>5.05054950714111</v>
      </c>
      <c r="F53" s="19">
        <v>6.47786855697631</v>
      </c>
      <c r="G53" s="21">
        <f ca="1" t="shared" si="2"/>
        <v>-0.00268501347235262</v>
      </c>
      <c r="H53" s="19">
        <v>1.62548956362494</v>
      </c>
      <c r="I53" s="19">
        <v>1.16365462489801</v>
      </c>
      <c r="J53" s="19">
        <v>0.0254165832391063</v>
      </c>
      <c r="K53" s="19">
        <v>0.0486457840534878</v>
      </c>
      <c r="L53" s="19">
        <v>0.0773907597404388</v>
      </c>
      <c r="M53" s="19">
        <v>0.0254165832391063</v>
      </c>
      <c r="N53" s="19">
        <v>0.193788762657725</v>
      </c>
    </row>
    <row r="54" spans="1:14">
      <c r="A54" s="19">
        <v>1.47466</v>
      </c>
      <c r="B54" s="19">
        <v>3.69307160377502</v>
      </c>
      <c r="C54" s="19">
        <v>4.01918840408325</v>
      </c>
      <c r="D54" s="19">
        <v>0.473774139065671</v>
      </c>
      <c r="E54" s="19">
        <v>5.08237695693969</v>
      </c>
      <c r="F54" s="19">
        <v>6.50803422927856</v>
      </c>
      <c r="G54" s="21">
        <f ca="1" t="shared" si="2"/>
        <v>-0.00322582831796137</v>
      </c>
      <c r="H54" s="19">
        <v>1.62554588835072</v>
      </c>
      <c r="I54" s="19">
        <v>1.16409166334925</v>
      </c>
      <c r="J54" s="19">
        <v>0.0262258609343282</v>
      </c>
      <c r="K54" s="19">
        <v>0.0483730732239596</v>
      </c>
      <c r="L54" s="19">
        <v>0.0775544188171379</v>
      </c>
      <c r="M54" s="19">
        <v>0.0262258609343282</v>
      </c>
      <c r="N54" s="19">
        <v>0.198103521869239</v>
      </c>
    </row>
    <row r="55" spans="1:14">
      <c r="A55" s="19">
        <v>1.50201</v>
      </c>
      <c r="B55" s="19">
        <v>3.72534871101379</v>
      </c>
      <c r="C55" s="19">
        <v>4.06415605545043</v>
      </c>
      <c r="D55" s="19">
        <v>0.473152965765591</v>
      </c>
      <c r="E55" s="19">
        <v>5.11427974700927</v>
      </c>
      <c r="F55" s="19">
        <v>6.53877830505371</v>
      </c>
      <c r="G55" s="21">
        <f ca="1" t="shared" si="2"/>
        <v>-0.00317701655940272</v>
      </c>
      <c r="H55" s="19">
        <v>1.62550602987095</v>
      </c>
      <c r="I55" s="19">
        <v>1.16463958666237</v>
      </c>
      <c r="J55" s="19">
        <v>0.0268470342344088</v>
      </c>
      <c r="K55" s="19">
        <v>0.048282257435034</v>
      </c>
      <c r="L55" s="19">
        <v>0.0774166392854444</v>
      </c>
      <c r="M55" s="19">
        <v>0.0268470342344088</v>
      </c>
      <c r="N55" s="19">
        <v>0.1992803358473</v>
      </c>
    </row>
    <row r="56" spans="1:14">
      <c r="A56" s="19">
        <v>1.52937</v>
      </c>
      <c r="B56" s="19">
        <v>3.75578570365905</v>
      </c>
      <c r="C56" s="19">
        <v>4.10327720642089</v>
      </c>
      <c r="D56" s="19">
        <v>0.472490347449479</v>
      </c>
      <c r="E56" s="19">
        <v>5.14616012573242</v>
      </c>
      <c r="F56" s="19">
        <v>6.57010698318481</v>
      </c>
      <c r="G56" s="21">
        <f ca="1" t="shared" si="2"/>
        <v>-0.00255482557616205</v>
      </c>
      <c r="H56" s="19">
        <v>1.62551892575543</v>
      </c>
      <c r="I56" s="19">
        <v>1.16517029798517</v>
      </c>
      <c r="J56" s="19">
        <v>0.0275096525505206</v>
      </c>
      <c r="K56" s="19">
        <v>0.0480444717978929</v>
      </c>
      <c r="L56" s="19">
        <v>0.0770344472609312</v>
      </c>
      <c r="M56" s="19">
        <v>0.0275096525505206</v>
      </c>
      <c r="N56" s="19">
        <v>0.199397733862071</v>
      </c>
    </row>
    <row r="57" spans="1:14">
      <c r="A57" s="19">
        <v>1.55399</v>
      </c>
      <c r="B57" s="19">
        <v>3.7875006198883</v>
      </c>
      <c r="C57" s="19">
        <v>4.12666225433349</v>
      </c>
      <c r="D57" s="19">
        <v>0.472113458183349</v>
      </c>
      <c r="E57" s="19">
        <v>5.17480421066284</v>
      </c>
      <c r="F57" s="19">
        <v>6.59635114669799</v>
      </c>
      <c r="G57" s="21">
        <f ca="1" t="shared" si="2"/>
        <v>-0.00394201124354865</v>
      </c>
      <c r="H57" s="19">
        <v>1.62559077100291</v>
      </c>
      <c r="I57" s="19">
        <v>1.16571098081112</v>
      </c>
      <c r="J57" s="19">
        <v>0.0278865418166504</v>
      </c>
      <c r="K57" s="19">
        <v>0.0475943310524332</v>
      </c>
      <c r="L57" s="19">
        <v>0.0769867602125682</v>
      </c>
      <c r="M57" s="19">
        <v>0.0278865418166504</v>
      </c>
      <c r="N57" s="19">
        <v>0.1992803358473</v>
      </c>
    </row>
    <row r="58" spans="1:14">
      <c r="A58" s="19">
        <v>1.58134</v>
      </c>
      <c r="B58" s="19">
        <v>3.8228371143341</v>
      </c>
      <c r="C58" s="19">
        <v>4.16576814651489</v>
      </c>
      <c r="D58" s="19">
        <v>0.472034228609971</v>
      </c>
      <c r="E58" s="19">
        <v>5.20673131942749</v>
      </c>
      <c r="F58" s="19">
        <v>6.62784147262573</v>
      </c>
      <c r="G58" s="21">
        <f ca="1" t="shared" si="2"/>
        <v>-0.00314694933240034</v>
      </c>
      <c r="H58" s="19">
        <v>1.62554414255848</v>
      </c>
      <c r="I58" s="19">
        <v>1.16570989275669</v>
      </c>
      <c r="J58" s="19">
        <v>0.0279657713900281</v>
      </c>
      <c r="K58" s="19">
        <v>0.0473360110423179</v>
      </c>
      <c r="L58" s="19">
        <v>0.0760518008793436</v>
      </c>
      <c r="M58" s="19">
        <v>0.0279657713900281</v>
      </c>
      <c r="N58" s="19">
        <v>0.199410358533719</v>
      </c>
    </row>
    <row r="59" spans="1:14">
      <c r="A59" s="19">
        <v>1.6087</v>
      </c>
      <c r="B59" s="19">
        <v>3.85871815681457</v>
      </c>
      <c r="C59" s="19">
        <v>4.19600391387939</v>
      </c>
      <c r="D59" s="19">
        <v>0.471985632155432</v>
      </c>
      <c r="E59" s="19">
        <v>5.23865985870361</v>
      </c>
      <c r="F59" s="19">
        <v>6.65820693969726</v>
      </c>
      <c r="G59" s="21">
        <f ca="1" t="shared" si="2"/>
        <v>-0.00348796940872909</v>
      </c>
      <c r="H59" s="19">
        <v>1.62558188080276</v>
      </c>
      <c r="I59" s="19">
        <v>1.16595976143564</v>
      </c>
      <c r="J59" s="19">
        <v>0.0280143678445677</v>
      </c>
      <c r="K59" s="19">
        <v>0.0469094466489944</v>
      </c>
      <c r="L59" s="19">
        <v>0.0744492193572921</v>
      </c>
      <c r="M59" s="19">
        <v>0.0280143678445677</v>
      </c>
      <c r="N59" s="19">
        <v>0.1992803358473</v>
      </c>
    </row>
    <row r="60" spans="1:14">
      <c r="A60">
        <v>1.63605</v>
      </c>
      <c r="B60">
        <v>3.897869348526</v>
      </c>
      <c r="C60">
        <v>4.23507833480835</v>
      </c>
      <c r="D60">
        <v>0.472277242745324</v>
      </c>
      <c r="E60">
        <v>5.27056980133056</v>
      </c>
      <c r="F60">
        <v>6.68893861770629</v>
      </c>
      <c r="G60" s="21">
        <f ca="1" t="shared" si="2"/>
        <v>-0.00345155541629083</v>
      </c>
      <c r="H60">
        <v>1.62559822145873</v>
      </c>
      <c r="I60">
        <v>1.16576919305405</v>
      </c>
      <c r="J60">
        <v>0.0277227572546752</v>
      </c>
      <c r="K60">
        <v>0.0466481384609491</v>
      </c>
      <c r="L60">
        <v>0.0732769744123234</v>
      </c>
      <c r="M60">
        <v>0.0277227572546752</v>
      </c>
      <c r="N60">
        <v>0.19766111803712</v>
      </c>
    </row>
    <row r="61" spans="1:14">
      <c r="A61">
        <v>1.66341</v>
      </c>
      <c r="B61">
        <v>3.93754482269287</v>
      </c>
      <c r="C61">
        <v>4.26432752609252</v>
      </c>
      <c r="D61">
        <v>0.472817529199408</v>
      </c>
      <c r="E61">
        <v>5.30248069763183</v>
      </c>
      <c r="F61">
        <v>6.7211275100708</v>
      </c>
      <c r="G61" s="21">
        <f ca="1" t="shared" si="2"/>
        <v>-0.00196915019964017</v>
      </c>
      <c r="H61">
        <v>1.62555746931827</v>
      </c>
      <c r="I61">
        <v>1.16499816501017</v>
      </c>
      <c r="J61">
        <v>0.0271824708005916</v>
      </c>
      <c r="K61">
        <v>0.046233713909159</v>
      </c>
      <c r="L61">
        <v>0.072392940344351</v>
      </c>
      <c r="M61">
        <v>0.0271824708005916</v>
      </c>
      <c r="N61">
        <v>0.198954544127598</v>
      </c>
    </row>
    <row r="62" spans="1:14">
      <c r="A62">
        <v>1.69076</v>
      </c>
      <c r="B62">
        <v>3.9794270992279</v>
      </c>
      <c r="C62">
        <v>4.28863477706909</v>
      </c>
      <c r="D62">
        <v>0.473482263351606</v>
      </c>
      <c r="E62">
        <v>5.33440542221069</v>
      </c>
      <c r="F62">
        <v>6.75130033493042</v>
      </c>
      <c r="G62" s="21">
        <f ca="1" t="shared" si="2"/>
        <v>-0.00249158935661242</v>
      </c>
      <c r="H62">
        <v>1.62548848924931</v>
      </c>
      <c r="I62">
        <v>1.16427923343237</v>
      </c>
      <c r="J62">
        <v>0.0265177366483935</v>
      </c>
      <c r="K62">
        <v>0.0457759369394385</v>
      </c>
      <c r="L62">
        <v>0.0706924452722466</v>
      </c>
      <c r="M62">
        <v>0.0265177366483935</v>
      </c>
      <c r="N62">
        <v>0.1992803358473</v>
      </c>
    </row>
    <row r="63" spans="1:14">
      <c r="A63">
        <v>1.71812</v>
      </c>
      <c r="B63">
        <v>4.0216999053955</v>
      </c>
      <c r="C63">
        <v>4.32184171676635</v>
      </c>
      <c r="D63">
        <v>0.474286189587935</v>
      </c>
      <c r="E63">
        <v>5.36616802215576</v>
      </c>
      <c r="F63">
        <v>6.78230810165405</v>
      </c>
      <c r="G63" s="21">
        <f ca="1" t="shared" si="2"/>
        <v>-0.00219030978084067</v>
      </c>
      <c r="H63">
        <v>1.62560131811274</v>
      </c>
      <c r="I63">
        <v>1.16319378854909</v>
      </c>
      <c r="J63">
        <v>0.025713810412064</v>
      </c>
      <c r="K63">
        <v>0.045448704136105</v>
      </c>
      <c r="L63">
        <v>0.0695305538792811</v>
      </c>
      <c r="M63">
        <v>0.025713810412064</v>
      </c>
      <c r="N63">
        <v>0.1992803358473</v>
      </c>
    </row>
    <row r="64" spans="1:14">
      <c r="A64">
        <v>1.74547</v>
      </c>
      <c r="B64">
        <v>4.06164598464965</v>
      </c>
      <c r="C64">
        <v>4.34218978881835</v>
      </c>
      <c r="D64">
        <v>0.475283872184874</v>
      </c>
      <c r="E64">
        <v>5.39799213409423</v>
      </c>
      <c r="F64">
        <v>6.81377553939819</v>
      </c>
      <c r="G64" s="21">
        <f ca="1" t="shared" si="2"/>
        <v>-0.00141813605329322</v>
      </c>
      <c r="H64">
        <v>1.62556825493313</v>
      </c>
      <c r="I64">
        <v>1.16174472571091</v>
      </c>
      <c r="J64">
        <v>0.0247161278151255</v>
      </c>
      <c r="K64">
        <v>0.0449478466302836</v>
      </c>
      <c r="L64">
        <v>0.0684681040089286</v>
      </c>
      <c r="M64">
        <v>0.0247161278151255</v>
      </c>
      <c r="N64">
        <v>0.197602226746853</v>
      </c>
    </row>
    <row r="65" spans="1:14">
      <c r="A65">
        <v>1.77283</v>
      </c>
      <c r="B65">
        <v>4.10436487197876</v>
      </c>
      <c r="C65">
        <v>4.37143802642822</v>
      </c>
      <c r="D65">
        <v>0.47639781739727</v>
      </c>
      <c r="E65">
        <v>5.42977333068847</v>
      </c>
      <c r="F65">
        <v>6.84429216384887</v>
      </c>
      <c r="G65" s="21">
        <f ca="1" t="shared" si="2"/>
        <v>-0.00160799875047157</v>
      </c>
      <c r="H65">
        <v>1.62554121555838</v>
      </c>
      <c r="I65">
        <v>1.16029588616985</v>
      </c>
      <c r="J65">
        <v>0.0236021826027293</v>
      </c>
      <c r="K65">
        <v>0.0446425699361912</v>
      </c>
      <c r="L65">
        <v>0.0676983146379417</v>
      </c>
      <c r="M65">
        <v>0.0236021826027293</v>
      </c>
      <c r="N65">
        <v>0.1992803358473</v>
      </c>
    </row>
    <row r="66" spans="1:14">
      <c r="A66">
        <v>1.80018</v>
      </c>
      <c r="B66">
        <v>4.14219331741333</v>
      </c>
      <c r="C66">
        <v>4.40068578720092</v>
      </c>
      <c r="D66">
        <v>0.477478864408591</v>
      </c>
      <c r="E66">
        <v>5.4615044593811</v>
      </c>
      <c r="F66">
        <v>6.87547922134399</v>
      </c>
      <c r="G66" s="21">
        <f ca="1" t="shared" si="2"/>
        <v>-0.001116205271944</v>
      </c>
      <c r="H66">
        <v>1.62549440352028</v>
      </c>
      <c r="I66">
        <v>1.15875928464081</v>
      </c>
      <c r="J66">
        <v>0.0225211355914088</v>
      </c>
      <c r="K66">
        <v>0.0443771975808536</v>
      </c>
      <c r="L66">
        <v>0.0670487662998993</v>
      </c>
      <c r="M66">
        <v>0.0225211355914088</v>
      </c>
      <c r="N66">
        <v>0.195796443265118</v>
      </c>
    </row>
    <row r="67" spans="1:14">
      <c r="A67">
        <v>1.82754</v>
      </c>
      <c r="B67">
        <v>4.18073225021362</v>
      </c>
      <c r="C67">
        <v>4.41925525665283</v>
      </c>
      <c r="D67">
        <v>0.478609221632639</v>
      </c>
      <c r="E67">
        <v>5.49315690994262</v>
      </c>
      <c r="F67">
        <v>6.90681552886962</v>
      </c>
      <c r="G67" s="21">
        <f ca="1" t="shared" si="2"/>
        <v>-0.000486384894172076</v>
      </c>
      <c r="H67">
        <v>1.62550304844076</v>
      </c>
      <c r="I67">
        <v>1.15691007671586</v>
      </c>
      <c r="J67">
        <v>0.0213907783673604</v>
      </c>
      <c r="K67">
        <v>0.0439314628498666</v>
      </c>
      <c r="L67">
        <v>0.0663285400006931</v>
      </c>
      <c r="M67">
        <v>0.0213907783673604</v>
      </c>
      <c r="N67">
        <v>0.1992803358473</v>
      </c>
    </row>
    <row r="68" spans="1:14">
      <c r="A68">
        <v>1.85489</v>
      </c>
      <c r="B68">
        <v>4.21837139129638</v>
      </c>
      <c r="C68">
        <v>4.44851493835449</v>
      </c>
      <c r="D68">
        <v>0.479698437910298</v>
      </c>
      <c r="E68">
        <v>5.52478647232055</v>
      </c>
      <c r="F68">
        <v>6.93750572204589</v>
      </c>
      <c r="G68" s="21">
        <f ca="1" t="shared" si="2"/>
        <v>-0.00049145573449394</v>
      </c>
      <c r="H68">
        <v>1.62546762314248</v>
      </c>
      <c r="I68">
        <v>1.15520762604085</v>
      </c>
      <c r="J68">
        <v>0.0203015620897017</v>
      </c>
      <c r="K68">
        <v>0.0437237623757118</v>
      </c>
      <c r="L68">
        <v>0.0658779976396095</v>
      </c>
      <c r="M68">
        <v>0.0203015620897017</v>
      </c>
      <c r="N68">
        <v>0.1992803358473</v>
      </c>
    </row>
    <row r="69" spans="1:14">
      <c r="A69">
        <v>1.88225</v>
      </c>
      <c r="B69">
        <v>4.2536392211914</v>
      </c>
      <c r="C69">
        <v>4.47370815277099</v>
      </c>
      <c r="D69">
        <v>0.480572949786514</v>
      </c>
      <c r="E69">
        <v>5.5564546585083</v>
      </c>
      <c r="F69">
        <v>6.96969985961914</v>
      </c>
      <c r="G69" s="21">
        <f ca="1" t="shared" si="2"/>
        <v>0.000996194690896068</v>
      </c>
      <c r="H69">
        <v>1.62534384688913</v>
      </c>
      <c r="I69">
        <v>1.15362919546806</v>
      </c>
      <c r="J69">
        <v>0.0194270502134855</v>
      </c>
      <c r="K69">
        <v>0.0434391764744662</v>
      </c>
      <c r="L69">
        <v>0.0648470637501253</v>
      </c>
      <c r="M69">
        <v>0.0194270502134855</v>
      </c>
      <c r="N69">
        <v>0.1992803358473</v>
      </c>
    </row>
    <row r="70" spans="1:14">
      <c r="A70">
        <v>1.9096</v>
      </c>
      <c r="B70">
        <v>4.28937673568725</v>
      </c>
      <c r="C70">
        <v>4.50788784027099</v>
      </c>
      <c r="D70">
        <v>0.481192426160236</v>
      </c>
      <c r="E70">
        <v>5.58791065216064</v>
      </c>
      <c r="F70">
        <v>7.00028085708618</v>
      </c>
      <c r="G70" s="21">
        <f ca="1" t="shared" si="2"/>
        <v>0.000881928141344801</v>
      </c>
      <c r="H70">
        <v>1.62543820675954</v>
      </c>
      <c r="I70">
        <v>1.15200342224986</v>
      </c>
      <c r="J70">
        <v>0.0188075738397636</v>
      </c>
      <c r="K70">
        <v>0.0433660045717801</v>
      </c>
      <c r="L70">
        <v>0.0644082022186291</v>
      </c>
      <c r="M70">
        <v>0.0188075738397636</v>
      </c>
      <c r="N70">
        <v>0.199280340998712</v>
      </c>
    </row>
    <row r="71" spans="1:14">
      <c r="A71">
        <v>1.93696</v>
      </c>
      <c r="B71">
        <v>4.32101249694824</v>
      </c>
      <c r="C71">
        <v>4.53718471527099</v>
      </c>
      <c r="D71">
        <v>0.481551404554087</v>
      </c>
      <c r="E71">
        <v>5.61941862106323</v>
      </c>
      <c r="F71">
        <v>7.03176879882812</v>
      </c>
      <c r="G71" s="21">
        <f ca="1" t="shared" ref="G71:G104" si="3">F71-($R$5*A71+$F$2)</f>
        <v>0.00166338273542532</v>
      </c>
      <c r="H71">
        <v>1.62541635941693</v>
      </c>
      <c r="I71">
        <v>1.15054619105987</v>
      </c>
      <c r="J71">
        <v>0.0184485954459125</v>
      </c>
      <c r="K71">
        <v>0.0431903295973935</v>
      </c>
      <c r="L71">
        <v>0.0651153820427623</v>
      </c>
      <c r="M71">
        <v>0.0184485954459125</v>
      </c>
      <c r="N71">
        <v>0.199280340998712</v>
      </c>
    </row>
    <row r="72" spans="1:14">
      <c r="A72">
        <v>1.96431</v>
      </c>
      <c r="B72">
        <v>4.35352373123168</v>
      </c>
      <c r="C72">
        <v>4.57136440277099</v>
      </c>
      <c r="D72">
        <v>0.481495319547596</v>
      </c>
      <c r="E72">
        <v>5.65089559555053</v>
      </c>
      <c r="F72">
        <v>7.06322240829467</v>
      </c>
      <c r="G72" s="21">
        <f ca="1" t="shared" si="3"/>
        <v>0.002421728185384</v>
      </c>
      <c r="H72">
        <v>1.62536983994691</v>
      </c>
      <c r="I72">
        <v>1.14926710689345</v>
      </c>
      <c r="J72">
        <v>0.0185046804524037</v>
      </c>
      <c r="K72">
        <v>0.0431292401618015</v>
      </c>
      <c r="L72">
        <v>0.0653692207238882</v>
      </c>
      <c r="M72">
        <v>0.0185046804524037</v>
      </c>
      <c r="N72">
        <v>0.199280340998712</v>
      </c>
    </row>
    <row r="73" spans="1:14">
      <c r="A73">
        <v>1.99167</v>
      </c>
      <c r="B73">
        <v>4.37964963912963</v>
      </c>
      <c r="C73">
        <v>4.60066127777099</v>
      </c>
      <c r="D73">
        <v>0.481049526522272</v>
      </c>
      <c r="E73">
        <v>5.68230295181274</v>
      </c>
      <c r="F73">
        <v>7.09423160552978</v>
      </c>
      <c r="G73" s="21">
        <f ca="1" t="shared" si="3"/>
        <v>0.0027244382726348</v>
      </c>
      <c r="H73">
        <v>1.62538939555595</v>
      </c>
      <c r="I73">
        <v>1.14807814337707</v>
      </c>
      <c r="J73">
        <v>0.0189504734777271</v>
      </c>
      <c r="K73">
        <v>0.0429415611902123</v>
      </c>
      <c r="L73">
        <v>0.0658779976396095</v>
      </c>
      <c r="M73">
        <v>0.0189504734777271</v>
      </c>
      <c r="N73">
        <v>0.199280340998712</v>
      </c>
    </row>
    <row r="74" spans="1:14">
      <c r="A74">
        <v>2.01902</v>
      </c>
      <c r="B74">
        <v>4.4069800376892</v>
      </c>
      <c r="C74">
        <v>4.64387226104736</v>
      </c>
      <c r="D74">
        <v>0.48039458212492</v>
      </c>
      <c r="E74">
        <v>5.71368885040283</v>
      </c>
      <c r="F74">
        <v>7.12670135498046</v>
      </c>
      <c r="G74" s="21">
        <f ca="1" t="shared" si="3"/>
        <v>0.00449892370672345</v>
      </c>
      <c r="H74">
        <v>1.62539748658713</v>
      </c>
      <c r="I74">
        <v>1.14709301729127</v>
      </c>
      <c r="J74">
        <v>0.0196054178750791</v>
      </c>
      <c r="K74">
        <v>0.043019426997244</v>
      </c>
      <c r="L74">
        <v>0.0668008467754169</v>
      </c>
      <c r="M74">
        <v>0.0196054178750791</v>
      </c>
      <c r="N74">
        <v>0.195715650057559</v>
      </c>
    </row>
    <row r="75" spans="1:14">
      <c r="A75">
        <v>2.04638</v>
      </c>
      <c r="B75">
        <v>4.43281936645507</v>
      </c>
      <c r="C75">
        <v>4.67401361465454</v>
      </c>
      <c r="D75">
        <v>0.479651947343821</v>
      </c>
      <c r="E75">
        <v>5.74507427215576</v>
      </c>
      <c r="F75">
        <v>7.15686464309692</v>
      </c>
      <c r="G75" s="21">
        <f ca="1" t="shared" si="3"/>
        <v>0.00395572467532368</v>
      </c>
      <c r="H75">
        <v>1.62536720962423</v>
      </c>
      <c r="I75">
        <v>1.14636013377333</v>
      </c>
      <c r="J75">
        <v>0.0203480526561782</v>
      </c>
      <c r="K75">
        <v>0.0427985685306888</v>
      </c>
      <c r="L75">
        <v>0.0677550070391281</v>
      </c>
      <c r="M75">
        <v>0.0203480526561782</v>
      </c>
      <c r="N75">
        <v>0.196683679902486</v>
      </c>
    </row>
    <row r="76" spans="1:14">
      <c r="A76">
        <v>2.07373</v>
      </c>
      <c r="B76">
        <v>4.45761966705322</v>
      </c>
      <c r="C76">
        <v>4.71719598770141</v>
      </c>
      <c r="D76">
        <v>0.478797294411426</v>
      </c>
      <c r="E76">
        <v>5.77642822265625</v>
      </c>
      <c r="F76">
        <v>7.18836116790771</v>
      </c>
      <c r="G76" s="21">
        <f ca="1" t="shared" si="3"/>
        <v>0.00475698546952241</v>
      </c>
      <c r="H76">
        <v>1.62536209157685</v>
      </c>
      <c r="I76">
        <v>1.14558626028083</v>
      </c>
      <c r="J76">
        <v>0.0212027055885736</v>
      </c>
      <c r="K76">
        <v>0.0427884060330833</v>
      </c>
      <c r="L76">
        <v>0.0685059747683584</v>
      </c>
      <c r="M76">
        <v>0.0212027055885736</v>
      </c>
      <c r="N76">
        <v>0.197468636699711</v>
      </c>
    </row>
    <row r="77" spans="1:14">
      <c r="A77">
        <v>2.10109</v>
      </c>
      <c r="B77">
        <v>4.48023843765258</v>
      </c>
      <c r="C77">
        <v>4.75141239166259</v>
      </c>
      <c r="D77">
        <v>0.477957438130179</v>
      </c>
      <c r="E77">
        <v>5.80775785446167</v>
      </c>
      <c r="F77">
        <v>7.21955060958862</v>
      </c>
      <c r="G77" s="21">
        <f ca="1" t="shared" si="3"/>
        <v>0.005239940002574</v>
      </c>
      <c r="H77">
        <v>1.62538465481483</v>
      </c>
      <c r="I77">
        <v>1.1449788105927</v>
      </c>
      <c r="J77">
        <v>0.0220425618698203</v>
      </c>
      <c r="K77">
        <v>0.042561217680206</v>
      </c>
      <c r="L77">
        <v>0.0693656354547269</v>
      </c>
      <c r="M77">
        <v>0.0220425618698203</v>
      </c>
      <c r="N77">
        <v>0.1992803358473</v>
      </c>
    </row>
    <row r="78" spans="1:14">
      <c r="A78">
        <v>2.12844</v>
      </c>
      <c r="B78">
        <v>4.50456953048706</v>
      </c>
      <c r="C78">
        <v>4.79055547714233</v>
      </c>
      <c r="D78">
        <v>0.477141216289331</v>
      </c>
      <c r="E78">
        <v>5.83909511566162</v>
      </c>
      <c r="F78">
        <v>7.25023555755615</v>
      </c>
      <c r="G78" s="21">
        <f ca="1" t="shared" si="3"/>
        <v>0.0052296239535119</v>
      </c>
      <c r="H78">
        <v>1.62537444936085</v>
      </c>
      <c r="I78">
        <v>1.14459465387986</v>
      </c>
      <c r="J78">
        <v>0.0228587837106681</v>
      </c>
      <c r="K78">
        <v>0.0423826520669251</v>
      </c>
      <c r="L78">
        <v>0.0706185762193266</v>
      </c>
      <c r="M78">
        <v>0.0228587837106681</v>
      </c>
      <c r="N78">
        <v>0.199719141780507</v>
      </c>
    </row>
    <row r="79" spans="1:14">
      <c r="A79">
        <v>2.1558</v>
      </c>
      <c r="B79">
        <v>4.52744960784912</v>
      </c>
      <c r="C79">
        <v>4.82570743560791</v>
      </c>
      <c r="D79">
        <v>0.476410163511486</v>
      </c>
      <c r="E79">
        <v>5.87043190002441</v>
      </c>
      <c r="F79">
        <v>7.28224897384643</v>
      </c>
      <c r="G79" s="21">
        <f ca="1" t="shared" si="3"/>
        <v>0.00653655309593226</v>
      </c>
      <c r="H79">
        <v>1.62535766978809</v>
      </c>
      <c r="I79">
        <v>1.14433358286997</v>
      </c>
      <c r="J79">
        <v>0.023589836488513</v>
      </c>
      <c r="K79">
        <v>0.0420916217499711</v>
      </c>
      <c r="L79">
        <v>0.0705213735214677</v>
      </c>
      <c r="M79">
        <v>0.023589836488513</v>
      </c>
      <c r="N79">
        <v>0.1992803358473</v>
      </c>
    </row>
    <row r="80" spans="1:14">
      <c r="A80">
        <v>2.18315</v>
      </c>
      <c r="B80">
        <v>4.55127143859863</v>
      </c>
      <c r="C80">
        <v>4.86976051330566</v>
      </c>
      <c r="D80">
        <v>0.475814097114744</v>
      </c>
      <c r="E80">
        <v>5.90172910690307</v>
      </c>
      <c r="F80">
        <v>7.31255149841308</v>
      </c>
      <c r="G80" s="21">
        <f ca="1" t="shared" si="3"/>
        <v>0.00614381364599037</v>
      </c>
      <c r="H80">
        <v>1.62537455302174</v>
      </c>
      <c r="I80">
        <v>1.14428286482432</v>
      </c>
      <c r="J80">
        <v>0.0241859028852556</v>
      </c>
      <c r="K80">
        <v>0.041908520086963</v>
      </c>
      <c r="L80">
        <v>0.0707569773532461</v>
      </c>
      <c r="M80">
        <v>0.0241859028852556</v>
      </c>
      <c r="N80">
        <v>0.198954544127598</v>
      </c>
    </row>
    <row r="81" spans="1:14">
      <c r="A81">
        <v>2.21051</v>
      </c>
      <c r="B81">
        <v>4.57586765289306</v>
      </c>
      <c r="C81">
        <v>4.90302038192749</v>
      </c>
      <c r="D81">
        <v>0.475475073005293</v>
      </c>
      <c r="E81">
        <v>5.93304777145385</v>
      </c>
      <c r="F81">
        <v>7.34318876266479</v>
      </c>
      <c r="G81" s="21">
        <f ca="1" t="shared" si="3"/>
        <v>0.00607459074984096</v>
      </c>
      <c r="H81">
        <v>1.62534578857071</v>
      </c>
      <c r="I81">
        <v>1.14441039249792</v>
      </c>
      <c r="J81">
        <v>0.0245249269947068</v>
      </c>
      <c r="K81">
        <v>0.041548739786355</v>
      </c>
      <c r="L81">
        <v>0.0706907697591727</v>
      </c>
      <c r="M81">
        <v>0.0245249269947068</v>
      </c>
      <c r="N81">
        <v>0.198629089667826</v>
      </c>
    </row>
    <row r="82" spans="1:14">
      <c r="A82">
        <v>2.23786</v>
      </c>
      <c r="B82">
        <v>4.60346841812133</v>
      </c>
      <c r="C82">
        <v>4.9421272277832</v>
      </c>
      <c r="D82">
        <v>0.475205481232407</v>
      </c>
      <c r="E82">
        <v>5.96436214447021</v>
      </c>
      <c r="F82">
        <v>7.37469482421875</v>
      </c>
      <c r="G82" s="21">
        <f ca="1" t="shared" si="3"/>
        <v>0.00688538828720997</v>
      </c>
      <c r="H82">
        <v>1.62534939143245</v>
      </c>
      <c r="I82">
        <v>1.14468846737941</v>
      </c>
      <c r="J82">
        <v>0.0247945187675928</v>
      </c>
      <c r="K82">
        <v>0.0412335157047818</v>
      </c>
      <c r="L82">
        <v>0.0700747228986896</v>
      </c>
      <c r="M82">
        <v>0.0247945187675928</v>
      </c>
      <c r="N82">
        <v>0.1992803358473</v>
      </c>
    </row>
    <row r="83" spans="1:14">
      <c r="A83">
        <v>2.26522</v>
      </c>
      <c r="B83">
        <v>4.63260889053344</v>
      </c>
      <c r="C83">
        <v>4.98223161697387</v>
      </c>
      <c r="D83">
        <v>0.474930431371799</v>
      </c>
      <c r="E83">
        <v>5.99571275711059</v>
      </c>
      <c r="F83">
        <v>7.40509700775146</v>
      </c>
      <c r="G83" s="21">
        <f ca="1" t="shared" si="3"/>
        <v>0.00658108467206109</v>
      </c>
      <c r="H83">
        <v>1.62531991424032</v>
      </c>
      <c r="I83">
        <v>1.14505255423539</v>
      </c>
      <c r="J83">
        <v>0.0250695686282003</v>
      </c>
      <c r="K83">
        <v>0.0409116795907387</v>
      </c>
      <c r="L83">
        <v>0.0691566488402122</v>
      </c>
      <c r="M83">
        <v>0.0250695686282003</v>
      </c>
      <c r="N83">
        <v>0.198337582204679</v>
      </c>
    </row>
    <row r="84" spans="1:14">
      <c r="A84">
        <v>2.29257</v>
      </c>
      <c r="B84">
        <v>4.66313219070434</v>
      </c>
      <c r="C84">
        <v>5.01152849197387</v>
      </c>
      <c r="D84">
        <v>0.474974225623931</v>
      </c>
      <c r="E84">
        <v>6.02703714370727</v>
      </c>
      <c r="F84">
        <v>7.43547487258911</v>
      </c>
      <c r="G84" s="21">
        <f ca="1" t="shared" si="3"/>
        <v>0.00626368549311973</v>
      </c>
      <c r="H84">
        <v>1.62534825096654</v>
      </c>
      <c r="I84">
        <v>1.14547791199766</v>
      </c>
      <c r="J84">
        <v>0.0250257743760686</v>
      </c>
      <c r="K84">
        <v>0.0404258298467128</v>
      </c>
      <c r="L84">
        <v>0.0679742428120696</v>
      </c>
      <c r="M84">
        <v>0.0250257743760686</v>
      </c>
      <c r="N84">
        <v>0.198629089667826</v>
      </c>
    </row>
    <row r="85" spans="1:14">
      <c r="A85">
        <v>2.31719</v>
      </c>
      <c r="B85">
        <v>4.69318437576293</v>
      </c>
      <c r="C85">
        <v>5.04082536697387</v>
      </c>
      <c r="D85">
        <v>0.474913696992241</v>
      </c>
      <c r="E85">
        <v>6.05524015426635</v>
      </c>
      <c r="F85">
        <v>7.463463306427</v>
      </c>
      <c r="G85" s="21">
        <f ca="1" t="shared" si="3"/>
        <v>0.00662077015044282</v>
      </c>
      <c r="H85">
        <v>1.62529463269136</v>
      </c>
      <c r="I85">
        <v>1.14587294532881</v>
      </c>
      <c r="J85">
        <v>0.0249152084109965</v>
      </c>
      <c r="K85">
        <v>0.0400464125979885</v>
      </c>
      <c r="L85">
        <v>0.0675898151575098</v>
      </c>
      <c r="M85">
        <v>0.0249152084109965</v>
      </c>
      <c r="N85">
        <v>0.198629089667826</v>
      </c>
    </row>
    <row r="86" spans="1:14">
      <c r="A86">
        <v>2.34455</v>
      </c>
      <c r="B86">
        <v>4.73058366775512</v>
      </c>
      <c r="C86">
        <v>5.07989978790283</v>
      </c>
      <c r="D86">
        <v>0.475153230551476</v>
      </c>
      <c r="E86">
        <v>6.08657217025756</v>
      </c>
      <c r="F86">
        <v>7.49380302429199</v>
      </c>
      <c r="G86" s="21">
        <f ca="1" t="shared" si="3"/>
        <v>0.00625400086757466</v>
      </c>
      <c r="H86">
        <v>1.62534104545602</v>
      </c>
      <c r="I86">
        <v>1.14591314350879</v>
      </c>
      <c r="J86">
        <v>0.0244167908759324</v>
      </c>
      <c r="K86">
        <v>0.0396854723568855</v>
      </c>
      <c r="L86">
        <v>0.0656585527163674</v>
      </c>
      <c r="M86">
        <v>0.0244167908759324</v>
      </c>
      <c r="N86">
        <v>0.1992803358473</v>
      </c>
    </row>
    <row r="87" spans="1:14">
      <c r="A87">
        <v>2.3719</v>
      </c>
      <c r="B87">
        <v>4.76703071594238</v>
      </c>
      <c r="C87">
        <v>5.11307859420776</v>
      </c>
      <c r="D87">
        <v>0.475360571997609</v>
      </c>
      <c r="E87">
        <v>6.1179027557373</v>
      </c>
      <c r="F87">
        <v>7.5245623588562</v>
      </c>
      <c r="G87" s="21">
        <f ca="1" t="shared" si="3"/>
        <v>0.00631807141519225</v>
      </c>
      <c r="H87">
        <v>1.6253900344175</v>
      </c>
      <c r="I87">
        <v>1.14603777842679</v>
      </c>
      <c r="J87">
        <v>0.0241861183842744</v>
      </c>
      <c r="K87">
        <v>0.0392733116781755</v>
      </c>
      <c r="L87">
        <v>0.0646356983554068</v>
      </c>
      <c r="M87">
        <v>0.0241861183842744</v>
      </c>
      <c r="N87">
        <v>0.1992803358473</v>
      </c>
    </row>
    <row r="88" spans="1:14">
      <c r="A88">
        <v>2.39926</v>
      </c>
      <c r="B88">
        <v>4.80756187438964</v>
      </c>
      <c r="C88">
        <v>5.14234018325805</v>
      </c>
      <c r="D88">
        <v>0.475633398719116</v>
      </c>
      <c r="E88">
        <v>6.14925813674926</v>
      </c>
      <c r="F88">
        <v>7.55632925033569</v>
      </c>
      <c r="G88" s="21">
        <f ca="1" t="shared" si="3"/>
        <v>0.00737847574682249</v>
      </c>
      <c r="H88">
        <v>1.6253946867421</v>
      </c>
      <c r="I88">
        <v>1.14591754670806</v>
      </c>
      <c r="J88">
        <v>0.0240658765863322</v>
      </c>
      <c r="K88">
        <v>0.038828595716506</v>
      </c>
      <c r="L88">
        <v>0.0633459586267464</v>
      </c>
      <c r="M88">
        <v>0.0240658765863322</v>
      </c>
      <c r="N88">
        <v>0.199922296117874</v>
      </c>
    </row>
    <row r="89" spans="1:14">
      <c r="A89">
        <v>2.42661</v>
      </c>
      <c r="B89">
        <v>4.84850358963012</v>
      </c>
      <c r="C89">
        <v>5.17257833480835</v>
      </c>
      <c r="D89">
        <v>0.476015297205884</v>
      </c>
      <c r="E89">
        <v>6.18063306808471</v>
      </c>
      <c r="F89">
        <v>7.58612871170043</v>
      </c>
      <c r="G89" s="21">
        <f ca="1" t="shared" si="3"/>
        <v>0.00648267309497097</v>
      </c>
      <c r="H89">
        <v>1.62535299211408</v>
      </c>
      <c r="I89">
        <v>1.1453128973944</v>
      </c>
      <c r="J89">
        <v>0.0239847027941159</v>
      </c>
      <c r="K89">
        <v>0.0384380647505001</v>
      </c>
      <c r="L89">
        <v>0.0618055499928134</v>
      </c>
      <c r="M89">
        <v>0.0239847027941159</v>
      </c>
      <c r="N89">
        <v>0.199905269646673</v>
      </c>
    </row>
    <row r="90" spans="1:14">
      <c r="A90">
        <v>2.45123</v>
      </c>
      <c r="B90">
        <v>4.88347291946411</v>
      </c>
      <c r="C90">
        <v>5.20086288452148</v>
      </c>
      <c r="D90">
        <v>0.476507689080548</v>
      </c>
      <c r="E90">
        <v>6.20879077911376</v>
      </c>
      <c r="F90">
        <v>7.61441564559936</v>
      </c>
      <c r="G90" s="21">
        <f ca="1" t="shared" si="3"/>
        <v>0.00713825781333544</v>
      </c>
      <c r="H90">
        <v>1.6253713709499</v>
      </c>
      <c r="I90">
        <v>1.14480635629937</v>
      </c>
      <c r="J90">
        <v>0.0234923109194516</v>
      </c>
      <c r="K90">
        <v>0.0381374557512546</v>
      </c>
      <c r="L90">
        <v>0.0609146586369511</v>
      </c>
      <c r="M90">
        <v>0.0234923109194516</v>
      </c>
      <c r="N90">
        <v>0.197654816794264</v>
      </c>
    </row>
    <row r="91" spans="1:14">
      <c r="A91">
        <v>2.47859</v>
      </c>
      <c r="B91">
        <v>4.92372894287109</v>
      </c>
      <c r="C91">
        <v>5.23107576370239</v>
      </c>
      <c r="D91">
        <v>0.477081920137426</v>
      </c>
      <c r="E91">
        <v>6.24013376235961</v>
      </c>
      <c r="F91">
        <v>7.64443159103393</v>
      </c>
      <c r="G91" s="21">
        <f ca="1" t="shared" si="3"/>
        <v>0.00644771610004646</v>
      </c>
      <c r="H91">
        <v>1.6253411354908</v>
      </c>
      <c r="I91">
        <v>1.1440415927678</v>
      </c>
      <c r="J91">
        <v>0.0229180798625731</v>
      </c>
      <c r="K91">
        <v>0.037815675623088</v>
      </c>
      <c r="L91">
        <v>0.0594536279598033</v>
      </c>
      <c r="M91">
        <v>0.0229180798625731</v>
      </c>
      <c r="N91">
        <v>0.1992803358473</v>
      </c>
    </row>
    <row r="92" spans="1:14">
      <c r="A92">
        <v>2.50594</v>
      </c>
      <c r="B92">
        <v>4.9633355140686</v>
      </c>
      <c r="C92">
        <v>5.26032400131225</v>
      </c>
      <c r="D92">
        <v>0.477788137898198</v>
      </c>
      <c r="E92">
        <v>6.27141380310058</v>
      </c>
      <c r="F92">
        <v>7.67470645904541</v>
      </c>
      <c r="G92" s="21">
        <f ca="1" t="shared" si="3"/>
        <v>0.00602732009493501</v>
      </c>
      <c r="H92">
        <v>1.62537306495901</v>
      </c>
      <c r="I92">
        <v>1.1428653314654</v>
      </c>
      <c r="J92">
        <v>0.0222118621018015</v>
      </c>
      <c r="K92">
        <v>0.0375153623950179</v>
      </c>
      <c r="L92">
        <v>0.0587128957790146</v>
      </c>
      <c r="M92">
        <v>0.0222118621018015</v>
      </c>
      <c r="N92">
        <v>0.199368047832002</v>
      </c>
    </row>
    <row r="93" spans="1:14">
      <c r="A93">
        <v>2.5333</v>
      </c>
      <c r="B93">
        <v>5.00149631500244</v>
      </c>
      <c r="C93">
        <v>5.27974557876586</v>
      </c>
      <c r="D93">
        <v>0.47869248218097</v>
      </c>
      <c r="E93">
        <v>6.30266571044921</v>
      </c>
      <c r="F93">
        <v>7.7054443359375</v>
      </c>
      <c r="G93" s="21">
        <f ca="1" t="shared" si="3"/>
        <v>0.00605870983916468</v>
      </c>
      <c r="H93">
        <v>1.62540174158917</v>
      </c>
      <c r="I93">
        <v>1.14183818362373</v>
      </c>
      <c r="J93">
        <v>0.0213075178190295</v>
      </c>
      <c r="K93">
        <v>0.0371204874810306</v>
      </c>
      <c r="L93">
        <v>0.057772665845635</v>
      </c>
      <c r="M93">
        <v>0.0213075178190295</v>
      </c>
      <c r="N93">
        <v>0.1992803358473</v>
      </c>
    </row>
    <row r="94" spans="1:14">
      <c r="A94">
        <v>2.56065</v>
      </c>
      <c r="B94">
        <v>5.03920269012451</v>
      </c>
      <c r="C94">
        <v>5.30899286270141</v>
      </c>
      <c r="D94">
        <v>0.47963381045872</v>
      </c>
      <c r="E94">
        <v>6.33387565612793</v>
      </c>
      <c r="F94">
        <v>7.73683500289917</v>
      </c>
      <c r="G94" s="21">
        <f ca="1" t="shared" si="3"/>
        <v>0.0067541127842432</v>
      </c>
      <c r="H94">
        <v>1.62542275474301</v>
      </c>
      <c r="I94">
        <v>1.1403350471204</v>
      </c>
      <c r="J94">
        <v>0.0203661895412796</v>
      </c>
      <c r="K94">
        <v>0.0368950765032258</v>
      </c>
      <c r="L94">
        <v>0.0566280848012291</v>
      </c>
      <c r="M94">
        <v>0.0203661895412796</v>
      </c>
      <c r="N94">
        <v>0.199372389941432</v>
      </c>
    </row>
    <row r="95" spans="1:14">
      <c r="A95">
        <v>2.58801</v>
      </c>
      <c r="B95">
        <v>5.07688522338867</v>
      </c>
      <c r="C95">
        <v>5.32753467559814</v>
      </c>
      <c r="D95">
        <v>0.480695892361836</v>
      </c>
      <c r="E95">
        <v>6.36503601074218</v>
      </c>
      <c r="F95">
        <v>7.76651239395141</v>
      </c>
      <c r="G95" s="21">
        <f ca="1" t="shared" si="3"/>
        <v>0.00572501668862468</v>
      </c>
      <c r="H95">
        <v>1.62547041732864</v>
      </c>
      <c r="I95">
        <v>1.13888920306286</v>
      </c>
      <c r="J95">
        <v>0.0193041076381637</v>
      </c>
      <c r="K95">
        <v>0.0365522716966361</v>
      </c>
      <c r="L95">
        <v>0.0558543825791295</v>
      </c>
      <c r="M95">
        <v>0.0193041076381637</v>
      </c>
      <c r="N95">
        <v>0.199280340998712</v>
      </c>
    </row>
    <row r="96" spans="1:14">
      <c r="A96">
        <v>2.61263</v>
      </c>
      <c r="B96">
        <v>5.10779094696044</v>
      </c>
      <c r="C96">
        <v>5.35771036148071</v>
      </c>
      <c r="D96">
        <v>0.481531259248807</v>
      </c>
      <c r="E96">
        <v>6.39306592941284</v>
      </c>
      <c r="F96">
        <v>7.79406595230102</v>
      </c>
      <c r="G96" s="21">
        <f ca="1" t="shared" si="3"/>
        <v>0.0056472258576683</v>
      </c>
      <c r="H96">
        <v>1.62543210832865</v>
      </c>
      <c r="I96">
        <v>1.13776934842776</v>
      </c>
      <c r="J96">
        <v>0.0184687407511929</v>
      </c>
      <c r="K96">
        <v>0.0364751966022053</v>
      </c>
      <c r="L96">
        <v>0.0552232548812488</v>
      </c>
      <c r="M96">
        <v>0.0184687407511929</v>
      </c>
      <c r="N96">
        <v>0.199280340998712</v>
      </c>
    </row>
    <row r="97" spans="1:14">
      <c r="A97">
        <v>2.63998</v>
      </c>
      <c r="B97">
        <v>5.14249849319458</v>
      </c>
      <c r="C97">
        <v>5.38206338882446</v>
      </c>
      <c r="D97">
        <v>0.48277204333569</v>
      </c>
      <c r="E97">
        <v>6.42423391342163</v>
      </c>
      <c r="F97">
        <v>7.82461261749267</v>
      </c>
      <c r="G97" s="21">
        <f ca="1" t="shared" si="3"/>
        <v>0.00549862703272641</v>
      </c>
      <c r="H97">
        <v>1.62536876437905</v>
      </c>
      <c r="I97">
        <v>1.13625067397251</v>
      </c>
      <c r="J97">
        <v>0.0172279566643098</v>
      </c>
      <c r="K97">
        <v>0.0362721337847481</v>
      </c>
      <c r="L97">
        <v>0.05451177496725</v>
      </c>
      <c r="M97">
        <v>0.0172279566643098</v>
      </c>
      <c r="N97">
        <v>0.197007055075228</v>
      </c>
    </row>
    <row r="98" spans="1:14">
      <c r="A98">
        <v>2.66734</v>
      </c>
      <c r="B98">
        <v>5.17447185516357</v>
      </c>
      <c r="C98">
        <v>5.4153881072998</v>
      </c>
      <c r="D98">
        <v>0.483277940988494</v>
      </c>
      <c r="E98">
        <v>6.45525360107421</v>
      </c>
      <c r="F98">
        <v>7.85491847991943</v>
      </c>
      <c r="G98" s="21">
        <f ca="1" t="shared" si="3"/>
        <v>0.0050980023116276</v>
      </c>
      <c r="H98">
        <v>1.62545308607459</v>
      </c>
      <c r="I98">
        <v>1.1351536557747</v>
      </c>
      <c r="J98">
        <v>0.0167220590115054</v>
      </c>
      <c r="K98">
        <v>0.0362294529717312</v>
      </c>
      <c r="L98">
        <v>0.0542875812133838</v>
      </c>
      <c r="M98">
        <v>0.0167220590115054</v>
      </c>
      <c r="N98">
        <v>0.197875840336886</v>
      </c>
    </row>
    <row r="99" spans="1:14">
      <c r="A99">
        <v>2.69469</v>
      </c>
      <c r="B99">
        <v>5.20596885681152</v>
      </c>
      <c r="C99">
        <v>5.4446849822998</v>
      </c>
      <c r="D99">
        <v>0.483532930595948</v>
      </c>
      <c r="E99">
        <v>6.48630952835083</v>
      </c>
      <c r="F99">
        <v>7.88551092147827</v>
      </c>
      <c r="G99" s="21">
        <f ca="1" t="shared" si="3"/>
        <v>0.00499517985387499</v>
      </c>
      <c r="H99">
        <v>1.62543997543981</v>
      </c>
      <c r="I99">
        <v>1.13421406949829</v>
      </c>
      <c r="J99">
        <v>0.0164670694040516</v>
      </c>
      <c r="K99">
        <v>0.0361263385061521</v>
      </c>
      <c r="L99">
        <v>0.0541943222336599</v>
      </c>
      <c r="M99">
        <v>0.0164670694040516</v>
      </c>
      <c r="N99">
        <v>0.196037986636673</v>
      </c>
    </row>
    <row r="100" spans="1:14">
      <c r="A100">
        <v>2.7494</v>
      </c>
      <c r="B100">
        <v>5.2657766342163</v>
      </c>
      <c r="C100">
        <v>5.50413370132446</v>
      </c>
      <c r="D100">
        <v>0.482851521951232</v>
      </c>
      <c r="E100">
        <v>6.54837226867675</v>
      </c>
      <c r="F100">
        <v>7.94739198684692</v>
      </c>
      <c r="G100" s="21">
        <f ca="1" t="shared" si="3"/>
        <v>0.00547449405807576</v>
      </c>
      <c r="H100">
        <v>1.62540190267027</v>
      </c>
      <c r="I100">
        <v>1.13263631401069</v>
      </c>
      <c r="J100">
        <v>0.0171484780487677</v>
      </c>
      <c r="K100">
        <v>0.0359082848794629</v>
      </c>
      <c r="L100">
        <v>0.0539855685358272</v>
      </c>
      <c r="M100">
        <v>0.0171484780487677</v>
      </c>
      <c r="N100">
        <v>0.196683679902486</v>
      </c>
    </row>
    <row r="101" spans="1:14">
      <c r="A101">
        <v>2.77402</v>
      </c>
      <c r="B101">
        <v>5.29143095016479</v>
      </c>
      <c r="C101">
        <v>5.54238653182983</v>
      </c>
      <c r="D101">
        <v>0.482380461425451</v>
      </c>
      <c r="E101">
        <v>6.57618713378906</v>
      </c>
      <c r="F101">
        <v>7.97608613967895</v>
      </c>
      <c r="G101" s="21">
        <f ca="1" t="shared" si="3"/>
        <v>0.00653729770953859</v>
      </c>
      <c r="H101">
        <v>1.62543863216982</v>
      </c>
      <c r="I101">
        <v>1.1322605380613</v>
      </c>
      <c r="J101">
        <v>0.0176195385745489</v>
      </c>
      <c r="K101">
        <v>0.0359668001725647</v>
      </c>
      <c r="L101">
        <v>0.0546463526736226</v>
      </c>
      <c r="M101">
        <v>0.0176195385745489</v>
      </c>
      <c r="N101">
        <v>0.199502480858153</v>
      </c>
    </row>
    <row r="102" spans="1:14">
      <c r="A102">
        <v>2.80138</v>
      </c>
      <c r="B102">
        <v>5.31765079498291</v>
      </c>
      <c r="C102">
        <v>5.57660341262817</v>
      </c>
      <c r="D102">
        <v>0.481394324816607</v>
      </c>
      <c r="E102">
        <v>6.60719156265258</v>
      </c>
      <c r="F102">
        <v>8.00623893737793</v>
      </c>
      <c r="G102" s="21">
        <f ca="1" t="shared" si="3"/>
        <v>0.00598360826066013</v>
      </c>
      <c r="H102">
        <v>1.62541439888199</v>
      </c>
      <c r="I102">
        <v>1.13155159240251</v>
      </c>
      <c r="J102">
        <v>0.0186056751833922</v>
      </c>
      <c r="K102">
        <v>0.0358771504395938</v>
      </c>
      <c r="L102">
        <v>0.0548391877657567</v>
      </c>
      <c r="M102">
        <v>0.0186056751833922</v>
      </c>
      <c r="N102">
        <v>0.1992803358473</v>
      </c>
    </row>
    <row r="103" spans="1:14">
      <c r="A103">
        <v>2.82873</v>
      </c>
      <c r="B103">
        <v>5.34281682968139</v>
      </c>
      <c r="C103">
        <v>5.61172723770141</v>
      </c>
      <c r="D103">
        <v>0.480724471518222</v>
      </c>
      <c r="E103">
        <v>6.63817548751831</v>
      </c>
      <c r="F103">
        <v>8.03728771209716</v>
      </c>
      <c r="G103" s="21">
        <f ca="1" t="shared" si="3"/>
        <v>0.00633711896329814</v>
      </c>
      <c r="H103">
        <v>1.62538969490789</v>
      </c>
      <c r="I103">
        <v>1.13152035299113</v>
      </c>
      <c r="J103">
        <v>0.0192755284817772</v>
      </c>
      <c r="K103">
        <v>0.0357692762377932</v>
      </c>
      <c r="L103">
        <v>0.0557369737703943</v>
      </c>
      <c r="M103">
        <v>0.0192755284817772</v>
      </c>
      <c r="N103">
        <v>0.199970009533315</v>
      </c>
    </row>
    <row r="104" spans="1:14">
      <c r="A104">
        <v>2.85609</v>
      </c>
      <c r="B104">
        <v>5.36814928054809</v>
      </c>
      <c r="C104">
        <v>5.65578269958496</v>
      </c>
      <c r="D104">
        <v>0.479888685460137</v>
      </c>
      <c r="E104">
        <v>6.66914892196655</v>
      </c>
      <c r="F104">
        <v>8.0687026977539</v>
      </c>
      <c r="G104" s="21">
        <f ca="1" t="shared" si="3"/>
        <v>0.00704561747217802</v>
      </c>
      <c r="H104">
        <v>1.62534647141016</v>
      </c>
      <c r="I104">
        <v>1.13131546162889</v>
      </c>
      <c r="J104">
        <v>0.0201113145398623</v>
      </c>
      <c r="K104">
        <v>0.0357611795326343</v>
      </c>
      <c r="L104">
        <v>0.0568543068035922</v>
      </c>
      <c r="M104">
        <v>0.0201113145398623</v>
      </c>
      <c r="N104">
        <v>0.1992803358473</v>
      </c>
    </row>
    <row r="105" spans="1:14">
      <c r="A105">
        <v>2.88344</v>
      </c>
      <c r="B105">
        <v>5.39050006866455</v>
      </c>
      <c r="C105">
        <v>5.68907165527343</v>
      </c>
      <c r="D105">
        <v>0.479561321972505</v>
      </c>
      <c r="E105">
        <v>6.70006227493286</v>
      </c>
      <c r="F105">
        <v>8.09933757781982</v>
      </c>
      <c r="G105" s="21">
        <f ca="1" t="shared" ref="G105:G148" si="4">F105-($R$5*A105+$F$2)</f>
        <v>0.00698523352150815</v>
      </c>
      <c r="H105">
        <v>1.62541237605633</v>
      </c>
      <c r="I105">
        <v>1.13101836697145</v>
      </c>
      <c r="J105">
        <v>0.0204386780274945</v>
      </c>
      <c r="K105">
        <v>0.0355696713137421</v>
      </c>
      <c r="L105">
        <v>0.0570200124741459</v>
      </c>
      <c r="M105">
        <v>0.0204386780274945</v>
      </c>
      <c r="N105">
        <v>0.1992803358473</v>
      </c>
    </row>
    <row r="106" spans="1:14">
      <c r="A106">
        <v>2.9108</v>
      </c>
      <c r="B106">
        <v>5.41484689712524</v>
      </c>
      <c r="C106">
        <v>5.72425127029418</v>
      </c>
      <c r="D106">
        <v>0.479165496013404</v>
      </c>
      <c r="E106">
        <v>6.73104667663574</v>
      </c>
      <c r="F106">
        <v>8.13074684143066</v>
      </c>
      <c r="G106" s="21">
        <f ca="1" t="shared" si="4"/>
        <v>0.00768800998448782</v>
      </c>
      <c r="H106">
        <v>1.6253674820988</v>
      </c>
      <c r="I106">
        <v>1.13113615320419</v>
      </c>
      <c r="J106">
        <v>0.0208345039865959</v>
      </c>
      <c r="K106">
        <v>0.0353874200798147</v>
      </c>
      <c r="L106">
        <v>0.0570134132220653</v>
      </c>
      <c r="M106">
        <v>0.0208345039865959</v>
      </c>
      <c r="N106">
        <v>0.199153541941936</v>
      </c>
    </row>
    <row r="107" spans="1:14">
      <c r="A107">
        <v>2.93815</v>
      </c>
      <c r="B107">
        <v>5.43806266784668</v>
      </c>
      <c r="C107">
        <v>5.75847959518432</v>
      </c>
      <c r="D107">
        <v>0.478788226364642</v>
      </c>
      <c r="E107">
        <v>6.76200151443481</v>
      </c>
      <c r="F107">
        <v>8.16178131103515</v>
      </c>
      <c r="G107" s="21">
        <f ca="1" t="shared" si="4"/>
        <v>0.00802721557238506</v>
      </c>
      <c r="H107">
        <v>1.62536236244579</v>
      </c>
      <c r="I107">
        <v>1.13149282303371</v>
      </c>
      <c r="J107">
        <v>0.0212117736353574</v>
      </c>
      <c r="K107">
        <v>0.0351793199660263</v>
      </c>
      <c r="L107">
        <v>0.0568520784812785</v>
      </c>
      <c r="M107">
        <v>0.0212117736353574</v>
      </c>
      <c r="N107">
        <v>0.199376281280825</v>
      </c>
    </row>
    <row r="108" spans="1:14">
      <c r="A108">
        <v>2.96277</v>
      </c>
      <c r="B108">
        <v>5.45881271362304</v>
      </c>
      <c r="C108">
        <v>5.79665517807006</v>
      </c>
      <c r="D108">
        <v>0.478664512720724</v>
      </c>
      <c r="E108">
        <v>6.78981828689575</v>
      </c>
      <c r="F108">
        <v>8.18981647491455</v>
      </c>
      <c r="G108" s="21">
        <f ca="1" t="shared" si="4"/>
        <v>0.00843103027122183</v>
      </c>
      <c r="H108">
        <v>1.62536966090621</v>
      </c>
      <c r="I108">
        <v>1.13187413805047</v>
      </c>
      <c r="J108">
        <v>0.0213354872792759</v>
      </c>
      <c r="K108">
        <v>0.0350830651304144</v>
      </c>
      <c r="L108">
        <v>0.0567696583888474</v>
      </c>
      <c r="M108">
        <v>0.0213354872792759</v>
      </c>
      <c r="N108">
        <v>0.199134014159584</v>
      </c>
    </row>
    <row r="109" spans="1:14">
      <c r="A109">
        <v>2.99012</v>
      </c>
      <c r="B109">
        <v>5.48543119430542</v>
      </c>
      <c r="C109">
        <v>5.83087015151977</v>
      </c>
      <c r="D109">
        <v>0.478548837349555</v>
      </c>
      <c r="E109">
        <v>6.82080316543579</v>
      </c>
      <c r="F109">
        <v>8.22065830230712</v>
      </c>
      <c r="G109" s="21">
        <f ca="1" t="shared" si="4"/>
        <v>0.0085775936471979</v>
      </c>
      <c r="H109">
        <v>1.6253467428953</v>
      </c>
      <c r="I109">
        <v>1.13206867151281</v>
      </c>
      <c r="J109">
        <v>0.0214511626504443</v>
      </c>
      <c r="K109">
        <v>0.0348676237249839</v>
      </c>
      <c r="L109">
        <v>0.0556634595369943</v>
      </c>
      <c r="M109">
        <v>0.0214511626504443</v>
      </c>
      <c r="N109">
        <v>0.1992803358473</v>
      </c>
    </row>
    <row r="110" spans="1:14">
      <c r="A110">
        <v>3.01748</v>
      </c>
      <c r="B110">
        <v>5.51219701766967</v>
      </c>
      <c r="C110">
        <v>5.86997747421264</v>
      </c>
      <c r="D110">
        <v>0.478468609862994</v>
      </c>
      <c r="E110">
        <v>6.85179805755615</v>
      </c>
      <c r="F110">
        <v>8.25131702423095</v>
      </c>
      <c r="G110" s="21">
        <f ca="1" t="shared" si="4"/>
        <v>0.00852982842316941</v>
      </c>
      <c r="H110">
        <v>1.6253483177768</v>
      </c>
      <c r="I110">
        <v>1.13296331008257</v>
      </c>
      <c r="J110">
        <v>0.0215313901370059</v>
      </c>
      <c r="K110">
        <v>0.034707826025396</v>
      </c>
      <c r="L110">
        <v>0.0552575970870186</v>
      </c>
      <c r="M110">
        <v>0.0215313901370059</v>
      </c>
      <c r="N110">
        <v>0.199215057951482</v>
      </c>
    </row>
    <row r="111" spans="1:14">
      <c r="A111">
        <v>3.04483</v>
      </c>
      <c r="B111">
        <v>5.54166984558105</v>
      </c>
      <c r="C111">
        <v>5.89927434921264</v>
      </c>
      <c r="D111">
        <v>0.478537649643441</v>
      </c>
      <c r="E111">
        <v>6.88282299041748</v>
      </c>
      <c r="F111">
        <v>8.28331089019775</v>
      </c>
      <c r="G111" s="21">
        <f ca="1" t="shared" si="4"/>
        <v>0.00982843037337844</v>
      </c>
      <c r="H111">
        <v>1.62531588175057</v>
      </c>
      <c r="I111">
        <v>1.13380877042606</v>
      </c>
      <c r="J111">
        <v>0.0214623503565588</v>
      </c>
      <c r="K111">
        <v>0.0344388940066399</v>
      </c>
      <c r="L111">
        <v>0.0539015685034227</v>
      </c>
      <c r="M111">
        <v>0.0214623503565588</v>
      </c>
      <c r="N111">
        <v>0.198624402881325</v>
      </c>
    </row>
    <row r="112" spans="1:14">
      <c r="A112">
        <v>3.07219</v>
      </c>
      <c r="B112">
        <v>5.57437896728515</v>
      </c>
      <c r="C112">
        <v>5.93345403671264</v>
      </c>
      <c r="D112">
        <v>0.478638663086985</v>
      </c>
      <c r="E112">
        <v>6.91384220123291</v>
      </c>
      <c r="F112">
        <v>8.31374168395996</v>
      </c>
      <c r="G112" s="21">
        <f ca="1" t="shared" si="4"/>
        <v>0.00955273698772707</v>
      </c>
      <c r="H112">
        <v>1.6253224037452</v>
      </c>
      <c r="I112">
        <v>1.13426195425535</v>
      </c>
      <c r="J112">
        <v>0.0213613369130146</v>
      </c>
      <c r="K112">
        <v>0.0342369253300915</v>
      </c>
      <c r="L112">
        <v>0.0530879138433892</v>
      </c>
      <c r="M112">
        <v>0.0213613369130146</v>
      </c>
      <c r="N112">
        <v>0.198690653979596</v>
      </c>
    </row>
    <row r="113" spans="1:14">
      <c r="A113">
        <v>3.09954</v>
      </c>
      <c r="B113">
        <v>5.60687685012817</v>
      </c>
      <c r="C113">
        <v>5.97256088256835</v>
      </c>
      <c r="D113">
        <v>0.478811661974736</v>
      </c>
      <c r="E113">
        <v>6.94490814208984</v>
      </c>
      <c r="F113">
        <v>8.34466648101806</v>
      </c>
      <c r="G113" s="21">
        <f ca="1" t="shared" si="4"/>
        <v>0.00978227002923582</v>
      </c>
      <c r="H113">
        <v>1.62530456826555</v>
      </c>
      <c r="I113">
        <v>1.13505343562186</v>
      </c>
      <c r="J113">
        <v>0.021188338025263</v>
      </c>
      <c r="K113">
        <v>0.0341112907475411</v>
      </c>
      <c r="L113">
        <v>0.0520215912664246</v>
      </c>
      <c r="M113">
        <v>0.021188338025263</v>
      </c>
      <c r="N113">
        <v>0.197771694585025</v>
      </c>
    </row>
    <row r="114" spans="1:14">
      <c r="A114">
        <v>3.1269</v>
      </c>
      <c r="B114">
        <v>5.64365434646606</v>
      </c>
      <c r="C114">
        <v>6.00284814834594</v>
      </c>
      <c r="D114">
        <v>0.479007214988786</v>
      </c>
      <c r="E114">
        <v>6.97598505020141</v>
      </c>
      <c r="F114">
        <v>8.37621784210205</v>
      </c>
      <c r="G114" s="21">
        <f ca="1" t="shared" si="4"/>
        <v>0.0106271439653689</v>
      </c>
      <c r="H114">
        <v>1.62529701647751</v>
      </c>
      <c r="I114">
        <v>1.13575767186136</v>
      </c>
      <c r="J114">
        <v>0.0209927850112138</v>
      </c>
      <c r="K114">
        <v>0.0338905979521534</v>
      </c>
      <c r="L114">
        <v>0.0513769243234186</v>
      </c>
      <c r="M114">
        <v>0.0209927850112138</v>
      </c>
      <c r="N114">
        <v>0.199959216425224</v>
      </c>
    </row>
    <row r="115" spans="1:14">
      <c r="A115">
        <v>3.15425</v>
      </c>
      <c r="B115">
        <v>5.68015575408935</v>
      </c>
      <c r="C115">
        <v>6.03600263595581</v>
      </c>
      <c r="D115">
        <v>0.479216843407959</v>
      </c>
      <c r="E115">
        <v>7.00703191757202</v>
      </c>
      <c r="F115">
        <v>8.40678405761718</v>
      </c>
      <c r="G115" s="21">
        <f ca="1" t="shared" si="4"/>
        <v>0.0104980954639053</v>
      </c>
      <c r="H115">
        <v>1.62534517906803</v>
      </c>
      <c r="I115">
        <v>1.13595861226214</v>
      </c>
      <c r="J115">
        <v>0.0207831565920405</v>
      </c>
      <c r="K115">
        <v>0.0337367783795131</v>
      </c>
      <c r="L115">
        <v>0.0504649592818417</v>
      </c>
      <c r="M115">
        <v>0.0207831565920405</v>
      </c>
      <c r="N115">
        <v>0.197695252595079</v>
      </c>
    </row>
    <row r="116" spans="1:14">
      <c r="A116">
        <v>3.18161</v>
      </c>
      <c r="B116">
        <v>5.71736764907836</v>
      </c>
      <c r="C116">
        <v>6.06526374816894</v>
      </c>
      <c r="D116">
        <v>0.479435365771177</v>
      </c>
      <c r="E116">
        <v>7.03812074661254</v>
      </c>
      <c r="F116">
        <v>8.43779850006103</v>
      </c>
      <c r="G116" s="21">
        <f ca="1" t="shared" si="4"/>
        <v>0.0108060507598964</v>
      </c>
      <c r="H116">
        <v>1.62534674559848</v>
      </c>
      <c r="I116">
        <v>1.13615483925282</v>
      </c>
      <c r="J116">
        <v>0.0205646342288226</v>
      </c>
      <c r="K116">
        <v>0.0335609999540553</v>
      </c>
      <c r="L116">
        <v>0.0498050895510266</v>
      </c>
      <c r="M116">
        <v>0.0205646342288226</v>
      </c>
      <c r="N116">
        <v>0.197654816794264</v>
      </c>
    </row>
    <row r="117" spans="1:14">
      <c r="A117">
        <v>3.20896</v>
      </c>
      <c r="B117">
        <v>5.75476598739624</v>
      </c>
      <c r="C117">
        <v>6.09944343566894</v>
      </c>
      <c r="D117">
        <v>0.479648060867025</v>
      </c>
      <c r="E117">
        <v>7.06922435760498</v>
      </c>
      <c r="F117">
        <v>8.46912384033203</v>
      </c>
      <c r="G117" s="21">
        <f ca="1" t="shared" si="4"/>
        <v>0.0114361270143046</v>
      </c>
      <c r="H117">
        <v>1.62533919469641</v>
      </c>
      <c r="I117">
        <v>1.13624928857368</v>
      </c>
      <c r="J117">
        <v>0.0203519391329748</v>
      </c>
      <c r="K117">
        <v>0.033469903292595</v>
      </c>
      <c r="L117">
        <v>0.0485069075322309</v>
      </c>
      <c r="M117">
        <v>0.0203519391329748</v>
      </c>
      <c r="N117">
        <v>0.199427110997498</v>
      </c>
    </row>
    <row r="118" spans="1:14">
      <c r="A118">
        <v>3.23632</v>
      </c>
      <c r="B118">
        <v>5.79169940948486</v>
      </c>
      <c r="C118">
        <v>6.12870454788208</v>
      </c>
      <c r="D118">
        <v>0.479958398553941</v>
      </c>
      <c r="E118">
        <v>7.10030460357666</v>
      </c>
      <c r="F118">
        <v>8.49952697753906</v>
      </c>
      <c r="G118" s="21">
        <f ca="1" t="shared" si="4"/>
        <v>0.0111327770734757</v>
      </c>
      <c r="H118">
        <v>1.62535042469028</v>
      </c>
      <c r="I118">
        <v>1.13599161363019</v>
      </c>
      <c r="J118">
        <v>0.0200416014460587</v>
      </c>
      <c r="K118">
        <v>0.0333467987349975</v>
      </c>
      <c r="L118">
        <v>0.0480746164114495</v>
      </c>
      <c r="M118">
        <v>0.0200416014460587</v>
      </c>
      <c r="N118">
        <v>0.198954544127598</v>
      </c>
    </row>
    <row r="119" spans="1:14">
      <c r="A119">
        <v>3.26367</v>
      </c>
      <c r="B119">
        <v>5.82947063446044</v>
      </c>
      <c r="C119">
        <v>6.14815521240234</v>
      </c>
      <c r="D119">
        <v>0.480448071664256</v>
      </c>
      <c r="E119">
        <v>7.1313796043396</v>
      </c>
      <c r="F119">
        <v>8.5302734375</v>
      </c>
      <c r="G119" s="21">
        <f ca="1" t="shared" si="4"/>
        <v>0.0111839730178254</v>
      </c>
      <c r="H119">
        <v>1.62536943867727</v>
      </c>
      <c r="I119">
        <v>1.13561912776772</v>
      </c>
      <c r="J119">
        <v>0.0195519283357434</v>
      </c>
      <c r="K119">
        <v>0.033126453986024</v>
      </c>
      <c r="L119">
        <v>0.0471755286526261</v>
      </c>
      <c r="M119">
        <v>0.0195519283357434</v>
      </c>
      <c r="N119">
        <v>0.1992803358473</v>
      </c>
    </row>
    <row r="120" spans="1:14">
      <c r="A120">
        <v>3.29103</v>
      </c>
      <c r="B120">
        <v>5.86544799804687</v>
      </c>
      <c r="C120">
        <v>6.1734938621521</v>
      </c>
      <c r="D120">
        <v>0.480912144602126</v>
      </c>
      <c r="E120">
        <v>7.16250562667846</v>
      </c>
      <c r="F120">
        <v>8.56211566925048</v>
      </c>
      <c r="G120" s="21">
        <f ca="1" t="shared" si="4"/>
        <v>0.0123197176204446</v>
      </c>
      <c r="H120">
        <v>1.62530869388894</v>
      </c>
      <c r="I120">
        <v>1.13520112543453</v>
      </c>
      <c r="J120">
        <v>0.0190878553978733</v>
      </c>
      <c r="K120">
        <v>0.0329986830944212</v>
      </c>
      <c r="L120">
        <v>0.0466330076660839</v>
      </c>
      <c r="M120">
        <v>0.0190878553978733</v>
      </c>
      <c r="N120">
        <v>0.1992803358473</v>
      </c>
    </row>
    <row r="121" spans="1:14">
      <c r="A121">
        <v>3.31838</v>
      </c>
      <c r="B121">
        <v>5.90135955810546</v>
      </c>
      <c r="C121">
        <v>6.2076735496521</v>
      </c>
      <c r="D121">
        <v>0.481397769709101</v>
      </c>
      <c r="E121">
        <v>7.19354343414306</v>
      </c>
      <c r="F121">
        <v>8.59189987182617</v>
      </c>
      <c r="G121" s="21">
        <f ca="1" t="shared" si="4"/>
        <v>0.0114086561795439</v>
      </c>
      <c r="H121">
        <v>1.62532642573691</v>
      </c>
      <c r="I121">
        <v>1.13460903147653</v>
      </c>
      <c r="J121">
        <v>0.0186022302908989</v>
      </c>
      <c r="K121">
        <v>0.0330048320735079</v>
      </c>
      <c r="L121">
        <v>0.0460335010171673</v>
      </c>
      <c r="M121">
        <v>0.0186022302908989</v>
      </c>
      <c r="N121">
        <v>0.198629089667826</v>
      </c>
    </row>
    <row r="122" spans="1:14">
      <c r="A122">
        <v>3.34574</v>
      </c>
      <c r="B122">
        <v>5.93727111816406</v>
      </c>
      <c r="C122">
        <v>6.22709512710571</v>
      </c>
      <c r="D122">
        <v>0.482366693477617</v>
      </c>
      <c r="E122">
        <v>7.22456693649292</v>
      </c>
      <c r="F122">
        <v>8.62235164642334</v>
      </c>
      <c r="G122" s="21">
        <f ca="1" t="shared" si="4"/>
        <v>0.0111539436288535</v>
      </c>
      <c r="H122">
        <v>1.62535968791733</v>
      </c>
      <c r="I122">
        <v>1.13375613527324</v>
      </c>
      <c r="J122">
        <v>0.0176333065223823</v>
      </c>
      <c r="K122">
        <v>0.0328357299662559</v>
      </c>
      <c r="L122">
        <v>0.045582040463149</v>
      </c>
      <c r="M122">
        <v>0.0176333065223823</v>
      </c>
      <c r="N122">
        <v>0.1992803358473</v>
      </c>
    </row>
    <row r="123" spans="1:14">
      <c r="A123">
        <v>3.37309</v>
      </c>
      <c r="B123">
        <v>5.97419023513793</v>
      </c>
      <c r="C123">
        <v>6.25053071975708</v>
      </c>
      <c r="D123">
        <v>0.483138801247971</v>
      </c>
      <c r="E123">
        <v>7.25556135177612</v>
      </c>
      <c r="F123">
        <v>8.65357589721679</v>
      </c>
      <c r="G123" s="21">
        <f ca="1" t="shared" si="4"/>
        <v>0.011682930405712</v>
      </c>
      <c r="H123">
        <v>1.62539091943681</v>
      </c>
      <c r="I123">
        <v>1.13289162714206</v>
      </c>
      <c r="J123">
        <v>0.0168611987520289</v>
      </c>
      <c r="K123">
        <v>0.0327304962742591</v>
      </c>
      <c r="L123">
        <v>0.0451229981221184</v>
      </c>
      <c r="M123">
        <v>0.0168611987520289</v>
      </c>
      <c r="N123">
        <v>0.1992803358473</v>
      </c>
    </row>
    <row r="124" spans="1:14">
      <c r="A124">
        <v>3.40045</v>
      </c>
      <c r="B124">
        <v>6.00523424148559</v>
      </c>
      <c r="C124">
        <v>6.28471040725708</v>
      </c>
      <c r="D124">
        <v>0.483704144715719</v>
      </c>
      <c r="E124">
        <v>7.28653526306152</v>
      </c>
      <c r="F124">
        <v>8.68424701690673</v>
      </c>
      <c r="G124" s="21">
        <f ca="1" t="shared" si="4"/>
        <v>0.0116475629477932</v>
      </c>
      <c r="H124">
        <v>1.62541724737364</v>
      </c>
      <c r="I124">
        <v>1.13205735174102</v>
      </c>
      <c r="J124">
        <v>0.0162958552842807</v>
      </c>
      <c r="K124">
        <v>0.0327881572332083</v>
      </c>
      <c r="L124">
        <v>0.0451565120199804</v>
      </c>
      <c r="M124">
        <v>0.0162958552842807</v>
      </c>
      <c r="N124">
        <v>0.196683679902486</v>
      </c>
    </row>
    <row r="125" spans="1:14">
      <c r="A125">
        <v>3.4278</v>
      </c>
      <c r="B125">
        <v>6.03708267211914</v>
      </c>
      <c r="C125">
        <v>6.30419588088989</v>
      </c>
      <c r="D125">
        <v>0.484126771996841</v>
      </c>
      <c r="E125">
        <v>7.3175139427185</v>
      </c>
      <c r="F125">
        <v>8.7145881652832</v>
      </c>
      <c r="G125" s="21">
        <f ca="1" t="shared" si="4"/>
        <v>0.011293447307672</v>
      </c>
      <c r="H125">
        <v>1.62541025980394</v>
      </c>
      <c r="I125">
        <v>1.13116644156542</v>
      </c>
      <c r="J125">
        <v>0.0158732280031586</v>
      </c>
      <c r="K125">
        <v>0.0326425506455252</v>
      </c>
      <c r="L125">
        <v>0.0449312886149017</v>
      </c>
      <c r="M125">
        <v>0.0158732280031586</v>
      </c>
      <c r="N125">
        <v>0.1992803358473</v>
      </c>
    </row>
    <row r="126" spans="1:14">
      <c r="A126">
        <v>3.45516</v>
      </c>
      <c r="B126">
        <v>6.06957101821899</v>
      </c>
      <c r="C126">
        <v>6.33928918838501</v>
      </c>
      <c r="D126">
        <v>0.484405601134153</v>
      </c>
      <c r="E126">
        <v>7.34851312637329</v>
      </c>
      <c r="F126">
        <v>8.7455358505249</v>
      </c>
      <c r="G126" s="21">
        <f ca="1" t="shared" si="4"/>
        <v>0.0115346454015128</v>
      </c>
      <c r="H126">
        <v>1.62534399305715</v>
      </c>
      <c r="I126">
        <v>1.13043391830557</v>
      </c>
      <c r="J126">
        <v>0.0155943988658466</v>
      </c>
      <c r="K126">
        <v>0.0327281022731046</v>
      </c>
      <c r="L126">
        <v>0.0449757369754816</v>
      </c>
      <c r="M126">
        <v>0.0155943988658466</v>
      </c>
      <c r="N126">
        <v>0.199511865145871</v>
      </c>
    </row>
    <row r="127" spans="1:14">
      <c r="A127">
        <v>3.48251</v>
      </c>
      <c r="B127">
        <v>6.1019377708435</v>
      </c>
      <c r="C127">
        <v>6.37346887588501</v>
      </c>
      <c r="D127">
        <v>0.484264105647772</v>
      </c>
      <c r="E127">
        <v>7.37941265106201</v>
      </c>
      <c r="F127">
        <v>8.77662849426269</v>
      </c>
      <c r="G127" s="21">
        <f ca="1" t="shared" si="4"/>
        <v>0.0119320251227109</v>
      </c>
      <c r="H127">
        <v>1.62537429233639</v>
      </c>
      <c r="I127">
        <v>1.12989785688305</v>
      </c>
      <c r="J127">
        <v>0.0157358943522273</v>
      </c>
      <c r="K127">
        <v>0.0327961211258869</v>
      </c>
      <c r="L127">
        <v>0.0452321254335776</v>
      </c>
      <c r="M127">
        <v>0.0157358943522273</v>
      </c>
      <c r="N127">
        <v>0.199280340998712</v>
      </c>
    </row>
    <row r="128" spans="1:14">
      <c r="A128">
        <v>3.50987</v>
      </c>
      <c r="B128">
        <v>6.13188886642456</v>
      </c>
      <c r="C128">
        <v>6.40276575088501</v>
      </c>
      <c r="D128">
        <v>0.484128496097709</v>
      </c>
      <c r="E128">
        <v>7.41032600402832</v>
      </c>
      <c r="F128">
        <v>8.80704689025878</v>
      </c>
      <c r="G128" s="21">
        <f ca="1" t="shared" si="4"/>
        <v>0.0116439339709427</v>
      </c>
      <c r="H128">
        <v>1.62537045830452</v>
      </c>
      <c r="I128">
        <v>1.12934135162</v>
      </c>
      <c r="J128">
        <v>0.0158715039022905</v>
      </c>
      <c r="K128">
        <v>0.0327819886408265</v>
      </c>
      <c r="L128">
        <v>0.0453800768191187</v>
      </c>
      <c r="M128">
        <v>0.0158715039022905</v>
      </c>
      <c r="N128">
        <v>0.199280340998712</v>
      </c>
    </row>
    <row r="129" spans="1:14">
      <c r="A129">
        <v>3.53722</v>
      </c>
      <c r="B129">
        <v>6.16120910644531</v>
      </c>
      <c r="C129">
        <v>6.43206262588501</v>
      </c>
      <c r="D129">
        <v>0.483771707364319</v>
      </c>
      <c r="E129">
        <v>7.44122409820556</v>
      </c>
      <c r="F129">
        <v>8.83789920806884</v>
      </c>
      <c r="G129" s="21">
        <f ca="1" t="shared" si="4"/>
        <v>0.0118009877644099</v>
      </c>
      <c r="H129">
        <v>1.6253709424165</v>
      </c>
      <c r="I129">
        <v>1.12887813514789</v>
      </c>
      <c r="J129">
        <v>0.0162282926356803</v>
      </c>
      <c r="K129">
        <v>0.0327491934881454</v>
      </c>
      <c r="L129">
        <v>0.0457919195821343</v>
      </c>
      <c r="M129">
        <v>0.0162282926356803</v>
      </c>
      <c r="N129">
        <v>0.1992803358473</v>
      </c>
    </row>
    <row r="130" spans="1:14">
      <c r="A130">
        <v>3.56458</v>
      </c>
      <c r="B130">
        <v>6.18978357315063</v>
      </c>
      <c r="C130">
        <v>6.47118616104126</v>
      </c>
      <c r="D130">
        <v>0.483275646330071</v>
      </c>
      <c r="E130">
        <v>7.47211074829101</v>
      </c>
      <c r="F130">
        <v>8.86989593505859</v>
      </c>
      <c r="G130" s="21">
        <f ca="1" t="shared" si="4"/>
        <v>0.0130912276063029</v>
      </c>
      <c r="H130">
        <v>1.62536080169715</v>
      </c>
      <c r="I130">
        <v>1.12858112804631</v>
      </c>
      <c r="J130">
        <v>0.016724353669929</v>
      </c>
      <c r="K130">
        <v>0.0328333596532344</v>
      </c>
      <c r="L130">
        <v>0.0462954312096928</v>
      </c>
      <c r="M130">
        <v>0.016724353669929</v>
      </c>
      <c r="N130">
        <v>0.1992803358473</v>
      </c>
    </row>
    <row r="131" spans="1:14">
      <c r="A131">
        <v>3.59193</v>
      </c>
      <c r="B131">
        <v>6.21906852722168</v>
      </c>
      <c r="C131">
        <v>6.50541543960571</v>
      </c>
      <c r="D131">
        <v>0.482796092545422</v>
      </c>
      <c r="E131">
        <v>7.50300312042236</v>
      </c>
      <c r="F131">
        <v>8.89973068237304</v>
      </c>
      <c r="G131" s="21">
        <f ca="1" t="shared" si="4"/>
        <v>0.0122307109041593</v>
      </c>
      <c r="H131">
        <v>1.62534078441254</v>
      </c>
      <c r="I131">
        <v>1.12825328833775</v>
      </c>
      <c r="J131">
        <v>0.0172039074545778</v>
      </c>
      <c r="K131">
        <v>0.032831857604669</v>
      </c>
      <c r="L131">
        <v>0.0470465877682909</v>
      </c>
      <c r="M131">
        <v>0.0172039074545778</v>
      </c>
      <c r="N131">
        <v>0.198629089667826</v>
      </c>
    </row>
    <row r="132" spans="1:14">
      <c r="A132">
        <v>3.61929</v>
      </c>
      <c r="B132">
        <v>6.24129247665405</v>
      </c>
      <c r="C132">
        <v>6.53869867324829</v>
      </c>
      <c r="D132">
        <v>0.482312634912282</v>
      </c>
      <c r="E132">
        <v>7.53385210037231</v>
      </c>
      <c r="F132">
        <v>8.93054580688476</v>
      </c>
      <c r="G132" s="21">
        <f ca="1" t="shared" si="4"/>
        <v>0.0123393482680196</v>
      </c>
      <c r="H132">
        <v>1.62536966770154</v>
      </c>
      <c r="I132">
        <v>1.12807114408726</v>
      </c>
      <c r="J132">
        <v>0.0176873650877172</v>
      </c>
      <c r="K132">
        <v>0.0327899440480033</v>
      </c>
      <c r="L132">
        <v>0.0473606158456351</v>
      </c>
      <c r="M132">
        <v>0.0176873650877172</v>
      </c>
      <c r="N132">
        <v>0.198359244816717</v>
      </c>
    </row>
    <row r="133" spans="1:14">
      <c r="A133">
        <v>3.64664</v>
      </c>
      <c r="B133">
        <v>6.26850318908691</v>
      </c>
      <c r="C133">
        <v>6.56799554824829</v>
      </c>
      <c r="D133">
        <v>0.48160605912537</v>
      </c>
      <c r="E133">
        <v>7.5647325515747</v>
      </c>
      <c r="F133">
        <v>8.96257972717285</v>
      </c>
      <c r="G133" s="21">
        <f ca="1" t="shared" si="4"/>
        <v>0.0136780045395195</v>
      </c>
      <c r="H133">
        <v>1.62534339644129</v>
      </c>
      <c r="I133">
        <v>1.1280467686814</v>
      </c>
      <c r="J133">
        <v>0.0183939408746295</v>
      </c>
      <c r="K133">
        <v>0.0326802456239739</v>
      </c>
      <c r="L133">
        <v>0.0473817287190502</v>
      </c>
      <c r="M133">
        <v>0.0183939408746295</v>
      </c>
      <c r="N133">
        <v>0.199648420059374</v>
      </c>
    </row>
    <row r="134" spans="1:14">
      <c r="A134">
        <v>3.674</v>
      </c>
      <c r="B134">
        <v>6.29328775405883</v>
      </c>
      <c r="C134">
        <v>6.60811281204223</v>
      </c>
      <c r="D134">
        <v>0.481340491550797</v>
      </c>
      <c r="E134">
        <v>7.59563446044921</v>
      </c>
      <c r="F134">
        <v>8.99252796173095</v>
      </c>
      <c r="G134" s="21">
        <f ca="1" t="shared" si="4"/>
        <v>0.0129197519497595</v>
      </c>
      <c r="H134">
        <v>1.62529564636254</v>
      </c>
      <c r="I134">
        <v>1.12813067374335</v>
      </c>
      <c r="J134">
        <v>0.0186595084492025</v>
      </c>
      <c r="K134">
        <v>0.0326978795072894</v>
      </c>
      <c r="L134">
        <v>0.047375225696826</v>
      </c>
      <c r="M134">
        <v>0.0186595084492025</v>
      </c>
      <c r="N134">
        <v>0.199611455861929</v>
      </c>
    </row>
    <row r="135" spans="1:14">
      <c r="A135">
        <v>3.70135</v>
      </c>
      <c r="B135">
        <v>6.31823253631591</v>
      </c>
      <c r="C135">
        <v>6.64723587036132</v>
      </c>
      <c r="D135">
        <v>0.481045770656635</v>
      </c>
      <c r="E135">
        <v>7.62649488449096</v>
      </c>
      <c r="F135">
        <v>9.02343559265136</v>
      </c>
      <c r="G135" s="21">
        <f ca="1" t="shared" si="4"/>
        <v>0.0131321188535782</v>
      </c>
      <c r="H135">
        <v>1.62531254925567</v>
      </c>
      <c r="I135">
        <v>1.12829045737416</v>
      </c>
      <c r="J135">
        <v>0.0189542293433646</v>
      </c>
      <c r="K135">
        <v>0.0326806521615836</v>
      </c>
      <c r="L135">
        <v>0.0472948527814442</v>
      </c>
      <c r="M135">
        <v>0.0189542293433646</v>
      </c>
      <c r="N135">
        <v>0.198629089667826</v>
      </c>
    </row>
    <row r="136" spans="1:14">
      <c r="A136">
        <v>3.72871</v>
      </c>
      <c r="B136">
        <v>6.34303379058837</v>
      </c>
      <c r="C136">
        <v>6.68046236038208</v>
      </c>
      <c r="D136">
        <v>0.480951756946603</v>
      </c>
      <c r="E136">
        <v>7.65735435485839</v>
      </c>
      <c r="F136">
        <v>9.05544376373291</v>
      </c>
      <c r="G136" s="21">
        <f ca="1" t="shared" si="4"/>
        <v>0.0144338027872699</v>
      </c>
      <c r="H136">
        <v>1.62532892403598</v>
      </c>
      <c r="I136">
        <v>1.12846600606305</v>
      </c>
      <c r="J136">
        <v>0.0190482430533968</v>
      </c>
      <c r="K136">
        <v>0.0325886062417084</v>
      </c>
      <c r="L136">
        <v>0.0474052888488864</v>
      </c>
      <c r="M136">
        <v>0.0190482430533968</v>
      </c>
      <c r="N136">
        <v>0.199372913293212</v>
      </c>
    </row>
    <row r="137" spans="1:14">
      <c r="A137">
        <v>3.75606</v>
      </c>
      <c r="B137">
        <v>6.36884403228759</v>
      </c>
      <c r="C137">
        <v>6.71467781066894</v>
      </c>
      <c r="D137">
        <v>0.480859709753563</v>
      </c>
      <c r="E137">
        <v>7.688241481781</v>
      </c>
      <c r="F137">
        <v>9.0853910446167</v>
      </c>
      <c r="G137" s="21">
        <f ca="1" t="shared" si="4"/>
        <v>0.0136858196544658</v>
      </c>
      <c r="H137">
        <v>1.62532296233881</v>
      </c>
      <c r="I137">
        <v>1.12882351719089</v>
      </c>
      <c r="J137">
        <v>0.0191402902464367</v>
      </c>
      <c r="K137">
        <v>0.0325026934097013</v>
      </c>
      <c r="L137">
        <v>0.0468136223854916</v>
      </c>
      <c r="M137">
        <v>0.0191402902464367</v>
      </c>
      <c r="N137">
        <v>0.1992803358473</v>
      </c>
    </row>
    <row r="138" spans="1:14">
      <c r="A138">
        <v>3.78342</v>
      </c>
      <c r="B138">
        <v>6.39584636688232</v>
      </c>
      <c r="C138">
        <v>6.74397468566894</v>
      </c>
      <c r="D138">
        <v>0.480802961777442</v>
      </c>
      <c r="E138">
        <v>7.71912860870361</v>
      </c>
      <c r="F138">
        <v>9.11635208129882</v>
      </c>
      <c r="G138" s="21">
        <f ca="1" t="shared" si="4"/>
        <v>0.0139403691887274</v>
      </c>
      <c r="H138">
        <v>1.62533841454148</v>
      </c>
      <c r="I138">
        <v>1.12926212410164</v>
      </c>
      <c r="J138">
        <v>0.0191970382225576</v>
      </c>
      <c r="K138">
        <v>0.0323548623625951</v>
      </c>
      <c r="L138">
        <v>0.0464511148596681</v>
      </c>
      <c r="M138">
        <v>0.0191970382225576</v>
      </c>
      <c r="N138">
        <v>0.197404019808548</v>
      </c>
    </row>
    <row r="139" spans="1:14">
      <c r="A139">
        <v>3.81077</v>
      </c>
      <c r="B139">
        <v>6.42521333694458</v>
      </c>
      <c r="C139">
        <v>6.78411102294921</v>
      </c>
      <c r="D139">
        <v>0.480812292609027</v>
      </c>
      <c r="E139">
        <v>7.75006484985351</v>
      </c>
      <c r="F139">
        <v>9.14778327941894</v>
      </c>
      <c r="G139" s="21">
        <f ca="1" t="shared" si="4"/>
        <v>0.0146763032922568</v>
      </c>
      <c r="H139">
        <v>1.62529401322681</v>
      </c>
      <c r="I139">
        <v>1.12983573249033</v>
      </c>
      <c r="J139">
        <v>0.0191877073909725</v>
      </c>
      <c r="K139">
        <v>0.0323437767249615</v>
      </c>
      <c r="L139">
        <v>0.0459777017512135</v>
      </c>
      <c r="M139">
        <v>0.0191877073909725</v>
      </c>
      <c r="N139">
        <v>0.19935411565399</v>
      </c>
    </row>
    <row r="140" spans="1:14">
      <c r="A140">
        <v>3.83813</v>
      </c>
      <c r="B140">
        <v>6.45478630065918</v>
      </c>
      <c r="C140">
        <v>6.81340789794921</v>
      </c>
      <c r="D140">
        <v>0.480869099304661</v>
      </c>
      <c r="E140">
        <v>7.78099155426025</v>
      </c>
      <c r="F140">
        <v>9.17836761474609</v>
      </c>
      <c r="G140" s="21">
        <f ca="1" t="shared" si="4"/>
        <v>0.0145541514715468</v>
      </c>
      <c r="H140">
        <v>1.62528943231677</v>
      </c>
      <c r="I140">
        <v>1.13051478217189</v>
      </c>
      <c r="J140">
        <v>0.0191309006953385</v>
      </c>
      <c r="K140">
        <v>0.0322114104025647</v>
      </c>
      <c r="L140">
        <v>0.045564399684046</v>
      </c>
      <c r="M140">
        <v>0.0191309006953385</v>
      </c>
      <c r="N140">
        <v>0.197654816794264</v>
      </c>
    </row>
    <row r="141" spans="1:14">
      <c r="A141">
        <v>3.86548</v>
      </c>
      <c r="B141">
        <v>6.48532009124755</v>
      </c>
      <c r="C141">
        <v>6.85253047943115</v>
      </c>
      <c r="D141">
        <v>0.480870008917731</v>
      </c>
      <c r="E141">
        <v>7.81192874908447</v>
      </c>
      <c r="F141">
        <v>9.20963382720947</v>
      </c>
      <c r="G141" s="21">
        <f ca="1" t="shared" si="4"/>
        <v>0.0151250999183379</v>
      </c>
      <c r="H141">
        <v>1.62531053011739</v>
      </c>
      <c r="I141">
        <v>1.13106050383728</v>
      </c>
      <c r="J141">
        <v>0.0191299910822681</v>
      </c>
      <c r="K141">
        <v>0.032204036340351</v>
      </c>
      <c r="L141">
        <v>0.0452300276528932</v>
      </c>
      <c r="M141">
        <v>0.0191299910822681</v>
      </c>
      <c r="N141">
        <v>0.1992803358473</v>
      </c>
    </row>
    <row r="142" spans="1:14">
      <c r="A142">
        <v>3.89284</v>
      </c>
      <c r="B142">
        <v>6.51847267150878</v>
      </c>
      <c r="C142">
        <v>6.87688446044921</v>
      </c>
      <c r="D142">
        <v>0.48091009063152</v>
      </c>
      <c r="E142">
        <v>7.84288120269775</v>
      </c>
      <c r="F142">
        <v>9.24075508117675</v>
      </c>
      <c r="G142" s="21">
        <f ca="1" t="shared" si="4"/>
        <v>0.0155398667377575</v>
      </c>
      <c r="H142">
        <v>1.62530648763388</v>
      </c>
      <c r="I142">
        <v>1.1316625101796</v>
      </c>
      <c r="J142">
        <v>0.0190899093684799</v>
      </c>
      <c r="K142">
        <v>0.0320349258115563</v>
      </c>
      <c r="L142">
        <v>0.0449480844922695</v>
      </c>
      <c r="M142">
        <v>0.0190899093684799</v>
      </c>
      <c r="N142">
        <v>0.199447004869174</v>
      </c>
    </row>
    <row r="143" spans="1:14">
      <c r="A143">
        <v>3.92019</v>
      </c>
      <c r="B143">
        <v>6.55180931091308</v>
      </c>
      <c r="C143">
        <v>6.91003513336181</v>
      </c>
      <c r="D143">
        <v>0.481005512529987</v>
      </c>
      <c r="E143">
        <v>7.8738260269165</v>
      </c>
      <c r="F143">
        <v>9.27133274078369</v>
      </c>
      <c r="G143" s="21">
        <f ca="1" t="shared" si="4"/>
        <v>0.0154222623281033</v>
      </c>
      <c r="H143">
        <v>1.62536104555418</v>
      </c>
      <c r="I143">
        <v>1.13208044981258</v>
      </c>
      <c r="J143">
        <v>0.018994487470012</v>
      </c>
      <c r="K143">
        <v>0.0319799499960331</v>
      </c>
      <c r="L143">
        <v>0.0448436444636981</v>
      </c>
      <c r="M143">
        <v>0.018994487470012</v>
      </c>
      <c r="N143">
        <v>0.199705882865273</v>
      </c>
    </row>
    <row r="144" spans="1:14">
      <c r="A144">
        <v>3.94755</v>
      </c>
      <c r="B144">
        <v>6.58701753616333</v>
      </c>
      <c r="C144">
        <v>6.94914245605468</v>
      </c>
      <c r="D144">
        <v>0.481033446729015</v>
      </c>
      <c r="E144">
        <v>7.90482282638549</v>
      </c>
      <c r="F144">
        <v>9.30257225036621</v>
      </c>
      <c r="G144" s="21">
        <f ca="1" t="shared" si="4"/>
        <v>0.0159552847627644</v>
      </c>
      <c r="H144">
        <v>1.62534948357291</v>
      </c>
      <c r="I144">
        <v>1.13255474388111</v>
      </c>
      <c r="J144">
        <v>0.0189665532709842</v>
      </c>
      <c r="K144">
        <v>0.0320141680974344</v>
      </c>
      <c r="L144">
        <v>0.0439909650836593</v>
      </c>
      <c r="M144">
        <v>0.0189665532709842</v>
      </c>
      <c r="N144">
        <v>0.199431683015216</v>
      </c>
    </row>
    <row r="145" spans="1:14">
      <c r="A145">
        <v>3.9749</v>
      </c>
      <c r="B145">
        <v>6.62121438980102</v>
      </c>
      <c r="C145">
        <v>6.97943592071533</v>
      </c>
      <c r="D145">
        <v>0.481110001955035</v>
      </c>
      <c r="E145">
        <v>7.93583440780639</v>
      </c>
      <c r="F145">
        <v>9.33357048034668</v>
      </c>
      <c r="G145" s="21">
        <f ca="1" t="shared" si="4"/>
        <v>0.0162582507266436</v>
      </c>
      <c r="H145">
        <v>1.62532020290271</v>
      </c>
      <c r="I145">
        <v>1.13288864962374</v>
      </c>
      <c r="J145">
        <v>0.0188899980449646</v>
      </c>
      <c r="K145">
        <v>0.0319570007767022</v>
      </c>
      <c r="L145">
        <v>0.0439358841711712</v>
      </c>
      <c r="M145">
        <v>0.0188899980449646</v>
      </c>
      <c r="N145">
        <v>0.197654816794264</v>
      </c>
    </row>
    <row r="146" spans="1:14">
      <c r="A146">
        <v>4.00226</v>
      </c>
      <c r="B146">
        <v>6.65728139877319</v>
      </c>
      <c r="C146">
        <v>7.0027732849121</v>
      </c>
      <c r="D146">
        <v>0.481261998522099</v>
      </c>
      <c r="E146">
        <v>7.96683168411254</v>
      </c>
      <c r="F146">
        <v>9.36406421661377</v>
      </c>
      <c r="G146" s="21">
        <f ca="1" t="shared" si="4"/>
        <v>0.016045499845875</v>
      </c>
      <c r="H146">
        <v>1.62533797692814</v>
      </c>
      <c r="I146">
        <v>1.13301794508392</v>
      </c>
      <c r="J146">
        <v>0.0187380014779</v>
      </c>
      <c r="K146">
        <v>0.0318269804232669</v>
      </c>
      <c r="L146">
        <v>0.0431061210788414</v>
      </c>
      <c r="M146">
        <v>0.0187380014779</v>
      </c>
      <c r="N146">
        <v>0.198654964893179</v>
      </c>
    </row>
    <row r="147" spans="1:14">
      <c r="A147">
        <v>4.02961</v>
      </c>
      <c r="B147">
        <v>6.69097852706909</v>
      </c>
      <c r="C147">
        <v>7.03798198699951</v>
      </c>
      <c r="D147">
        <v>0.481339875342271</v>
      </c>
      <c r="E147">
        <v>7.99785995483398</v>
      </c>
      <c r="F147">
        <v>9.39519309997558</v>
      </c>
      <c r="G147" s="21">
        <f ca="1" t="shared" si="4"/>
        <v>0.0164791191910947</v>
      </c>
      <c r="H147">
        <v>1.6253141700117</v>
      </c>
      <c r="I147">
        <v>1.13309933762574</v>
      </c>
      <c r="J147">
        <v>0.0186601246577289</v>
      </c>
      <c r="K147">
        <v>0.0318535832443539</v>
      </c>
      <c r="L147">
        <v>0.0428270516066259</v>
      </c>
      <c r="M147">
        <v>0.0186601246577289</v>
      </c>
      <c r="N147">
        <v>0.1992803358473</v>
      </c>
    </row>
    <row r="148" spans="1:14">
      <c r="A148">
        <v>4.05697</v>
      </c>
      <c r="B148">
        <v>6.72731781005859</v>
      </c>
      <c r="C148">
        <v>7.05640316009521</v>
      </c>
      <c r="D148">
        <v>0.481529991689877</v>
      </c>
      <c r="E148">
        <v>8.02883625030517</v>
      </c>
      <c r="F148">
        <v>9.42622375488281</v>
      </c>
      <c r="G148" s="21">
        <f ca="1" t="shared" si="4"/>
        <v>0.0168032869504646</v>
      </c>
      <c r="H148">
        <v>1.62535083662213</v>
      </c>
      <c r="I148">
        <v>1.1328472812332</v>
      </c>
      <c r="J148">
        <v>0.0184700083101225</v>
      </c>
      <c r="K148">
        <v>0.0316857044710763</v>
      </c>
      <c r="L148">
        <v>0.0428311024155017</v>
      </c>
      <c r="M148">
        <v>0.0184700083101225</v>
      </c>
      <c r="N148">
        <v>0.199368549911925</v>
      </c>
    </row>
    <row r="149" spans="1:14">
      <c r="A149">
        <v>4.08432</v>
      </c>
      <c r="B149">
        <v>6.76144123077392</v>
      </c>
      <c r="C149">
        <v>7.08570003509521</v>
      </c>
      <c r="D149">
        <v>0.482040673253147</v>
      </c>
      <c r="E149">
        <v>8.05985069274902</v>
      </c>
      <c r="F149">
        <v>9.45659351348877</v>
      </c>
      <c r="G149" s="21">
        <f ca="1" t="shared" ref="G149:G194" si="5">F149-($R$5*A149+$F$2)</f>
        <v>0.016477781539832</v>
      </c>
      <c r="H149">
        <v>1.62533572544432</v>
      </c>
      <c r="I149">
        <v>1.1326147517756</v>
      </c>
      <c r="J149">
        <v>0.0179593267468521</v>
      </c>
      <c r="K149">
        <v>0.0316633796996719</v>
      </c>
      <c r="L149">
        <v>0.0426274362403272</v>
      </c>
      <c r="M149">
        <v>0.0179593267468521</v>
      </c>
      <c r="N149">
        <v>0.198629089667826</v>
      </c>
    </row>
    <row r="150" spans="1:14">
      <c r="A150">
        <v>4.11168</v>
      </c>
      <c r="B150">
        <v>6.79601287841796</v>
      </c>
      <c r="C150">
        <v>7.11496114730835</v>
      </c>
      <c r="D150">
        <v>0.482531789651333</v>
      </c>
      <c r="E150">
        <v>8.09082984924316</v>
      </c>
      <c r="F150">
        <v>9.48733234405517</v>
      </c>
      <c r="G150" s="21">
        <f ca="1" t="shared" si="5"/>
        <v>0.0165101249583746</v>
      </c>
      <c r="H150">
        <v>1.62535960044546</v>
      </c>
      <c r="I150">
        <v>1.13226005952325</v>
      </c>
      <c r="J150">
        <v>0.0174682103486666</v>
      </c>
      <c r="K150">
        <v>0.0316497691504511</v>
      </c>
      <c r="L150">
        <v>0.04197947284683</v>
      </c>
      <c r="M150">
        <v>0.0174682103486666</v>
      </c>
      <c r="N150">
        <v>0.1992803358473</v>
      </c>
    </row>
    <row r="151" spans="1:14">
      <c r="A151">
        <v>4.13903</v>
      </c>
      <c r="B151">
        <v>6.82945585250854</v>
      </c>
      <c r="C151">
        <v>7.14425802230835</v>
      </c>
      <c r="D151">
        <v>0.482954036552987</v>
      </c>
      <c r="E151">
        <v>8.12181949615478</v>
      </c>
      <c r="F151">
        <v>9.51910018920898</v>
      </c>
      <c r="G151" s="21">
        <f ca="1" t="shared" si="5"/>
        <v>0.0175827060955918</v>
      </c>
      <c r="H151">
        <v>1.62534801636007</v>
      </c>
      <c r="I151">
        <v>1.13176783742537</v>
      </c>
      <c r="J151">
        <v>0.0170459634470125</v>
      </c>
      <c r="K151">
        <v>0.0316465504590313</v>
      </c>
      <c r="L151">
        <v>0.0417801485039458</v>
      </c>
      <c r="M151">
        <v>0.0170459634470125</v>
      </c>
      <c r="N151">
        <v>0.196540189049878</v>
      </c>
    </row>
    <row r="152" spans="1:14">
      <c r="A152">
        <v>4.16639</v>
      </c>
      <c r="B152">
        <v>6.86422491073608</v>
      </c>
      <c r="C152">
        <v>7.1646556854248</v>
      </c>
      <c r="D152">
        <v>0.483325127725343</v>
      </c>
      <c r="E152">
        <v>8.15280246734619</v>
      </c>
      <c r="F152">
        <v>9.54899215698242</v>
      </c>
      <c r="G152" s="21">
        <f ca="1" t="shared" si="5"/>
        <v>0.0167681867211726</v>
      </c>
      <c r="H152">
        <v>1.62532438300984</v>
      </c>
      <c r="I152">
        <v>1.13137396118108</v>
      </c>
      <c r="J152">
        <v>0.0166748722746564</v>
      </c>
      <c r="K152">
        <v>0.0315336006280255</v>
      </c>
      <c r="L152">
        <v>0.0416635126601619</v>
      </c>
      <c r="M152">
        <v>0.0166748722746564</v>
      </c>
      <c r="N152">
        <v>0.199514148623189</v>
      </c>
    </row>
    <row r="153" spans="1:14">
      <c r="A153">
        <v>4.19101</v>
      </c>
      <c r="B153">
        <v>6.89318513870239</v>
      </c>
      <c r="C153">
        <v>7.19300413131713</v>
      </c>
      <c r="D153">
        <v>0.483711496245004</v>
      </c>
      <c r="E153">
        <v>8.18060779571533</v>
      </c>
      <c r="F153">
        <v>9.57743167877197</v>
      </c>
      <c r="G153" s="21">
        <f ca="1" t="shared" si="5"/>
        <v>0.0175763593301568</v>
      </c>
      <c r="H153">
        <v>1.62535147017747</v>
      </c>
      <c r="I153">
        <v>1.13089879969615</v>
      </c>
      <c r="J153">
        <v>0.0162885037549954</v>
      </c>
      <c r="K153">
        <v>0.0315696635319864</v>
      </c>
      <c r="L153">
        <v>0.0415969686927742</v>
      </c>
      <c r="M153">
        <v>0.0162885037549954</v>
      </c>
      <c r="N153">
        <v>0.198075490592241</v>
      </c>
    </row>
    <row r="154" spans="1:14">
      <c r="A154">
        <v>4.19374</v>
      </c>
      <c r="B154">
        <v>6.89538621902465</v>
      </c>
      <c r="C154">
        <v>7.1939525604248</v>
      </c>
      <c r="D154">
        <v>0.483717835823125</v>
      </c>
      <c r="E154">
        <v>8.1837568283081</v>
      </c>
      <c r="F154">
        <v>9.57958030700683</v>
      </c>
      <c r="G154" s="21">
        <f ca="1" t="shared" si="5"/>
        <v>0.0166610727289918</v>
      </c>
      <c r="H154">
        <v>1.62532580239741</v>
      </c>
      <c r="I154">
        <v>1.13080274190484</v>
      </c>
      <c r="J154">
        <v>0.0162821641768741</v>
      </c>
      <c r="K154">
        <v>0.0315444646012292</v>
      </c>
      <c r="L154">
        <v>0.041597484392162</v>
      </c>
      <c r="M154">
        <v>0.0162821641768741</v>
      </c>
      <c r="N154">
        <v>0.197654816794264</v>
      </c>
    </row>
    <row r="155" spans="1:14">
      <c r="A155">
        <v>4.21836</v>
      </c>
      <c r="B155">
        <v>6.92468643188476</v>
      </c>
      <c r="C155">
        <v>7.2232494354248</v>
      </c>
      <c r="D155">
        <v>0.483960555515636</v>
      </c>
      <c r="E155">
        <v>8.21157169342041</v>
      </c>
      <c r="F155">
        <v>9.60749721527099</v>
      </c>
      <c r="G155" s="21">
        <f ca="1" t="shared" si="5"/>
        <v>0.0169466318125853</v>
      </c>
      <c r="H155">
        <v>1.62531318508903</v>
      </c>
      <c r="I155">
        <v>1.1301913740455</v>
      </c>
      <c r="J155">
        <v>0.0160394444843638</v>
      </c>
      <c r="K155">
        <v>0.0315963323559526</v>
      </c>
      <c r="L155">
        <v>0.0415986503195728</v>
      </c>
      <c r="M155">
        <v>0.0160394444843638</v>
      </c>
      <c r="N155">
        <v>0.199636899149224</v>
      </c>
    </row>
    <row r="156" spans="1:14">
      <c r="A156">
        <v>4.2211</v>
      </c>
      <c r="B156">
        <v>6.92468643188476</v>
      </c>
      <c r="C156">
        <v>7.2232494354248</v>
      </c>
      <c r="D156">
        <v>0.483960555515636</v>
      </c>
      <c r="E156">
        <v>8.21157169342041</v>
      </c>
      <c r="F156">
        <v>9.60749721527099</v>
      </c>
      <c r="G156" s="21">
        <f ca="1" t="shared" si="5"/>
        <v>0.0138714938452917</v>
      </c>
      <c r="H156">
        <v>1.62531318508903</v>
      </c>
      <c r="I156">
        <v>1.1301913740455</v>
      </c>
      <c r="J156">
        <v>0.0160394444843638</v>
      </c>
      <c r="K156">
        <v>0.0315963323559526</v>
      </c>
      <c r="L156">
        <v>0.0415986503195728</v>
      </c>
      <c r="M156">
        <v>0.0160394444843638</v>
      </c>
      <c r="N156">
        <v>0.199636899149224</v>
      </c>
    </row>
    <row r="157" spans="1:14">
      <c r="A157">
        <v>4.24572</v>
      </c>
      <c r="B157">
        <v>6.95708036422729</v>
      </c>
      <c r="C157">
        <v>7.2525463104248</v>
      </c>
      <c r="D157">
        <v>0.4841095309899</v>
      </c>
      <c r="E157">
        <v>8.24250507354736</v>
      </c>
      <c r="F157">
        <v>9.63805294036865</v>
      </c>
      <c r="G157" s="21">
        <f ca="1" t="shared" si="5"/>
        <v>0.0167958697623849</v>
      </c>
      <c r="H157">
        <v>1.62530576089014</v>
      </c>
      <c r="I157">
        <v>1.1297160251984</v>
      </c>
      <c r="J157">
        <v>0.0158904690100999</v>
      </c>
      <c r="K157">
        <v>0.0316111668342085</v>
      </c>
      <c r="L157">
        <v>0.0416662253803515</v>
      </c>
      <c r="M157">
        <v>0.0158904690100999</v>
      </c>
      <c r="N157">
        <v>0.198629089667826</v>
      </c>
    </row>
    <row r="158" spans="1:14">
      <c r="A158">
        <v>4.27307</v>
      </c>
      <c r="B158">
        <v>6.98823690414428</v>
      </c>
      <c r="C158">
        <v>7.2759666442871</v>
      </c>
      <c r="D158">
        <v>0.484070352299678</v>
      </c>
      <c r="E158">
        <v>8.27338981628418</v>
      </c>
      <c r="F158">
        <v>9.66954135894775</v>
      </c>
      <c r="G158" s="21">
        <f ca="1" t="shared" si="5"/>
        <v>0.0175890243248951</v>
      </c>
      <c r="H158">
        <v>1.62532751172881</v>
      </c>
      <c r="I158">
        <v>1.12933478817238</v>
      </c>
      <c r="J158">
        <v>0.0159296477003214</v>
      </c>
      <c r="K158">
        <v>0.0315387480975261</v>
      </c>
      <c r="L158">
        <v>0.0418201576655116</v>
      </c>
      <c r="M158">
        <v>0.0159296477003214</v>
      </c>
      <c r="N158">
        <v>0.197933044040826</v>
      </c>
    </row>
    <row r="159" spans="1:14">
      <c r="A159">
        <v>4.30043</v>
      </c>
      <c r="B159">
        <v>7.02032423019409</v>
      </c>
      <c r="C159">
        <v>7.3101463317871</v>
      </c>
      <c r="D159">
        <v>0.484073265433897</v>
      </c>
      <c r="E159">
        <v>8.30425643920898</v>
      </c>
      <c r="F159">
        <v>9.70009994506836</v>
      </c>
      <c r="G159" s="21">
        <f ca="1" t="shared" si="5"/>
        <v>0.0174411232976439</v>
      </c>
      <c r="H159">
        <v>1.62536723463408</v>
      </c>
      <c r="I159">
        <v>1.1287354130094</v>
      </c>
      <c r="J159">
        <v>0.0159267345661022</v>
      </c>
      <c r="K159">
        <v>0.0316075495858148</v>
      </c>
      <c r="L159">
        <v>0.0420486403353022</v>
      </c>
      <c r="M159">
        <v>0.0159267345661022</v>
      </c>
      <c r="N159">
        <v>0.1992803358473</v>
      </c>
    </row>
    <row r="160" spans="1:14">
      <c r="A160">
        <v>4.32778</v>
      </c>
      <c r="B160">
        <v>7.05024433135986</v>
      </c>
      <c r="C160">
        <v>7.3394432067871</v>
      </c>
      <c r="D160">
        <v>0.483850847960849</v>
      </c>
      <c r="E160">
        <v>8.33514404296875</v>
      </c>
      <c r="F160">
        <v>9.73057842254638</v>
      </c>
      <c r="G160" s="21">
        <f ca="1" t="shared" si="5"/>
        <v>0.0172243367590728</v>
      </c>
      <c r="H160">
        <v>1.62536155836296</v>
      </c>
      <c r="I160">
        <v>1.12831167780003</v>
      </c>
      <c r="J160">
        <v>0.01614915203915</v>
      </c>
      <c r="K160">
        <v>0.031602332841058</v>
      </c>
      <c r="L160">
        <v>0.0426224244862151</v>
      </c>
      <c r="M160">
        <v>0.01614915203915</v>
      </c>
      <c r="N160">
        <v>0.1992803358473</v>
      </c>
    </row>
    <row r="161" spans="1:14">
      <c r="A161">
        <v>4.35514</v>
      </c>
      <c r="B161">
        <v>7.08234548568725</v>
      </c>
      <c r="C161">
        <v>7.37855100631713</v>
      </c>
      <c r="D161">
        <v>0.483625272051563</v>
      </c>
      <c r="E161">
        <v>8.36602973937988</v>
      </c>
      <c r="F161">
        <v>9.76203632354736</v>
      </c>
      <c r="G161" s="21">
        <f ca="1" t="shared" si="5"/>
        <v>0.0179757506121945</v>
      </c>
      <c r="H161">
        <v>1.62534545819608</v>
      </c>
      <c r="I161">
        <v>1.1280476603231</v>
      </c>
      <c r="J161">
        <v>0.0163747279484368</v>
      </c>
      <c r="K161">
        <v>0.0317185027680539</v>
      </c>
      <c r="L161">
        <v>0.0428955877386017</v>
      </c>
      <c r="M161">
        <v>0.0163747279484368</v>
      </c>
      <c r="N161">
        <v>0.1992803358473</v>
      </c>
    </row>
    <row r="162" spans="1:14">
      <c r="A162">
        <v>4.38249</v>
      </c>
      <c r="B162">
        <v>7.10910129547119</v>
      </c>
      <c r="C162">
        <v>7.4087963104248</v>
      </c>
      <c r="D162">
        <v>0.483403053791931</v>
      </c>
      <c r="E162">
        <v>8.39690780639648</v>
      </c>
      <c r="F162">
        <v>9.79274940490722</v>
      </c>
      <c r="G162" s="21">
        <f ca="1" t="shared" si="5"/>
        <v>0.017993567955461</v>
      </c>
      <c r="H162">
        <v>1.62533137511758</v>
      </c>
      <c r="I162">
        <v>1.12795436950757</v>
      </c>
      <c r="J162">
        <v>0.0165969462080687</v>
      </c>
      <c r="K162">
        <v>0.0316962300763044</v>
      </c>
      <c r="L162">
        <v>0.042895588357678</v>
      </c>
      <c r="M162">
        <v>0.0165969462080687</v>
      </c>
      <c r="N162">
        <v>0.198900052913035</v>
      </c>
    </row>
    <row r="163" spans="1:14">
      <c r="A163">
        <v>4.40985</v>
      </c>
      <c r="B163">
        <v>7.13784074783325</v>
      </c>
      <c r="C163">
        <v>7.4380931854248</v>
      </c>
      <c r="D163">
        <v>0.483095113337164</v>
      </c>
      <c r="E163">
        <v>8.42776489257812</v>
      </c>
      <c r="F163">
        <v>9.82329082489013</v>
      </c>
      <c r="G163" s="21">
        <f ca="1" t="shared" si="5"/>
        <v>0.0178285007905128</v>
      </c>
      <c r="H163">
        <v>1.62534357983414</v>
      </c>
      <c r="I163">
        <v>1.12775637796681</v>
      </c>
      <c r="J163">
        <v>0.0169048866628354</v>
      </c>
      <c r="K163">
        <v>0.0316508527998361</v>
      </c>
      <c r="L163">
        <v>0.0431231509634537</v>
      </c>
      <c r="M163">
        <v>0.0169048866628354</v>
      </c>
      <c r="N163">
        <v>0.196780252843038</v>
      </c>
    </row>
    <row r="164" spans="1:14">
      <c r="A164">
        <v>4.4372</v>
      </c>
      <c r="B164">
        <v>7.16438674926757</v>
      </c>
      <c r="C164">
        <v>7.47136116027832</v>
      </c>
      <c r="D164">
        <v>0.48283712818611</v>
      </c>
      <c r="E164">
        <v>8.45861721038818</v>
      </c>
      <c r="F164">
        <v>9.85472106933593</v>
      </c>
      <c r="G164" s="21">
        <f ca="1" t="shared" si="5"/>
        <v>0.0185634812197222</v>
      </c>
      <c r="H164">
        <v>1.62535075946385</v>
      </c>
      <c r="I164">
        <v>1.12756457924909</v>
      </c>
      <c r="J164">
        <v>0.0171628718138892</v>
      </c>
      <c r="K164">
        <v>0.0316496786463795</v>
      </c>
      <c r="L164">
        <v>0.043310190747733</v>
      </c>
      <c r="M164">
        <v>0.0171628718138892</v>
      </c>
      <c r="N164">
        <v>0.1992803358473</v>
      </c>
    </row>
    <row r="165" spans="1:14">
      <c r="A165">
        <v>4.46456</v>
      </c>
      <c r="B165">
        <v>7.19228649139404</v>
      </c>
      <c r="C165">
        <v>7.51144552230835</v>
      </c>
      <c r="D165">
        <v>0.482559712957836</v>
      </c>
      <c r="E165">
        <v>8.48948383331298</v>
      </c>
      <c r="F165">
        <v>9.88551712036132</v>
      </c>
      <c r="G165" s="21">
        <f ca="1" t="shared" si="5"/>
        <v>0.0186530450972509</v>
      </c>
      <c r="H165">
        <v>1.6253265572878</v>
      </c>
      <c r="I165">
        <v>1.12757641301542</v>
      </c>
      <c r="J165">
        <v>0.0174402870421631</v>
      </c>
      <c r="K165">
        <v>0.0317248095449658</v>
      </c>
      <c r="L165">
        <v>0.0439377631866276</v>
      </c>
      <c r="M165">
        <v>0.0174402870421631</v>
      </c>
      <c r="N165">
        <v>0.1992803358473</v>
      </c>
    </row>
    <row r="166" spans="1:14">
      <c r="A166">
        <v>4.49191</v>
      </c>
      <c r="B166">
        <v>7.22022438049316</v>
      </c>
      <c r="C166">
        <v>7.54074239730835</v>
      </c>
      <c r="D166">
        <v>0.482411066798813</v>
      </c>
      <c r="E166">
        <v>8.52035045623779</v>
      </c>
      <c r="F166">
        <v>9.91608715057373</v>
      </c>
      <c r="G166" s="21">
        <f ca="1" t="shared" si="5"/>
        <v>0.0185278112930707</v>
      </c>
      <c r="H166">
        <v>1.62531384497093</v>
      </c>
      <c r="I166">
        <v>1.12753074974135</v>
      </c>
      <c r="J166">
        <v>0.0175889332011867</v>
      </c>
      <c r="K166">
        <v>0.0316531001033413</v>
      </c>
      <c r="L166">
        <v>0.0439630051554538</v>
      </c>
      <c r="M166">
        <v>0.0175889332011867</v>
      </c>
      <c r="N166">
        <v>0.1992803358473</v>
      </c>
    </row>
    <row r="167" spans="1:14">
      <c r="A167">
        <v>4.51927</v>
      </c>
      <c r="B167">
        <v>7.24610900878906</v>
      </c>
      <c r="C167">
        <v>7.57398128509521</v>
      </c>
      <c r="D167">
        <v>0.482250768550532</v>
      </c>
      <c r="E167">
        <v>8.55117797851562</v>
      </c>
      <c r="F167">
        <v>9.94757938385009</v>
      </c>
      <c r="G167" s="21">
        <f ca="1" t="shared" si="5"/>
        <v>0.0193135574215724</v>
      </c>
      <c r="H167">
        <v>1.62534635105121</v>
      </c>
      <c r="I167">
        <v>1.12764043033309</v>
      </c>
      <c r="J167">
        <v>0.0177492314494671</v>
      </c>
      <c r="K167">
        <v>0.0316281547110167</v>
      </c>
      <c r="L167">
        <v>0.043939547740101</v>
      </c>
      <c r="M167">
        <v>0.0177492314494671</v>
      </c>
      <c r="N167">
        <v>0.1992803358473</v>
      </c>
    </row>
    <row r="168" spans="1:14">
      <c r="A168">
        <v>4.54662</v>
      </c>
      <c r="B168">
        <v>7.27448225021362</v>
      </c>
      <c r="C168">
        <v>7.60426712036132</v>
      </c>
      <c r="D168">
        <v>0.481980356534093</v>
      </c>
      <c r="E168">
        <v>8.5820665359497</v>
      </c>
      <c r="F168">
        <v>9.97833728790283</v>
      </c>
      <c r="G168" s="21">
        <f ca="1" t="shared" si="5"/>
        <v>0.0193761974577189</v>
      </c>
      <c r="H168">
        <v>1.62530595998331</v>
      </c>
      <c r="I168">
        <v>1.12789809853776</v>
      </c>
      <c r="J168">
        <v>0.018019643465906</v>
      </c>
      <c r="K168">
        <v>0.0315630265452725</v>
      </c>
      <c r="L168">
        <v>0.0433289243617641</v>
      </c>
      <c r="M168">
        <v>0.018019643465906</v>
      </c>
      <c r="N168">
        <v>0.1992803358473</v>
      </c>
    </row>
    <row r="169" spans="1:14">
      <c r="A169">
        <v>4.57398</v>
      </c>
      <c r="B169">
        <v>7.30111360549926</v>
      </c>
      <c r="C169">
        <v>7.63749361038208</v>
      </c>
      <c r="D169">
        <v>0.481884308716809</v>
      </c>
      <c r="E169">
        <v>8.61291885375976</v>
      </c>
      <c r="F169">
        <v>10.0089426040649</v>
      </c>
      <c r="G169" s="21">
        <f ca="1" t="shared" si="5"/>
        <v>0.0192750264719326</v>
      </c>
      <c r="H169">
        <v>1.62533308384542</v>
      </c>
      <c r="I169">
        <v>1.12814175681069</v>
      </c>
      <c r="J169">
        <v>0.0181156912831904</v>
      </c>
      <c r="K169">
        <v>0.0315337680618978</v>
      </c>
      <c r="L169">
        <v>0.0431900475720356</v>
      </c>
      <c r="M169">
        <v>0.0181156912831904</v>
      </c>
      <c r="N169">
        <v>0.197654816794264</v>
      </c>
    </row>
    <row r="170" spans="1:14">
      <c r="A170">
        <v>4.60133</v>
      </c>
      <c r="B170">
        <v>7.32981872558593</v>
      </c>
      <c r="C170">
        <v>7.6766014099121</v>
      </c>
      <c r="D170">
        <v>0.48195139020487</v>
      </c>
      <c r="E170">
        <v>8.643798828125</v>
      </c>
      <c r="F170">
        <v>10.0405950546264</v>
      </c>
      <c r="G170" s="21">
        <f ca="1" t="shared" si="5"/>
        <v>0.020232213016838</v>
      </c>
      <c r="H170">
        <v>1.62532189719107</v>
      </c>
      <c r="I170">
        <v>1.12847840410113</v>
      </c>
      <c r="J170">
        <v>0.0180486097951291</v>
      </c>
      <c r="K170">
        <v>0.0315781835638095</v>
      </c>
      <c r="L170">
        <v>0.0430202105533626</v>
      </c>
      <c r="M170">
        <v>0.0180486097951291</v>
      </c>
      <c r="N170">
        <v>0.1992803358473</v>
      </c>
    </row>
    <row r="171" spans="1:14">
      <c r="A171">
        <v>4.62869</v>
      </c>
      <c r="B171">
        <v>7.35927629470825</v>
      </c>
      <c r="C171">
        <v>7.70691490173339</v>
      </c>
      <c r="D171">
        <v>0.481884457720558</v>
      </c>
      <c r="E171">
        <v>8.67469978332519</v>
      </c>
      <c r="F171">
        <v>10.0712165832519</v>
      </c>
      <c r="G171" s="21">
        <f ca="1" t="shared" si="5"/>
        <v>0.0201472544944785</v>
      </c>
      <c r="H171">
        <v>1.62528967273063</v>
      </c>
      <c r="I171">
        <v>1.12879041624672</v>
      </c>
      <c r="J171">
        <v>0.0181155422794419</v>
      </c>
      <c r="K171">
        <v>0.0315164860900166</v>
      </c>
      <c r="L171">
        <v>0.0428607877931532</v>
      </c>
      <c r="M171">
        <v>0.0181155422794419</v>
      </c>
      <c r="N171">
        <v>0.1992803358473</v>
      </c>
    </row>
    <row r="172" spans="1:14">
      <c r="A172">
        <v>4.65604</v>
      </c>
      <c r="B172">
        <v>7.39077854156494</v>
      </c>
      <c r="C172">
        <v>7.7400779724121</v>
      </c>
      <c r="D172">
        <v>0.481886960983533</v>
      </c>
      <c r="E172">
        <v>8.70557308197021</v>
      </c>
      <c r="F172">
        <v>10.101858139038</v>
      </c>
      <c r="G172" s="21">
        <f ca="1" t="shared" si="5"/>
        <v>0.0200935462639897</v>
      </c>
      <c r="H172">
        <v>1.62532469609917</v>
      </c>
      <c r="I172">
        <v>1.1292372065221</v>
      </c>
      <c r="J172">
        <v>0.0181130390164666</v>
      </c>
      <c r="K172">
        <v>0.0314916889483858</v>
      </c>
      <c r="L172">
        <v>0.0429584975006195</v>
      </c>
      <c r="M172">
        <v>0.0181130390164666</v>
      </c>
      <c r="N172">
        <v>0.197654816794264</v>
      </c>
    </row>
    <row r="173" spans="1:14">
      <c r="A173">
        <v>4.6834</v>
      </c>
      <c r="B173">
        <v>7.42120885848999</v>
      </c>
      <c r="C173">
        <v>7.7693748474121</v>
      </c>
      <c r="D173">
        <v>0.481753870837248</v>
      </c>
      <c r="E173">
        <v>8.7364854812622</v>
      </c>
      <c r="F173">
        <v>10.1335515975952</v>
      </c>
      <c r="G173" s="21">
        <f ca="1" t="shared" si="5"/>
        <v>0.0210805176733295</v>
      </c>
      <c r="H173">
        <v>1.62532249050665</v>
      </c>
      <c r="I173">
        <v>1.12961829795782</v>
      </c>
      <c r="J173">
        <v>0.0182461291627514</v>
      </c>
      <c r="K173">
        <v>0.0314270760564661</v>
      </c>
      <c r="L173">
        <v>0.0428429716941016</v>
      </c>
      <c r="M173">
        <v>0.0182461291627514</v>
      </c>
      <c r="N173">
        <v>0.1992803358473</v>
      </c>
    </row>
    <row r="174" spans="1:14">
      <c r="A174">
        <v>4.71075</v>
      </c>
      <c r="B174">
        <v>7.45369291305542</v>
      </c>
      <c r="C174">
        <v>7.80951404571533</v>
      </c>
      <c r="D174">
        <v>0.48176173823495</v>
      </c>
      <c r="E174">
        <v>8.76742649078369</v>
      </c>
      <c r="F174">
        <v>10.1640443801879</v>
      </c>
      <c r="G174" s="21">
        <f ca="1" t="shared" si="5"/>
        <v>0.020878036249437</v>
      </c>
      <c r="H174">
        <v>1.62529113899922</v>
      </c>
      <c r="I174">
        <v>1.13007552986826</v>
      </c>
      <c r="J174">
        <v>0.0182382617650493</v>
      </c>
      <c r="K174">
        <v>0.0315014966335299</v>
      </c>
      <c r="L174">
        <v>0.0426330998808192</v>
      </c>
      <c r="M174">
        <v>0.0182382617650493</v>
      </c>
      <c r="N174">
        <v>0.1992803358473</v>
      </c>
    </row>
    <row r="175" spans="1:14">
      <c r="A175">
        <v>4.73811</v>
      </c>
      <c r="B175">
        <v>7.4866600036621</v>
      </c>
      <c r="C175">
        <v>7.8328514099121</v>
      </c>
      <c r="D175">
        <v>0.481757178720371</v>
      </c>
      <c r="E175">
        <v>8.79833507537841</v>
      </c>
      <c r="F175">
        <v>10.1946840286254</v>
      </c>
      <c r="G175" s="21">
        <f ca="1" t="shared" si="5"/>
        <v>0.0208111975390786</v>
      </c>
      <c r="H175">
        <v>1.62531995097982</v>
      </c>
      <c r="I175">
        <v>1.13045176758129</v>
      </c>
      <c r="J175">
        <v>0.0182428212796283</v>
      </c>
      <c r="K175">
        <v>0.031377593541584</v>
      </c>
      <c r="L175">
        <v>0.042092798464094</v>
      </c>
      <c r="M175">
        <v>0.0182428212796283</v>
      </c>
      <c r="N175">
        <v>0.197654816794264</v>
      </c>
    </row>
    <row r="176" spans="1:14">
      <c r="A176">
        <v>4.76546</v>
      </c>
      <c r="B176">
        <v>7.51861476898193</v>
      </c>
      <c r="C176">
        <v>7.86806011199951</v>
      </c>
      <c r="D176">
        <v>0.481897152839947</v>
      </c>
      <c r="E176">
        <v>8.82929039001464</v>
      </c>
      <c r="F176">
        <v>10.226484298706</v>
      </c>
      <c r="G176" s="21">
        <f ca="1" t="shared" si="5"/>
        <v>0.0219162036030855</v>
      </c>
      <c r="H176">
        <v>1.62530608345255</v>
      </c>
      <c r="I176">
        <v>1.13071955113876</v>
      </c>
      <c r="J176">
        <v>0.0181028471600528</v>
      </c>
      <c r="K176">
        <v>0.0314045917467813</v>
      </c>
      <c r="L176">
        <v>0.0418940274747068</v>
      </c>
      <c r="M176">
        <v>0.0181028471600528</v>
      </c>
      <c r="N176">
        <v>0.197482669773194</v>
      </c>
    </row>
    <row r="177" spans="1:14">
      <c r="A177">
        <v>4.79282</v>
      </c>
      <c r="B177">
        <v>7.55119466781616</v>
      </c>
      <c r="C177">
        <v>7.8963279724121</v>
      </c>
      <c r="D177">
        <v>0.481958303978907</v>
      </c>
      <c r="E177">
        <v>8.86020946502685</v>
      </c>
      <c r="F177">
        <v>10.2568082809448</v>
      </c>
      <c r="G177" s="21">
        <f ca="1" t="shared" si="5"/>
        <v>0.0215336986940269</v>
      </c>
      <c r="H177">
        <v>1.62533827325382</v>
      </c>
      <c r="I177">
        <v>1.13088596390678</v>
      </c>
      <c r="J177">
        <v>0.0180416960210925</v>
      </c>
      <c r="K177">
        <v>0.0313529336467678</v>
      </c>
      <c r="L177">
        <v>0.0417093582182072</v>
      </c>
      <c r="M177">
        <v>0.0180416960210925</v>
      </c>
      <c r="N177">
        <v>0.199794997683905</v>
      </c>
    </row>
    <row r="178" spans="1:14">
      <c r="A178">
        <v>4.82017</v>
      </c>
      <c r="B178">
        <v>7.58519554138183</v>
      </c>
      <c r="C178">
        <v>7.93153667449951</v>
      </c>
      <c r="D178">
        <v>0.482046424798039</v>
      </c>
      <c r="E178">
        <v>8.89119434356689</v>
      </c>
      <c r="F178">
        <v>10.2873210906982</v>
      </c>
      <c r="G178" s="21">
        <f ca="1" t="shared" si="5"/>
        <v>0.0213512444308357</v>
      </c>
      <c r="H178">
        <v>1.62529440981026</v>
      </c>
      <c r="I178">
        <v>1.1309920785991</v>
      </c>
      <c r="J178">
        <v>0.01795357520196</v>
      </c>
      <c r="K178">
        <v>0.0313969115213353</v>
      </c>
      <c r="L178">
        <v>0.0414913593531245</v>
      </c>
      <c r="M178">
        <v>0.01795357520196</v>
      </c>
      <c r="N178">
        <v>0.199696297784578</v>
      </c>
    </row>
    <row r="179" spans="1:14">
      <c r="A179">
        <v>4.84753</v>
      </c>
      <c r="B179">
        <v>7.61720275878906</v>
      </c>
      <c r="C179">
        <v>7.95488595962524</v>
      </c>
      <c r="D179">
        <v>0.482245464016664</v>
      </c>
      <c r="E179">
        <v>8.92211723327636</v>
      </c>
      <c r="F179">
        <v>10.3187618255615</v>
      </c>
      <c r="G179" s="21">
        <f ca="1" t="shared" si="5"/>
        <v>0.0220854921462763</v>
      </c>
      <c r="H179">
        <v>1.62533561220206</v>
      </c>
      <c r="I179">
        <v>1.13105527004946</v>
      </c>
      <c r="J179">
        <v>0.0177545359833354</v>
      </c>
      <c r="K179">
        <v>0.0312998068687351</v>
      </c>
      <c r="L179">
        <v>0.041399320438358</v>
      </c>
      <c r="M179">
        <v>0.0177545359833354</v>
      </c>
      <c r="N179">
        <v>0.1992803358473</v>
      </c>
    </row>
    <row r="180" spans="1:14">
      <c r="A180">
        <v>4.87488</v>
      </c>
      <c r="B180">
        <v>7.65105438232421</v>
      </c>
      <c r="C180">
        <v>7.98518705368042</v>
      </c>
      <c r="D180">
        <v>0.482465393572091</v>
      </c>
      <c r="E180">
        <v>8.9531021118164</v>
      </c>
      <c r="F180">
        <v>10.3493862152099</v>
      </c>
      <c r="G180" s="21">
        <f ca="1" t="shared" si="5"/>
        <v>0.0220146177780851</v>
      </c>
      <c r="H180">
        <v>1.62528692078798</v>
      </c>
      <c r="I180">
        <v>1.13115242244873</v>
      </c>
      <c r="J180">
        <v>0.0175346064279086</v>
      </c>
      <c r="K180">
        <v>0.0312941151386967</v>
      </c>
      <c r="L180">
        <v>0.041386582608322</v>
      </c>
      <c r="M180">
        <v>0.0175346064279086</v>
      </c>
      <c r="N180">
        <v>0.19897518199883</v>
      </c>
    </row>
    <row r="181" spans="1:14">
      <c r="A181">
        <v>4.90224</v>
      </c>
      <c r="B181">
        <v>7.68465280532836</v>
      </c>
      <c r="C181">
        <v>8.01443576812744</v>
      </c>
      <c r="D181">
        <v>0.482702994985771</v>
      </c>
      <c r="E181">
        <v>8.9840497970581</v>
      </c>
      <c r="F181">
        <v>10.3798494338989</v>
      </c>
      <c r="G181" s="21">
        <f ca="1" t="shared" si="5"/>
        <v>0.0217713493192253</v>
      </c>
      <c r="H181">
        <v>1.62529430166093</v>
      </c>
      <c r="I181">
        <v>1.13092694884309</v>
      </c>
      <c r="J181">
        <v>0.0172970050142281</v>
      </c>
      <c r="K181">
        <v>0.0312831886653231</v>
      </c>
      <c r="L181">
        <v>0.0412637990036696</v>
      </c>
      <c r="M181">
        <v>0.0172970050142281</v>
      </c>
      <c r="N181">
        <v>0.199432770745941</v>
      </c>
    </row>
    <row r="182" spans="1:14">
      <c r="A182">
        <v>4.92959</v>
      </c>
      <c r="B182">
        <v>7.68465280532836</v>
      </c>
      <c r="C182">
        <v>8.01443576812744</v>
      </c>
      <c r="D182">
        <v>0.482702994985771</v>
      </c>
      <c r="E182">
        <v>8.9840497970581</v>
      </c>
      <c r="F182">
        <v>10.3798494338989</v>
      </c>
      <c r="G182" s="21">
        <f ca="1" t="shared" si="5"/>
        <v>-0.00892391469736786</v>
      </c>
      <c r="H182">
        <v>1.62529430166093</v>
      </c>
      <c r="I182">
        <v>1.13092694884309</v>
      </c>
      <c r="J182">
        <v>0.0172970050142281</v>
      </c>
      <c r="K182">
        <v>0.0312831886653231</v>
      </c>
      <c r="L182">
        <v>0.0412637990036696</v>
      </c>
      <c r="M182">
        <v>0.0172970050142281</v>
      </c>
      <c r="N182">
        <v>0.199432770745941</v>
      </c>
    </row>
    <row r="183" spans="1:14">
      <c r="A183">
        <v>5.00892</v>
      </c>
      <c r="B183">
        <v>7.81184816360473</v>
      </c>
      <c r="C183">
        <v>8.13058567047119</v>
      </c>
      <c r="D183">
        <v>0.483459621689446</v>
      </c>
      <c r="E183">
        <v>9.10463905334472</v>
      </c>
      <c r="F183">
        <v>10.5005207061767</v>
      </c>
      <c r="G183" s="21">
        <f ca="1" t="shared" si="5"/>
        <v>0.0227142572354158</v>
      </c>
      <c r="H183">
        <v>1.62533275527524</v>
      </c>
      <c r="I183">
        <v>1.12995281728127</v>
      </c>
      <c r="J183">
        <v>0.0165403783105535</v>
      </c>
      <c r="K183">
        <v>0.031309580990423</v>
      </c>
      <c r="L183">
        <v>0.0406889952438851</v>
      </c>
      <c r="M183">
        <v>0.0165403783105535</v>
      </c>
      <c r="N183">
        <v>0.1992803358473</v>
      </c>
    </row>
    <row r="184" spans="1:14">
      <c r="A184">
        <v>5.06363</v>
      </c>
      <c r="B184">
        <v>7.87581634521484</v>
      </c>
      <c r="C184">
        <v>8.18522453308105</v>
      </c>
      <c r="D184">
        <v>0.483743997746412</v>
      </c>
      <c r="E184">
        <v>9.16649150848388</v>
      </c>
      <c r="F184">
        <v>10.5619049072265</v>
      </c>
      <c r="G184" s="21">
        <f ca="1" t="shared" si="5"/>
        <v>0.0226967071207671</v>
      </c>
      <c r="H184">
        <v>1.62529615690132</v>
      </c>
      <c r="I184">
        <v>1.12914983520442</v>
      </c>
      <c r="J184">
        <v>0.0162560022535873</v>
      </c>
      <c r="K184">
        <v>0.0312683375707361</v>
      </c>
      <c r="L184">
        <v>0.0408486915282078</v>
      </c>
      <c r="M184">
        <v>0.0162560022535873</v>
      </c>
      <c r="N184">
        <v>0.1992803358473</v>
      </c>
    </row>
    <row r="185" spans="1:14">
      <c r="A185">
        <v>5.11561</v>
      </c>
      <c r="B185">
        <v>7.9355673789978</v>
      </c>
      <c r="C185">
        <v>8.24381828308105</v>
      </c>
      <c r="D185">
        <v>0.483721377653251</v>
      </c>
      <c r="E185">
        <v>9.22516727447509</v>
      </c>
      <c r="F185">
        <v>10.6204862594604</v>
      </c>
      <c r="G185" s="21">
        <f ca="1" t="shared" si="5"/>
        <v>0.0229402230262394</v>
      </c>
      <c r="H185">
        <v>1.62529030920054</v>
      </c>
      <c r="I185">
        <v>1.12858540335704</v>
      </c>
      <c r="J185">
        <v>0.0162786223467489</v>
      </c>
      <c r="K185">
        <v>0.0313087697875965</v>
      </c>
      <c r="L185">
        <v>0.041266052959866</v>
      </c>
      <c r="M185">
        <v>0.0162786223467489</v>
      </c>
      <c r="N185">
        <v>0.198629089667826</v>
      </c>
    </row>
    <row r="186" spans="1:14">
      <c r="A186">
        <v>5.17032</v>
      </c>
      <c r="B186">
        <v>7.99687671661376</v>
      </c>
      <c r="C186">
        <v>8.30729484558105</v>
      </c>
      <c r="D186">
        <v>0.48351157241284</v>
      </c>
      <c r="E186">
        <v>9.2869119644165</v>
      </c>
      <c r="F186">
        <v>10.6821146011352</v>
      </c>
      <c r="G186" s="21">
        <f ca="1" t="shared" si="5"/>
        <v>0.0231668135365908</v>
      </c>
      <c r="H186">
        <v>1.62530189422619</v>
      </c>
      <c r="I186">
        <v>1.1282366817919</v>
      </c>
      <c r="J186">
        <v>0.0164884275871596</v>
      </c>
      <c r="K186">
        <v>0.0313543820942138</v>
      </c>
      <c r="L186">
        <v>0.0415711859098671</v>
      </c>
      <c r="M186">
        <v>0.0164884275871596</v>
      </c>
      <c r="N186">
        <v>0.199899068321315</v>
      </c>
    </row>
    <row r="187" spans="1:14">
      <c r="A187">
        <v>5.22229</v>
      </c>
      <c r="B187">
        <v>8.05189037322998</v>
      </c>
      <c r="C187">
        <v>8.36984348297119</v>
      </c>
      <c r="D187">
        <v>0.483192174405597</v>
      </c>
      <c r="E187">
        <v>9.34551334381103</v>
      </c>
      <c r="F187">
        <v>10.7407875061035</v>
      </c>
      <c r="G187" s="21">
        <f ca="1" t="shared" si="5"/>
        <v>0.0235131053077318</v>
      </c>
      <c r="H187">
        <v>1.62532387979744</v>
      </c>
      <c r="I187">
        <v>1.1278571395179</v>
      </c>
      <c r="J187">
        <v>0.0168078255944029</v>
      </c>
      <c r="K187">
        <v>0.0314010698948483</v>
      </c>
      <c r="L187">
        <v>0.04183490546398</v>
      </c>
      <c r="M187">
        <v>0.0168078255944029</v>
      </c>
      <c r="N187">
        <v>0.1992803358473</v>
      </c>
    </row>
    <row r="188" spans="1:14">
      <c r="A188">
        <v>5.277</v>
      </c>
      <c r="B188">
        <v>8.11021709442138</v>
      </c>
      <c r="C188">
        <v>8.42941379547119</v>
      </c>
      <c r="D188">
        <v>0.483020730646868</v>
      </c>
      <c r="E188">
        <v>9.40726089477539</v>
      </c>
      <c r="F188">
        <v>10.8030252456665</v>
      </c>
      <c r="G188" s="21">
        <f ca="1" t="shared" si="5"/>
        <v>0.0243490937062809</v>
      </c>
      <c r="H188">
        <v>1.62529329147057</v>
      </c>
      <c r="I188">
        <v>1.12777883382155</v>
      </c>
      <c r="J188">
        <v>0.0169792693531311</v>
      </c>
      <c r="K188">
        <v>0.0313387411217728</v>
      </c>
      <c r="L188">
        <v>0.0420541518788842</v>
      </c>
      <c r="M188">
        <v>0.0169792693531311</v>
      </c>
      <c r="N188">
        <v>0.198776607099414</v>
      </c>
    </row>
    <row r="189" spans="1:14">
      <c r="A189">
        <v>5.33171</v>
      </c>
      <c r="B189">
        <v>8.16734409332275</v>
      </c>
      <c r="C189">
        <v>8.49195003509521</v>
      </c>
      <c r="D189">
        <v>0.482758424390457</v>
      </c>
      <c r="E189">
        <v>9.46896743774414</v>
      </c>
      <c r="F189">
        <v>10.8644886016845</v>
      </c>
      <c r="G189" s="21">
        <f ca="1" t="shared" si="5"/>
        <v>0.02441069855983</v>
      </c>
      <c r="H189">
        <v>1.62531818198846</v>
      </c>
      <c r="I189">
        <v>1.12772280960355</v>
      </c>
      <c r="J189">
        <v>0.0172415756095421</v>
      </c>
      <c r="K189">
        <v>0.0312988989097391</v>
      </c>
      <c r="L189">
        <v>0.0421362116058268</v>
      </c>
      <c r="M189">
        <v>0.0172415756095421</v>
      </c>
      <c r="N189">
        <v>0.1992803358473</v>
      </c>
    </row>
    <row r="190" spans="1:14">
      <c r="A190">
        <v>5.38642</v>
      </c>
      <c r="B190">
        <v>8.2247142791748</v>
      </c>
      <c r="C190">
        <v>8.56135940551757</v>
      </c>
      <c r="D190">
        <v>0.482583553561176</v>
      </c>
      <c r="E190">
        <v>9.53072071075439</v>
      </c>
      <c r="F190">
        <v>10.9263181686401</v>
      </c>
      <c r="G190" s="21">
        <f ca="1" t="shared" si="5"/>
        <v>0.0248385143509786</v>
      </c>
      <c r="H190">
        <v>1.62529230085572</v>
      </c>
      <c r="I190">
        <v>1.12806487077664</v>
      </c>
      <c r="J190">
        <v>0.0174164464388238</v>
      </c>
      <c r="K190">
        <v>0.0313338922592743</v>
      </c>
      <c r="L190">
        <v>0.0420827452663591</v>
      </c>
      <c r="M190">
        <v>0.0174164464388238</v>
      </c>
      <c r="N190">
        <v>0.199829564504038</v>
      </c>
    </row>
    <row r="191" spans="1:14">
      <c r="A191">
        <v>5.44113</v>
      </c>
      <c r="B191">
        <v>8.2247142791748</v>
      </c>
      <c r="C191">
        <v>8.56135940551757</v>
      </c>
      <c r="D191">
        <v>0.482583553561176</v>
      </c>
      <c r="E191">
        <v>9.53072071075439</v>
      </c>
      <c r="F191">
        <v>10.9263181686401</v>
      </c>
      <c r="G191" s="21">
        <f ca="1" t="shared" si="5"/>
        <v>-0.036563236813473</v>
      </c>
      <c r="H191">
        <v>1.62529230085572</v>
      </c>
      <c r="I191">
        <v>1.12806487077664</v>
      </c>
      <c r="J191">
        <v>0.0174164464388238</v>
      </c>
      <c r="K191">
        <v>0.0313338922592743</v>
      </c>
      <c r="L191">
        <v>0.0420827452663591</v>
      </c>
      <c r="M191">
        <v>0.0174164464388238</v>
      </c>
      <c r="N191">
        <v>0.199829564504038</v>
      </c>
    </row>
    <row r="192" spans="1:14">
      <c r="A192">
        <v>5.49584</v>
      </c>
      <c r="B192">
        <v>8.3463430404663</v>
      </c>
      <c r="C192">
        <v>8.69325542449951</v>
      </c>
      <c r="D192">
        <v>0.482279287870368</v>
      </c>
      <c r="E192">
        <v>9.65424060821533</v>
      </c>
      <c r="F192">
        <v>11.0501890182495</v>
      </c>
      <c r="G192" s="21">
        <f ca="1" t="shared" si="5"/>
        <v>0.0259058616314771</v>
      </c>
      <c r="H192">
        <v>1.62529980943313</v>
      </c>
      <c r="I192">
        <v>1.12898167504753</v>
      </c>
      <c r="J192">
        <v>0.0177207121296313</v>
      </c>
      <c r="K192">
        <v>0.0313197495905926</v>
      </c>
      <c r="L192">
        <v>0.0417567693600883</v>
      </c>
      <c r="M192">
        <v>0.0177207121296313</v>
      </c>
      <c r="N192">
        <v>0.198457111755238</v>
      </c>
    </row>
    <row r="193" spans="1:14">
      <c r="A193">
        <v>5.55055</v>
      </c>
      <c r="B193">
        <v>8.40783214569091</v>
      </c>
      <c r="C193">
        <v>8.74690628051757</v>
      </c>
      <c r="D193">
        <v>0.482269453622129</v>
      </c>
      <c r="E193">
        <v>9.71604347229003</v>
      </c>
      <c r="F193">
        <v>11.1118688583374</v>
      </c>
      <c r="G193" s="21">
        <f ca="1" t="shared" si="5"/>
        <v>0.0261839505549286</v>
      </c>
      <c r="H193">
        <v>1.62528452595897</v>
      </c>
      <c r="I193">
        <v>1.12950892612806</v>
      </c>
      <c r="J193">
        <v>0.0177305463778706</v>
      </c>
      <c r="K193">
        <v>0.0311767219222514</v>
      </c>
      <c r="L193">
        <v>0.0415136658014973</v>
      </c>
      <c r="M193">
        <v>0.0177305463778706</v>
      </c>
      <c r="N193">
        <v>0.199511638846022</v>
      </c>
    </row>
    <row r="194" spans="1:14">
      <c r="A194">
        <v>5.60526</v>
      </c>
      <c r="B194">
        <v>8.47146701812744</v>
      </c>
      <c r="C194">
        <v>8.81038284301757</v>
      </c>
      <c r="D194">
        <v>0.482421169254135</v>
      </c>
      <c r="E194">
        <v>9.77786445617675</v>
      </c>
      <c r="F194">
        <v>11.174108505249</v>
      </c>
      <c r="G194" s="21">
        <f ca="1" t="shared" si="5"/>
        <v>0.027021846302075</v>
      </c>
      <c r="H194">
        <v>1.62528486154147</v>
      </c>
      <c r="I194">
        <v>1.12972520605805</v>
      </c>
      <c r="J194">
        <v>0.0175788307458645</v>
      </c>
      <c r="K194">
        <v>0.0311707946426146</v>
      </c>
      <c r="L194">
        <v>0.0413245787252698</v>
      </c>
      <c r="M194">
        <v>0.0175788307458645</v>
      </c>
      <c r="N194">
        <v>0.1992803358473</v>
      </c>
    </row>
    <row r="195" spans="1:14">
      <c r="A195">
        <v>5.65997</v>
      </c>
      <c r="B195">
        <v>8.53528213500976</v>
      </c>
      <c r="C195">
        <v>8.87285423278808</v>
      </c>
      <c r="D195">
        <v>0.482643572280631</v>
      </c>
      <c r="E195">
        <v>9.83968544006347</v>
      </c>
      <c r="F195">
        <v>11.2353801727294</v>
      </c>
      <c r="G195" s="21">
        <f ca="1" t="shared" ref="G195:G245" si="6">F195-($R$5*A195+$F$2)</f>
        <v>0.0268917626180247</v>
      </c>
      <c r="H195">
        <v>1.62531890872209</v>
      </c>
      <c r="I195">
        <v>1.12990120919513</v>
      </c>
      <c r="J195">
        <v>0.0173564277193683</v>
      </c>
      <c r="K195">
        <v>0.0311703793970458</v>
      </c>
      <c r="L195">
        <v>0.0413045756194107</v>
      </c>
      <c r="M195">
        <v>0.0173564277193683</v>
      </c>
      <c r="N195">
        <v>0.1992803358473</v>
      </c>
    </row>
    <row r="196" spans="1:14">
      <c r="A196">
        <v>5.71468</v>
      </c>
      <c r="B196">
        <v>8.59975433349609</v>
      </c>
      <c r="C196">
        <v>8.93633079528808</v>
      </c>
      <c r="D196">
        <v>0.482831942854587</v>
      </c>
      <c r="E196">
        <v>9.90153884887695</v>
      </c>
      <c r="F196">
        <v>11.2972078323364</v>
      </c>
      <c r="G196" s="21">
        <f ca="1" t="shared" si="6"/>
        <v>0.0273176710605743</v>
      </c>
      <c r="H196">
        <v>1.62530464487818</v>
      </c>
      <c r="I196">
        <v>1.12994628271803</v>
      </c>
      <c r="J196">
        <v>0.0171680571454125</v>
      </c>
      <c r="K196">
        <v>0.0311994794485261</v>
      </c>
      <c r="L196">
        <v>0.0407535239030465</v>
      </c>
      <c r="M196">
        <v>0.0171680571454125</v>
      </c>
      <c r="N196">
        <v>0.1992803358473</v>
      </c>
    </row>
    <row r="197" spans="1:14">
      <c r="A197">
        <v>5.76939</v>
      </c>
      <c r="B197">
        <v>8.66395092010498</v>
      </c>
      <c r="C197">
        <v>8.99099826812744</v>
      </c>
      <c r="D197">
        <v>0.48311859633419</v>
      </c>
      <c r="E197">
        <v>9.96339321136474</v>
      </c>
      <c r="F197">
        <v>11.3598194122314</v>
      </c>
      <c r="G197" s="21">
        <f ca="1" t="shared" si="6"/>
        <v>0.0285274997911245</v>
      </c>
      <c r="H197">
        <v>1.62528869766881</v>
      </c>
      <c r="I197">
        <v>1.12983015397501</v>
      </c>
      <c r="J197">
        <v>0.0168814036658095</v>
      </c>
      <c r="K197">
        <v>0.0311311513364218</v>
      </c>
      <c r="L197">
        <v>0.0406370358664988</v>
      </c>
      <c r="M197">
        <v>0.0168814036658095</v>
      </c>
      <c r="N197">
        <v>0.1992803358473</v>
      </c>
    </row>
    <row r="198" spans="1:14">
      <c r="A198">
        <v>5.8241</v>
      </c>
      <c r="B198">
        <v>8.7294635772705</v>
      </c>
      <c r="C198">
        <v>9.04855442047119</v>
      </c>
      <c r="D198">
        <v>0.483313957131908</v>
      </c>
      <c r="E198">
        <v>10.025179862976</v>
      </c>
      <c r="F198">
        <v>11.4203748703002</v>
      </c>
      <c r="G198" s="21">
        <f ca="1" t="shared" si="6"/>
        <v>0.0276812066954744</v>
      </c>
      <c r="H198">
        <v>1.62533298565301</v>
      </c>
      <c r="I198">
        <v>1.12935729820006</v>
      </c>
      <c r="J198">
        <v>0.0166860428680911</v>
      </c>
      <c r="K198">
        <v>0.0311081351263577</v>
      </c>
      <c r="L198">
        <v>0.0406144786797569</v>
      </c>
      <c r="M198">
        <v>0.0166860428680911</v>
      </c>
      <c r="N198">
        <v>0.199110586884739</v>
      </c>
    </row>
    <row r="199" spans="1:14">
      <c r="A199">
        <v>5.87881</v>
      </c>
      <c r="B199">
        <v>8.79204368591308</v>
      </c>
      <c r="C199">
        <v>9.10812473297119</v>
      </c>
      <c r="D199">
        <v>0.483426050324553</v>
      </c>
      <c r="E199">
        <v>10.0870189666748</v>
      </c>
      <c r="F199">
        <v>11.4823770523071</v>
      </c>
      <c r="G199" s="21">
        <f ca="1" t="shared" si="6"/>
        <v>0.0282816375379227</v>
      </c>
      <c r="H199">
        <v>1.62528148016374</v>
      </c>
      <c r="I199">
        <v>1.12903860178272</v>
      </c>
      <c r="J199">
        <v>0.0165739496754467</v>
      </c>
      <c r="K199">
        <v>0.0311137181747105</v>
      </c>
      <c r="L199">
        <v>0.0407095840967446</v>
      </c>
      <c r="M199">
        <v>0.0165739496754467</v>
      </c>
      <c r="N199">
        <v>0.199672944162955</v>
      </c>
    </row>
    <row r="200" spans="1:14">
      <c r="A200">
        <v>5.93352</v>
      </c>
      <c r="B200">
        <v>8.85593128204345</v>
      </c>
      <c r="C200">
        <v>9.16666984558105</v>
      </c>
      <c r="D200">
        <v>0.483384704227782</v>
      </c>
      <c r="E200">
        <v>10.1487970352172</v>
      </c>
      <c r="F200">
        <v>11.5445127487182</v>
      </c>
      <c r="G200" s="21">
        <f ca="1" t="shared" si="6"/>
        <v>0.0290155827845719</v>
      </c>
      <c r="H200">
        <v>1.62529304340383</v>
      </c>
      <c r="I200">
        <v>1.12866216113732</v>
      </c>
      <c r="J200">
        <v>0.0166152957722175</v>
      </c>
      <c r="K200">
        <v>0.031101349106992</v>
      </c>
      <c r="L200">
        <v>0.0412709907777791</v>
      </c>
      <c r="M200">
        <v>0.0166152957722175</v>
      </c>
      <c r="N200">
        <v>0.1992803358473</v>
      </c>
    </row>
    <row r="201" spans="1:14">
      <c r="A201">
        <v>5.98823</v>
      </c>
      <c r="B201">
        <v>8.91604900360107</v>
      </c>
      <c r="C201">
        <v>9.23410129547119</v>
      </c>
      <c r="D201">
        <v>0.48341306264538</v>
      </c>
      <c r="E201">
        <v>10.2105255126953</v>
      </c>
      <c r="F201">
        <v>11.6055278778076</v>
      </c>
      <c r="G201" s="21">
        <f ca="1" t="shared" si="6"/>
        <v>0.0286289607095203</v>
      </c>
      <c r="H201">
        <v>1.6253349466382</v>
      </c>
      <c r="I201">
        <v>1.12832832386264</v>
      </c>
      <c r="J201">
        <v>0.0165869373546193</v>
      </c>
      <c r="K201">
        <v>0.0311949811116639</v>
      </c>
      <c r="L201">
        <v>0.0413588829026609</v>
      </c>
      <c r="M201">
        <v>0.0165869373546193</v>
      </c>
      <c r="N201">
        <v>0.1992803358473</v>
      </c>
    </row>
    <row r="202" spans="1:14">
      <c r="A202">
        <v>6.04294</v>
      </c>
      <c r="B202">
        <v>8.97594833374023</v>
      </c>
      <c r="C202">
        <v>9.29367160797119</v>
      </c>
      <c r="D202">
        <v>0.483262712800796</v>
      </c>
      <c r="E202">
        <v>10.2723064422607</v>
      </c>
      <c r="F202">
        <v>11.6676979064941</v>
      </c>
      <c r="G202" s="21">
        <f ca="1" t="shared" si="6"/>
        <v>0.029397238231569</v>
      </c>
      <c r="H202">
        <v>1.62528352525739</v>
      </c>
      <c r="I202">
        <v>1.12815612532405</v>
      </c>
      <c r="J202">
        <v>0.0167372871992039</v>
      </c>
      <c r="K202">
        <v>0.0311692917708995</v>
      </c>
      <c r="L202">
        <v>0.0414059463326658</v>
      </c>
      <c r="M202">
        <v>0.0167372871992039</v>
      </c>
      <c r="N202">
        <v>0.198446425075167</v>
      </c>
    </row>
    <row r="203" spans="1:14">
      <c r="A203">
        <v>6.09765</v>
      </c>
      <c r="B203">
        <v>9.03559780120849</v>
      </c>
      <c r="C203">
        <v>9.36209201812744</v>
      </c>
      <c r="D203">
        <v>0.483078961326589</v>
      </c>
      <c r="E203">
        <v>10.3340492248535</v>
      </c>
      <c r="F203">
        <v>11.7296390533447</v>
      </c>
      <c r="G203" s="21">
        <f ca="1" t="shared" si="6"/>
        <v>0.0299366339177194</v>
      </c>
      <c r="H203">
        <v>1.6252877463399</v>
      </c>
      <c r="I203">
        <v>1.12802221021535</v>
      </c>
      <c r="J203">
        <v>0.0169210386734105</v>
      </c>
      <c r="K203">
        <v>0.0312439918175028</v>
      </c>
      <c r="L203">
        <v>0.0414843525402683</v>
      </c>
      <c r="M203">
        <v>0.0169210386734105</v>
      </c>
      <c r="N203">
        <v>0.197654816794264</v>
      </c>
    </row>
    <row r="204" spans="1:14">
      <c r="A204">
        <v>6.15236</v>
      </c>
      <c r="B204">
        <v>9.09527015686035</v>
      </c>
      <c r="C204">
        <v>9.41968441009521</v>
      </c>
      <c r="D204">
        <v>0.482945096325999</v>
      </c>
      <c r="E204">
        <v>10.3957576751708</v>
      </c>
      <c r="F204">
        <v>11.7909526824951</v>
      </c>
      <c r="G204" s="21">
        <f ca="1" t="shared" si="6"/>
        <v>0.0298485119036691</v>
      </c>
      <c r="H204">
        <v>1.62531641007331</v>
      </c>
      <c r="I204">
        <v>1.12794757331301</v>
      </c>
      <c r="J204">
        <v>0.0170549036740008</v>
      </c>
      <c r="K204">
        <v>0.0311631804687649</v>
      </c>
      <c r="L204">
        <v>0.0415997265582417</v>
      </c>
      <c r="M204">
        <v>0.0170549036740008</v>
      </c>
      <c r="N204">
        <v>0.1992803358473</v>
      </c>
    </row>
    <row r="205" spans="1:14">
      <c r="A205">
        <v>6.20707</v>
      </c>
      <c r="B205">
        <v>9.15489959716796</v>
      </c>
      <c r="C205">
        <v>9.48316097259521</v>
      </c>
      <c r="D205">
        <v>0.48279904282023</v>
      </c>
      <c r="E205">
        <v>10.4574880599975</v>
      </c>
      <c r="F205">
        <v>11.8532047271728</v>
      </c>
      <c r="G205" s="21">
        <f ca="1" t="shared" si="6"/>
        <v>0.0306988054169182</v>
      </c>
      <c r="H205">
        <v>1.62531637987018</v>
      </c>
      <c r="I205">
        <v>1.12819885708773</v>
      </c>
      <c r="J205">
        <v>0.0172009571797693</v>
      </c>
      <c r="K205">
        <v>0.0311535705073983</v>
      </c>
      <c r="L205">
        <v>0.0416094126190797</v>
      </c>
      <c r="M205">
        <v>0.0172009571797693</v>
      </c>
      <c r="N205">
        <v>0.1992803358473</v>
      </c>
    </row>
    <row r="206" spans="1:14">
      <c r="A206">
        <v>6.26178</v>
      </c>
      <c r="B206">
        <v>9.21576786041259</v>
      </c>
      <c r="C206">
        <v>9.55156517028808</v>
      </c>
      <c r="D206">
        <v>0.482734971196027</v>
      </c>
      <c r="E206">
        <v>10.5192489624023</v>
      </c>
      <c r="F206">
        <v>11.9149618148803</v>
      </c>
      <c r="G206" s="21">
        <f ca="1" t="shared" si="6"/>
        <v>0.0310541419599666</v>
      </c>
      <c r="H206">
        <v>1.62531576853722</v>
      </c>
      <c r="I206">
        <v>1.12844675226447</v>
      </c>
      <c r="J206">
        <v>0.0172650288039721</v>
      </c>
      <c r="K206">
        <v>0.0311984562322754</v>
      </c>
      <c r="L206">
        <v>0.041543207495351</v>
      </c>
      <c r="M206">
        <v>0.0172650288039721</v>
      </c>
      <c r="N206">
        <v>0.1992803358473</v>
      </c>
    </row>
    <row r="207" spans="1:14">
      <c r="A207">
        <v>6.31649</v>
      </c>
      <c r="B207">
        <v>9.27625942230224</v>
      </c>
      <c r="C207">
        <v>9.61504173278808</v>
      </c>
      <c r="D207">
        <v>0.482675071678395</v>
      </c>
      <c r="E207">
        <v>10.5810079574584</v>
      </c>
      <c r="F207">
        <v>11.976445198059</v>
      </c>
      <c r="G207" s="21">
        <f ca="1" t="shared" si="6"/>
        <v>0.0311357739742171</v>
      </c>
      <c r="H207">
        <v>1.62532140024743</v>
      </c>
      <c r="I207">
        <v>1.12866278682049</v>
      </c>
      <c r="J207">
        <v>0.017324928321604</v>
      </c>
      <c r="K207">
        <v>0.0311869644433023</v>
      </c>
      <c r="L207">
        <v>0.0414050211303693</v>
      </c>
      <c r="M207">
        <v>0.017324928321604</v>
      </c>
      <c r="N207">
        <v>0.1992803358473</v>
      </c>
    </row>
    <row r="208" spans="1:14">
      <c r="A208">
        <v>6.3712</v>
      </c>
      <c r="B208">
        <v>9.33694553375244</v>
      </c>
      <c r="C208">
        <v>9.67464065551757</v>
      </c>
      <c r="D208">
        <v>0.482659158075335</v>
      </c>
      <c r="E208">
        <v>10.6428146362304</v>
      </c>
      <c r="F208">
        <v>12.0386533737182</v>
      </c>
      <c r="G208" s="21">
        <f ca="1" t="shared" si="6"/>
        <v>0.0319421984689647</v>
      </c>
      <c r="H208">
        <v>1.62527802582114</v>
      </c>
      <c r="I208">
        <v>1.12898642205653</v>
      </c>
      <c r="J208">
        <v>0.0173408419246643</v>
      </c>
      <c r="K208">
        <v>0.0311314348693454</v>
      </c>
      <c r="L208">
        <v>0.041351243717754</v>
      </c>
      <c r="M208">
        <v>0.0173408419246643</v>
      </c>
      <c r="N208">
        <v>0.199154861665597</v>
      </c>
    </row>
    <row r="209" spans="1:14">
      <c r="A209">
        <v>6.42591</v>
      </c>
      <c r="B209">
        <v>9.40187168121337</v>
      </c>
      <c r="C209">
        <v>9.73711204528808</v>
      </c>
      <c r="D209">
        <v>0.4827259415672</v>
      </c>
      <c r="E209">
        <v>10.7045974731445</v>
      </c>
      <c r="F209">
        <v>12.1002969741821</v>
      </c>
      <c r="G209" s="21">
        <f ca="1" t="shared" si="6"/>
        <v>0.0321840477684141</v>
      </c>
      <c r="H209">
        <v>1.62531110598682</v>
      </c>
      <c r="I209">
        <v>1.1291961473434</v>
      </c>
      <c r="J209">
        <v>0.0172740584327995</v>
      </c>
      <c r="K209">
        <v>0.0311230778557666</v>
      </c>
      <c r="L209">
        <v>0.0413727822438143</v>
      </c>
      <c r="M209">
        <v>0.0172740584327995</v>
      </c>
      <c r="N209">
        <v>0.1992803358473</v>
      </c>
    </row>
    <row r="210" spans="1:14">
      <c r="A210">
        <v>6.48062</v>
      </c>
      <c r="B210">
        <v>9.46308040618896</v>
      </c>
      <c r="C210">
        <v>9.80058860778808</v>
      </c>
      <c r="D210">
        <v>0.482807267828797</v>
      </c>
      <c r="E210">
        <v>10.7663898468017</v>
      </c>
      <c r="F210">
        <v>12.1618461608886</v>
      </c>
      <c r="G210" s="21">
        <f ca="1" t="shared" si="6"/>
        <v>0.0323314833104646</v>
      </c>
      <c r="H210">
        <v>1.62531545767416</v>
      </c>
      <c r="I210">
        <v>1.12828343924534</v>
      </c>
      <c r="J210">
        <v>0.0171927321712022</v>
      </c>
      <c r="K210">
        <v>0.03113916097226</v>
      </c>
      <c r="L210">
        <v>0.0412939542786552</v>
      </c>
      <c r="M210">
        <v>0.0171927321712022</v>
      </c>
      <c r="N210">
        <v>0.1992803358473</v>
      </c>
    </row>
    <row r="211" spans="1:14">
      <c r="A211">
        <v>6.53533</v>
      </c>
      <c r="B211">
        <v>9.52802562713623</v>
      </c>
      <c r="C211">
        <v>9.86406517028808</v>
      </c>
      <c r="D211">
        <v>0.482851700755768</v>
      </c>
      <c r="E211">
        <v>10.8281393051147</v>
      </c>
      <c r="F211">
        <v>12.2240018844604</v>
      </c>
      <c r="G211" s="21">
        <f ca="1" t="shared" si="6"/>
        <v>0.0330854557178117</v>
      </c>
      <c r="H211">
        <v>1.62530949222799</v>
      </c>
      <c r="I211">
        <v>1.12847162578647</v>
      </c>
      <c r="J211">
        <v>0.0171482992442318</v>
      </c>
      <c r="K211">
        <v>0.0311653493033515</v>
      </c>
      <c r="L211">
        <v>0.0407664192059792</v>
      </c>
      <c r="M211">
        <v>0.0171482992442318</v>
      </c>
      <c r="N211">
        <v>0.1992803358473</v>
      </c>
    </row>
    <row r="212" spans="1:14">
      <c r="A212">
        <v>6.59004</v>
      </c>
      <c r="B212">
        <v>9.59018230438232</v>
      </c>
      <c r="C212">
        <v>9.91873264312744</v>
      </c>
      <c r="D212">
        <v>0.483075236231907</v>
      </c>
      <c r="E212">
        <v>10.8899250030517</v>
      </c>
      <c r="F212">
        <v>12.2851600646972</v>
      </c>
      <c r="G212" s="21">
        <f ca="1" t="shared" si="6"/>
        <v>0.0328418847901606</v>
      </c>
      <c r="H212">
        <v>1.62529511083802</v>
      </c>
      <c r="I212">
        <v>1.1283104446965</v>
      </c>
      <c r="J212">
        <v>0.0169247637680923</v>
      </c>
      <c r="K212">
        <v>0.0310877739885703</v>
      </c>
      <c r="L212">
        <v>0.0406810782630146</v>
      </c>
      <c r="M212">
        <v>0.0169247637680923</v>
      </c>
      <c r="N212">
        <v>0.197654816794264</v>
      </c>
    </row>
    <row r="213" spans="1:14">
      <c r="A213">
        <v>6.64475</v>
      </c>
      <c r="B213">
        <v>9.65355205535888</v>
      </c>
      <c r="C213">
        <v>9.98220920562744</v>
      </c>
      <c r="D213">
        <v>0.483166605355132</v>
      </c>
      <c r="E213">
        <v>10.9516792297363</v>
      </c>
      <c r="F213">
        <v>12.3468713760375</v>
      </c>
      <c r="G213" s="21">
        <f ca="1" t="shared" si="6"/>
        <v>0.0331514449660109</v>
      </c>
      <c r="H213">
        <v>1.62527792336336</v>
      </c>
      <c r="I213">
        <v>1.12823803013269</v>
      </c>
      <c r="J213">
        <v>0.0168333946448671</v>
      </c>
      <c r="K213">
        <v>0.0311295347750623</v>
      </c>
      <c r="L213">
        <v>0.0406542148593043</v>
      </c>
      <c r="M213">
        <v>0.0168333946448671</v>
      </c>
      <c r="N213">
        <v>0.199601229473092</v>
      </c>
    </row>
    <row r="214" spans="1:14">
      <c r="A214">
        <v>6.69946</v>
      </c>
      <c r="B214">
        <v>9.71645736694336</v>
      </c>
      <c r="C214">
        <v>10.0446939468383</v>
      </c>
      <c r="D214">
        <v>0.483193098229101</v>
      </c>
      <c r="E214">
        <v>11.0133895874023</v>
      </c>
      <c r="F214">
        <v>12.4091625213623</v>
      </c>
      <c r="G214" s="21">
        <f ca="1" t="shared" si="6"/>
        <v>0.0340408391263605</v>
      </c>
      <c r="H214">
        <v>1.62532341215111</v>
      </c>
      <c r="I214">
        <v>1.12765516072985</v>
      </c>
      <c r="J214">
        <v>0.0168069017708986</v>
      </c>
      <c r="K214">
        <v>0.0311610579349196</v>
      </c>
      <c r="L214">
        <v>0.040703858095558</v>
      </c>
      <c r="M214">
        <v>0.0168069017708986</v>
      </c>
      <c r="N214">
        <v>0.19781914199768</v>
      </c>
    </row>
    <row r="215" spans="1:14">
      <c r="A215">
        <v>6.75417</v>
      </c>
      <c r="B215">
        <v>9.77840232849121</v>
      </c>
      <c r="C215">
        <v>10.1042795181274</v>
      </c>
      <c r="D215">
        <v>0.483257646671827</v>
      </c>
      <c r="E215">
        <v>11.0751485824584</v>
      </c>
      <c r="F215">
        <v>12.4699945449829</v>
      </c>
      <c r="G215" s="21">
        <f ca="1" t="shared" si="6"/>
        <v>0.033471111582509</v>
      </c>
      <c r="H215">
        <v>1.62528607469662</v>
      </c>
      <c r="I215">
        <v>1.12795792607375</v>
      </c>
      <c r="J215">
        <v>0.0167423533281727</v>
      </c>
      <c r="K215">
        <v>0.0311516454850301</v>
      </c>
      <c r="L215">
        <v>0.0407935287039047</v>
      </c>
      <c r="M215">
        <v>0.0167423533281727</v>
      </c>
      <c r="N215">
        <v>0.196683679902486</v>
      </c>
    </row>
    <row r="216" spans="1:14">
      <c r="A216">
        <v>6.80614</v>
      </c>
      <c r="B216">
        <v>9.83684635162353</v>
      </c>
      <c r="C216">
        <v>10.1628732681274</v>
      </c>
      <c r="D216">
        <v>0.483232554433134</v>
      </c>
      <c r="E216">
        <v>11.1337461471557</v>
      </c>
      <c r="F216">
        <v>12.5285739898681</v>
      </c>
      <c r="G216" s="21">
        <f ca="1" t="shared" si="6"/>
        <v>0.0337239432705516</v>
      </c>
      <c r="H216">
        <v>1.6252808787365</v>
      </c>
      <c r="I216">
        <v>1.12739231101636</v>
      </c>
      <c r="J216">
        <v>0.0167674455668653</v>
      </c>
      <c r="K216">
        <v>0.0311667639709747</v>
      </c>
      <c r="L216">
        <v>0.0412917274249137</v>
      </c>
      <c r="M216">
        <v>0.0167674455668653</v>
      </c>
      <c r="N216">
        <v>0.196683679902486</v>
      </c>
    </row>
    <row r="217" spans="1:14">
      <c r="A217">
        <v>6.86085</v>
      </c>
      <c r="B217">
        <v>9.8979845046997</v>
      </c>
      <c r="C217">
        <v>10.2165231704711</v>
      </c>
      <c r="D217">
        <v>0.483145655422282</v>
      </c>
      <c r="E217">
        <v>11.1954498291015</v>
      </c>
      <c r="F217">
        <v>12.5906572341918</v>
      </c>
      <c r="G217" s="21">
        <f ca="1" t="shared" si="6"/>
        <v>0.0344054364298021</v>
      </c>
      <c r="H217">
        <v>1.62527899933839</v>
      </c>
      <c r="I217">
        <v>1.12743283219966</v>
      </c>
      <c r="J217">
        <v>0.0168543445777173</v>
      </c>
      <c r="K217">
        <v>0.0310694508103329</v>
      </c>
      <c r="L217">
        <v>0.0413691193926211</v>
      </c>
      <c r="M217">
        <v>0.0168543445777173</v>
      </c>
      <c r="N217">
        <v>0.199393620597318</v>
      </c>
    </row>
    <row r="218" spans="1:14">
      <c r="A218">
        <v>6.91556</v>
      </c>
      <c r="B218">
        <v>9.95949268341064</v>
      </c>
      <c r="C218">
        <v>10.2790231704711</v>
      </c>
      <c r="D218">
        <v>0.483072703167525</v>
      </c>
      <c r="E218">
        <v>11.2571191787719</v>
      </c>
      <c r="F218">
        <v>12.6525287628173</v>
      </c>
      <c r="G218" s="21">
        <f ca="1" t="shared" si="6"/>
        <v>0.0348752138908495</v>
      </c>
      <c r="H218">
        <v>1.62531760154187</v>
      </c>
      <c r="I218">
        <v>1.12730792584348</v>
      </c>
      <c r="J218">
        <v>0.0169272968324742</v>
      </c>
      <c r="K218">
        <v>0.0310758830349847</v>
      </c>
      <c r="L218">
        <v>0.041249156353307</v>
      </c>
      <c r="M218">
        <v>0.0169272968324742</v>
      </c>
      <c r="N218">
        <v>0.199955161798589</v>
      </c>
    </row>
    <row r="219" spans="1:14">
      <c r="A219">
        <v>6.97027</v>
      </c>
      <c r="B219">
        <v>10.0192928314208</v>
      </c>
      <c r="C219">
        <v>10.3484201431274</v>
      </c>
      <c r="D219">
        <v>0.483035899232252</v>
      </c>
      <c r="E219">
        <v>11.3188362121582</v>
      </c>
      <c r="F219">
        <v>12.713809967041</v>
      </c>
      <c r="G219" s="21">
        <f ca="1" t="shared" si="6"/>
        <v>0.0347546669500982</v>
      </c>
      <c r="H219">
        <v>1.62529644483822</v>
      </c>
      <c r="I219">
        <v>1.12718518300398</v>
      </c>
      <c r="J219">
        <v>0.0169641007677478</v>
      </c>
      <c r="K219">
        <v>0.0311622670360038</v>
      </c>
      <c r="L219">
        <v>0.0413866747950245</v>
      </c>
      <c r="M219">
        <v>0.0169641007677478</v>
      </c>
      <c r="N219">
        <v>0.1998379787148</v>
      </c>
    </row>
    <row r="220" spans="1:14">
      <c r="A220">
        <v>7.02498</v>
      </c>
      <c r="B220">
        <v>10.0788555145263</v>
      </c>
      <c r="C220">
        <v>10.4060125350952</v>
      </c>
      <c r="D220">
        <v>0.482918067039843</v>
      </c>
      <c r="E220">
        <v>11.3805074691772</v>
      </c>
      <c r="F220">
        <v>12.7760143280029</v>
      </c>
      <c r="G220" s="21">
        <f ca="1" t="shared" si="6"/>
        <v>0.0355572767475483</v>
      </c>
      <c r="H220">
        <v>1.62532216499273</v>
      </c>
      <c r="I220">
        <v>1.12749127907139</v>
      </c>
      <c r="J220">
        <v>0.0170819329601563</v>
      </c>
      <c r="K220">
        <v>0.0310911719122158</v>
      </c>
      <c r="L220">
        <v>0.0413283841493752</v>
      </c>
      <c r="M220">
        <v>0.0170819329601563</v>
      </c>
      <c r="N220">
        <v>0.1992803358473</v>
      </c>
    </row>
    <row r="221" spans="1:14">
      <c r="A221">
        <v>7.07969</v>
      </c>
      <c r="B221">
        <v>10.1397314071655</v>
      </c>
      <c r="C221">
        <v>10.474416732788</v>
      </c>
      <c r="D221">
        <v>0.482882633940592</v>
      </c>
      <c r="E221">
        <v>11.4422283172607</v>
      </c>
      <c r="F221">
        <v>12.8375825881958</v>
      </c>
      <c r="G221" s="21">
        <f ca="1" t="shared" si="6"/>
        <v>0.035723785775998</v>
      </c>
      <c r="H221">
        <v>1.6253060142232</v>
      </c>
      <c r="I221">
        <v>1.12738675289034</v>
      </c>
      <c r="J221">
        <v>0.017117366059407</v>
      </c>
      <c r="K221">
        <v>0.0311562651559172</v>
      </c>
      <c r="L221">
        <v>0.0413834682612077</v>
      </c>
      <c r="M221">
        <v>0.017117366059407</v>
      </c>
      <c r="N221">
        <v>0.1992803358473</v>
      </c>
    </row>
    <row r="222" spans="1:14">
      <c r="A222">
        <v>7.1344</v>
      </c>
      <c r="B222">
        <v>10.2020616531372</v>
      </c>
      <c r="C222">
        <v>10.537893295288</v>
      </c>
      <c r="D222">
        <v>0.482820022552257</v>
      </c>
      <c r="E222">
        <v>11.5039319992065</v>
      </c>
      <c r="F222">
        <v>12.8991374969482</v>
      </c>
      <c r="G222" s="21">
        <f ca="1" t="shared" si="6"/>
        <v>0.0358769433639452</v>
      </c>
      <c r="H222">
        <v>1.62531432804249</v>
      </c>
      <c r="I222">
        <v>1.12768854713657</v>
      </c>
      <c r="J222">
        <v>0.0171799774477429</v>
      </c>
      <c r="K222">
        <v>0.0311570871922824</v>
      </c>
      <c r="L222">
        <v>0.0414098726094102</v>
      </c>
      <c r="M222">
        <v>0.0171799774477429</v>
      </c>
      <c r="N222">
        <v>0.1992803358473</v>
      </c>
    </row>
    <row r="223" spans="1:14">
      <c r="A223">
        <v>7.18911</v>
      </c>
      <c r="B223">
        <v>10.2628154754638</v>
      </c>
      <c r="C223">
        <v>10.601369857788</v>
      </c>
      <c r="D223">
        <v>0.482775530024082</v>
      </c>
      <c r="E223">
        <v>11.5656414031982</v>
      </c>
      <c r="F223">
        <v>12.9613590240478</v>
      </c>
      <c r="G223" s="21">
        <f ca="1" t="shared" si="6"/>
        <v>0.0366967192990959</v>
      </c>
      <c r="H223">
        <v>1.62532216361813</v>
      </c>
      <c r="I223">
        <v>1.12777144777001</v>
      </c>
      <c r="J223">
        <v>0.0172244699759178</v>
      </c>
      <c r="K223">
        <v>0.031161629620084</v>
      </c>
      <c r="L223">
        <v>0.0413305990516371</v>
      </c>
      <c r="M223">
        <v>0.0172244699759178</v>
      </c>
      <c r="N223">
        <v>0.1992803358473</v>
      </c>
    </row>
    <row r="224" spans="1:14">
      <c r="A224">
        <v>7.24382</v>
      </c>
      <c r="B224">
        <v>10.3236074447631</v>
      </c>
      <c r="C224">
        <v>10.659963607788</v>
      </c>
      <c r="D224">
        <v>0.482863233648351</v>
      </c>
      <c r="E224">
        <v>11.6273899078369</v>
      </c>
      <c r="F224">
        <v>13.0226945877075</v>
      </c>
      <c r="G224" s="21">
        <f ca="1" t="shared" si="6"/>
        <v>0.0366305317943443</v>
      </c>
      <c r="H224">
        <v>1.62531551926214</v>
      </c>
      <c r="I224">
        <v>1.12788192152931</v>
      </c>
      <c r="J224">
        <v>0.0171367663516481</v>
      </c>
      <c r="K224">
        <v>0.0311105034182286</v>
      </c>
      <c r="L224">
        <v>0.0413225784140192</v>
      </c>
      <c r="M224">
        <v>0.0171367663516481</v>
      </c>
      <c r="N224">
        <v>0.1992803358473</v>
      </c>
    </row>
    <row r="225" spans="1:14">
      <c r="A225">
        <v>7.29853</v>
      </c>
      <c r="B225">
        <v>10.386507987976</v>
      </c>
      <c r="C225">
        <v>10.723440170288</v>
      </c>
      <c r="D225">
        <v>0.482877448609018</v>
      </c>
      <c r="E225">
        <v>11.6891212463378</v>
      </c>
      <c r="F225">
        <v>13.0844402313232</v>
      </c>
      <c r="G225" s="21">
        <f ca="1" t="shared" si="6"/>
        <v>0.0369744242455941</v>
      </c>
      <c r="H225">
        <v>1.62530979481601</v>
      </c>
      <c r="I225">
        <v>1.12814720777095</v>
      </c>
      <c r="J225">
        <v>0.0171225513909818</v>
      </c>
      <c r="K225">
        <v>0.0311292806490681</v>
      </c>
      <c r="L225">
        <v>0.0408866018581804</v>
      </c>
      <c r="M225">
        <v>0.0171225513909818</v>
      </c>
      <c r="N225">
        <v>0.1992803358473</v>
      </c>
    </row>
    <row r="226" spans="1:14">
      <c r="A226">
        <v>7.35324</v>
      </c>
      <c r="B226">
        <v>10.4492235183715</v>
      </c>
      <c r="C226">
        <v>10.7781076431274</v>
      </c>
      <c r="D226">
        <v>0.482915176366471</v>
      </c>
      <c r="E226">
        <v>11.7508783340454</v>
      </c>
      <c r="F226">
        <v>13.1472053527832</v>
      </c>
      <c r="G226" s="21">
        <f ca="1" t="shared" si="6"/>
        <v>0.0383377945411425</v>
      </c>
      <c r="H226">
        <v>1.62528450489071</v>
      </c>
      <c r="I226">
        <v>1.12815531875557</v>
      </c>
      <c r="J226">
        <v>0.0170848236335284</v>
      </c>
      <c r="K226">
        <v>0.0310407522320619</v>
      </c>
      <c r="L226">
        <v>0.0407983580550178</v>
      </c>
      <c r="M226">
        <v>0.0170848236335284</v>
      </c>
      <c r="N226">
        <v>0.198954544127598</v>
      </c>
    </row>
    <row r="227" spans="1:14">
      <c r="A227">
        <v>7.40795</v>
      </c>
      <c r="B227">
        <v>10.5126276016235</v>
      </c>
      <c r="C227">
        <v>10.8415842056274</v>
      </c>
      <c r="D227">
        <v>0.483044183842757</v>
      </c>
      <c r="E227">
        <v>11.8126239776611</v>
      </c>
      <c r="F227">
        <v>13.2077369689941</v>
      </c>
      <c r="G227" s="21">
        <f ca="1" t="shared" si="6"/>
        <v>0.0374676595875929</v>
      </c>
      <c r="H227">
        <v>1.62529092998413</v>
      </c>
      <c r="I227">
        <v>1.12801651147821</v>
      </c>
      <c r="J227">
        <v>0.0169558161572422</v>
      </c>
      <c r="K227">
        <v>0.0310691120954815</v>
      </c>
      <c r="L227">
        <v>0.0407294505916037</v>
      </c>
      <c r="M227">
        <v>0.0169558161572422</v>
      </c>
      <c r="N227">
        <v>0.197654822665188</v>
      </c>
    </row>
    <row r="228" spans="1:14">
      <c r="A228">
        <v>7.51737</v>
      </c>
      <c r="B228">
        <v>10.6373243331909</v>
      </c>
      <c r="C228">
        <v>10.9636545181274</v>
      </c>
      <c r="D228">
        <v>0.483175485981035</v>
      </c>
      <c r="E228">
        <v>11.9360971450805</v>
      </c>
      <c r="F228">
        <v>13.3319272994995</v>
      </c>
      <c r="G228" s="21">
        <f ca="1" t="shared" si="6"/>
        <v>0.0388544877640911</v>
      </c>
      <c r="H228">
        <v>1.62528802877064</v>
      </c>
      <c r="I228">
        <v>1.12788372457036</v>
      </c>
      <c r="J228">
        <v>0.0168245140189643</v>
      </c>
      <c r="K228">
        <v>0.0310746137877176</v>
      </c>
      <c r="L228">
        <v>0.040723849173958</v>
      </c>
      <c r="M228">
        <v>0.0168245140189643</v>
      </c>
      <c r="N228">
        <v>0.198954544127598</v>
      </c>
    </row>
    <row r="229" spans="1:14">
      <c r="A229">
        <v>7.57208</v>
      </c>
      <c r="B229">
        <v>10.6992673873901</v>
      </c>
      <c r="C229">
        <v>11.0271310806274</v>
      </c>
      <c r="D229">
        <v>0.483197389538285</v>
      </c>
      <c r="E229">
        <v>11.9978303909301</v>
      </c>
      <c r="F229">
        <v>13.3927240371704</v>
      </c>
      <c r="G229" s="21">
        <f ca="1" t="shared" si="6"/>
        <v>0.0382494742705397</v>
      </c>
      <c r="H229">
        <v>1.62527638920489</v>
      </c>
      <c r="I229">
        <v>1.12774519960401</v>
      </c>
      <c r="J229">
        <v>0.0168026104617149</v>
      </c>
      <c r="K229">
        <v>0.0311111330791694</v>
      </c>
      <c r="L229">
        <v>0.0407829986506967</v>
      </c>
      <c r="M229">
        <v>0.0168026104617149</v>
      </c>
      <c r="N229">
        <v>0.197007055075228</v>
      </c>
    </row>
    <row r="230" spans="1:14">
      <c r="A230">
        <v>7.62679</v>
      </c>
      <c r="B230">
        <v>10.7616920471191</v>
      </c>
      <c r="C230">
        <v>11.0906076431274</v>
      </c>
      <c r="D230">
        <v>0.483147115659419</v>
      </c>
      <c r="E230">
        <v>12.0595369338989</v>
      </c>
      <c r="F230">
        <v>13.4548120498657</v>
      </c>
      <c r="G230" s="21">
        <f ca="1" t="shared" si="6"/>
        <v>0.03893573580139</v>
      </c>
      <c r="H230">
        <v>1.62528816107469</v>
      </c>
      <c r="I230">
        <v>1.12764573907573</v>
      </c>
      <c r="J230">
        <v>0.0168528843405801</v>
      </c>
      <c r="K230">
        <v>0.0311417866859681</v>
      </c>
      <c r="L230">
        <v>0.0408532717057905</v>
      </c>
      <c r="M230">
        <v>0.0168528843405801</v>
      </c>
      <c r="N230">
        <v>0.198674374245406</v>
      </c>
    </row>
    <row r="231" spans="1:14">
      <c r="A231">
        <v>7.6815</v>
      </c>
      <c r="B231">
        <v>10.8225317001342</v>
      </c>
      <c r="C231">
        <v>11.1492013931274</v>
      </c>
      <c r="D231">
        <v>0.483185528836523</v>
      </c>
      <c r="E231">
        <v>12.1212472915649</v>
      </c>
      <c r="F231">
        <v>13.5166501998901</v>
      </c>
      <c r="G231" s="21">
        <f ca="1" t="shared" si="6"/>
        <v>0.0393721346613383</v>
      </c>
      <c r="H231">
        <v>1.62529042799491</v>
      </c>
      <c r="I231">
        <v>1.12750785118217</v>
      </c>
      <c r="J231">
        <v>0.0168144711634766</v>
      </c>
      <c r="K231">
        <v>0.0311067652975156</v>
      </c>
      <c r="L231">
        <v>0.0413041885765481</v>
      </c>
      <c r="M231">
        <v>0.0168144711634766</v>
      </c>
      <c r="N231">
        <v>0.198629089667826</v>
      </c>
    </row>
    <row r="232" spans="1:14">
      <c r="A232">
        <v>7.73621</v>
      </c>
      <c r="B232">
        <v>10.88840675354</v>
      </c>
      <c r="C232">
        <v>11.2126779556274</v>
      </c>
      <c r="D232">
        <v>0.483118357928128</v>
      </c>
      <c r="E232">
        <v>12.1829566955566</v>
      </c>
      <c r="F232">
        <v>13.5779027938842</v>
      </c>
      <c r="G232" s="21">
        <f ca="1" t="shared" si="6"/>
        <v>0.0392229774909865</v>
      </c>
      <c r="H232">
        <v>1.62528571901766</v>
      </c>
      <c r="I232">
        <v>1.12736889816218</v>
      </c>
      <c r="J232">
        <v>0.0168816420718713</v>
      </c>
      <c r="K232">
        <v>0.0311299721866921</v>
      </c>
      <c r="L232">
        <v>0.0412085687499838</v>
      </c>
      <c r="M232">
        <v>0.0168816420718713</v>
      </c>
      <c r="N232">
        <v>0.19996048618224</v>
      </c>
    </row>
    <row r="233" spans="1:14">
      <c r="A233">
        <v>7.79092</v>
      </c>
      <c r="B233">
        <v>10.9459419250488</v>
      </c>
      <c r="C233">
        <v>11.2761545181274</v>
      </c>
      <c r="D233">
        <v>0.483036644251181</v>
      </c>
      <c r="E233">
        <v>12.2446584701538</v>
      </c>
      <c r="F233">
        <v>13.640076637268</v>
      </c>
      <c r="G233" s="21">
        <f ca="1" t="shared" si="6"/>
        <v>0.0399950697103382</v>
      </c>
      <c r="H233">
        <v>1.62527868983038</v>
      </c>
      <c r="I233">
        <v>1.12745627926845</v>
      </c>
      <c r="J233">
        <v>0.016963355748818</v>
      </c>
      <c r="K233">
        <v>0.0311466741923731</v>
      </c>
      <c r="L233">
        <v>0.0412980593313702</v>
      </c>
      <c r="M233">
        <v>0.016963355748818</v>
      </c>
      <c r="N233">
        <v>0.197537472737205</v>
      </c>
    </row>
    <row r="234" spans="1:14">
      <c r="A234">
        <v>7.84563</v>
      </c>
      <c r="B234">
        <v>11.0058813095092</v>
      </c>
      <c r="C234">
        <v>11.3347482681274</v>
      </c>
      <c r="D234">
        <v>0.483022935902893</v>
      </c>
      <c r="E234">
        <v>12.3063535690307</v>
      </c>
      <c r="F234">
        <v>13.7015628814697</v>
      </c>
      <c r="G234" s="21">
        <f ca="1" t="shared" si="6"/>
        <v>0.0400795627475858</v>
      </c>
      <c r="H234">
        <v>1.62529529633658</v>
      </c>
      <c r="I234">
        <v>1.12750833166954</v>
      </c>
      <c r="J234">
        <v>0.016977064097106</v>
      </c>
      <c r="K234">
        <v>0.0310956094598325</v>
      </c>
      <c r="L234">
        <v>0.0413134420163292</v>
      </c>
      <c r="M234">
        <v>0.016977064097106</v>
      </c>
      <c r="N234">
        <v>0.197654816794264</v>
      </c>
    </row>
    <row r="235" spans="1:14">
      <c r="A235">
        <v>7.90034</v>
      </c>
      <c r="B235">
        <v>11.0663709640502</v>
      </c>
      <c r="C235">
        <v>11.402151107788</v>
      </c>
      <c r="D235">
        <v>0.482889786122084</v>
      </c>
      <c r="E235">
        <v>12.3680429458618</v>
      </c>
      <c r="F235">
        <v>13.763198852539</v>
      </c>
      <c r="G235" s="21">
        <f ca="1" t="shared" si="6"/>
        <v>0.0403137826524365</v>
      </c>
      <c r="H235">
        <v>1.62531500802996</v>
      </c>
      <c r="I235">
        <v>1.12743868185746</v>
      </c>
      <c r="J235">
        <v>0.017110213877915</v>
      </c>
      <c r="K235">
        <v>0.031154515837425</v>
      </c>
      <c r="L235">
        <v>0.0413431319051793</v>
      </c>
      <c r="M235">
        <v>0.017110213877915</v>
      </c>
      <c r="N235">
        <v>0.1992803358473</v>
      </c>
    </row>
    <row r="236" spans="1:14">
      <c r="A236">
        <v>7.95505</v>
      </c>
      <c r="B236">
        <v>11.1280174255371</v>
      </c>
      <c r="C236">
        <v>11.4568185806274</v>
      </c>
      <c r="D236">
        <v>0.482889249708472</v>
      </c>
      <c r="E236">
        <v>12.4297695159912</v>
      </c>
      <c r="F236">
        <v>13.8261032104492</v>
      </c>
      <c r="G236" s="21">
        <f ca="1" t="shared" si="6"/>
        <v>0.0418163893981838</v>
      </c>
      <c r="H236">
        <v>1.62529486468099</v>
      </c>
      <c r="I236">
        <v>1.12754349450861</v>
      </c>
      <c r="J236">
        <v>0.0171107502915273</v>
      </c>
      <c r="K236">
        <v>0.0310512900745845</v>
      </c>
      <c r="L236">
        <v>0.0413508849608355</v>
      </c>
      <c r="M236">
        <v>0.0171107502915273</v>
      </c>
      <c r="N236">
        <v>0.198954544127598</v>
      </c>
    </row>
    <row r="237" spans="1:14">
      <c r="A237">
        <v>8.00976</v>
      </c>
      <c r="B237">
        <v>11.1903409957885</v>
      </c>
      <c r="C237">
        <v>11.5202951431274</v>
      </c>
      <c r="D237">
        <v>0.48291237509537</v>
      </c>
      <c r="E237">
        <v>12.491488456726</v>
      </c>
      <c r="F237">
        <v>13.8865966796875</v>
      </c>
      <c r="G237" s="21">
        <f ca="1" t="shared" si="6"/>
        <v>0.0409081074720348</v>
      </c>
      <c r="H237">
        <v>1.62529729975663</v>
      </c>
      <c r="I237">
        <v>1.12770704189897</v>
      </c>
      <c r="J237">
        <v>0.0170876249046296</v>
      </c>
      <c r="K237">
        <v>0.0310623019932514</v>
      </c>
      <c r="L237">
        <v>0.0413183666335552</v>
      </c>
      <c r="M237">
        <v>0.0170876249046296</v>
      </c>
      <c r="N237">
        <v>0.199845333587993</v>
      </c>
    </row>
    <row r="238" spans="1:14">
      <c r="A238">
        <v>8.06447</v>
      </c>
      <c r="B238">
        <v>11.2507991790771</v>
      </c>
      <c r="C238">
        <v>11.587697982788</v>
      </c>
      <c r="D238">
        <v>0.482895835675605</v>
      </c>
      <c r="E238">
        <v>12.5531902313232</v>
      </c>
      <c r="F238">
        <v>13.9484720230102</v>
      </c>
      <c r="G238" s="21">
        <f ca="1" t="shared" si="6"/>
        <v>0.0413816996302838</v>
      </c>
      <c r="H238">
        <v>1.62532011024499</v>
      </c>
      <c r="I238">
        <v>1.12778849954926</v>
      </c>
      <c r="J238">
        <v>0.0171041643243943</v>
      </c>
      <c r="K238">
        <v>0.0311261926215059</v>
      </c>
      <c r="L238">
        <v>0.0413065421218483</v>
      </c>
      <c r="M238">
        <v>0.0171041643243943</v>
      </c>
      <c r="N238">
        <v>0.1992803358473</v>
      </c>
    </row>
    <row r="239" spans="1:14">
      <c r="A239">
        <v>8.11918</v>
      </c>
      <c r="B239">
        <v>11.313473701477</v>
      </c>
      <c r="C239">
        <v>11.6423654556274</v>
      </c>
      <c r="D239">
        <v>0.482914163140753</v>
      </c>
      <c r="E239">
        <v>12.6149368286132</v>
      </c>
      <c r="F239">
        <v>14.0109786987304</v>
      </c>
      <c r="G239" s="21">
        <f ca="1" t="shared" si="6"/>
        <v>0.0424866241860311</v>
      </c>
      <c r="H239">
        <v>1.62529105884462</v>
      </c>
      <c r="I239">
        <v>1.12786725999889</v>
      </c>
      <c r="J239">
        <v>0.0170858368592461</v>
      </c>
      <c r="K239">
        <v>0.0310318019378953</v>
      </c>
      <c r="L239">
        <v>0.0408763887912303</v>
      </c>
      <c r="M239">
        <v>0.0170858368592461</v>
      </c>
      <c r="N239">
        <v>0.198629089667826</v>
      </c>
    </row>
    <row r="240" spans="1:14">
      <c r="A240">
        <v>8.17389</v>
      </c>
      <c r="B240">
        <v>11.313473701477</v>
      </c>
      <c r="C240">
        <v>11.6423654556274</v>
      </c>
      <c r="D240">
        <v>0.482914163140753</v>
      </c>
      <c r="E240">
        <v>12.6149368286132</v>
      </c>
      <c r="F240">
        <v>14.0109786987304</v>
      </c>
      <c r="G240" s="21">
        <f ca="1" t="shared" si="6"/>
        <v>-0.0189151269784187</v>
      </c>
      <c r="H240">
        <v>1.62529105884462</v>
      </c>
      <c r="I240">
        <v>1.12786725999889</v>
      </c>
      <c r="J240">
        <v>0.0170858368592461</v>
      </c>
      <c r="K240">
        <v>0.0310318019378953</v>
      </c>
      <c r="L240">
        <v>0.0408763887912303</v>
      </c>
      <c r="M240">
        <v>0.0170858368592461</v>
      </c>
      <c r="N240">
        <v>0.198629089667826</v>
      </c>
    </row>
    <row r="241" spans="1:14">
      <c r="A241">
        <v>8.2286</v>
      </c>
      <c r="B241">
        <v>11.4373331069946</v>
      </c>
      <c r="C241">
        <v>11.7634344100952</v>
      </c>
      <c r="D241">
        <v>0.482951205481106</v>
      </c>
      <c r="E241">
        <v>12.7383804321289</v>
      </c>
      <c r="F241">
        <v>14.1337194442749</v>
      </c>
      <c r="G241" s="21">
        <f ca="1" t="shared" si="6"/>
        <v>0.0424238674016308</v>
      </c>
      <c r="H241">
        <v>1.62532061423718</v>
      </c>
      <c r="I241">
        <v>1.12780662114754</v>
      </c>
      <c r="J241">
        <v>0.017048794518894</v>
      </c>
      <c r="K241">
        <v>0.0310039361042244</v>
      </c>
      <c r="L241">
        <v>0.0407961674242501</v>
      </c>
      <c r="M241">
        <v>0.017048794518894</v>
      </c>
      <c r="N241">
        <v>0.1992803358473</v>
      </c>
    </row>
    <row r="242" spans="1:14">
      <c r="A242">
        <v>8.28331</v>
      </c>
      <c r="B242">
        <v>11.4999837875366</v>
      </c>
      <c r="C242">
        <v>11.8279123306274</v>
      </c>
      <c r="D242">
        <v>0.483076696469022</v>
      </c>
      <c r="E242">
        <v>12.8001346588134</v>
      </c>
      <c r="F242">
        <v>14.1957092285156</v>
      </c>
      <c r="G242" s="21">
        <f ca="1" t="shared" si="6"/>
        <v>0.0430119004778806</v>
      </c>
      <c r="H242">
        <v>1.62528809948736</v>
      </c>
      <c r="I242">
        <v>1.12782161364241</v>
      </c>
      <c r="J242">
        <v>0.0169233035309774</v>
      </c>
      <c r="K242">
        <v>0.0310439226547663</v>
      </c>
      <c r="L242">
        <v>0.0407611913993702</v>
      </c>
      <c r="M242">
        <v>0.0169233035309774</v>
      </c>
      <c r="N242">
        <v>0.198629089667826</v>
      </c>
    </row>
    <row r="243" spans="1:14">
      <c r="A243">
        <v>8.33802</v>
      </c>
      <c r="B243">
        <v>11.5626287460327</v>
      </c>
      <c r="C243">
        <v>11.8913888931274</v>
      </c>
      <c r="D243">
        <v>0.483125033297863</v>
      </c>
      <c r="E243">
        <v>12.8618555068969</v>
      </c>
      <c r="F243">
        <v>14.2567911148071</v>
      </c>
      <c r="G243" s="21">
        <f ca="1" t="shared" si="6"/>
        <v>0.0426920356049294</v>
      </c>
      <c r="H243">
        <v>1.62529521650582</v>
      </c>
      <c r="I243">
        <v>1.12787612659301</v>
      </c>
      <c r="J243">
        <v>0.0168749667021368</v>
      </c>
      <c r="K243">
        <v>0.0310738122147894</v>
      </c>
      <c r="L243">
        <v>0.0407703524911</v>
      </c>
      <c r="M243">
        <v>0.0168749667021368</v>
      </c>
      <c r="N243">
        <v>0.199774057809076</v>
      </c>
    </row>
    <row r="244" spans="1:14">
      <c r="A244">
        <v>8.39</v>
      </c>
      <c r="B244">
        <v>11.6214189529418</v>
      </c>
      <c r="C244">
        <v>11.9499826431274</v>
      </c>
      <c r="D244">
        <v>0.483144821001061</v>
      </c>
      <c r="E244">
        <v>12.9204626083374</v>
      </c>
      <c r="F244">
        <v>14.3153820037841</v>
      </c>
      <c r="G244" s="21">
        <f ca="1" t="shared" si="6"/>
        <v>0.0429450882535036</v>
      </c>
      <c r="H244">
        <v>1.62529261208292</v>
      </c>
      <c r="I244">
        <v>1.12791689026086</v>
      </c>
      <c r="J244">
        <v>0.0168551789989384</v>
      </c>
      <c r="K244">
        <v>0.0310818196496598</v>
      </c>
      <c r="L244">
        <v>0.0407867078303097</v>
      </c>
      <c r="M244">
        <v>0.0168551789989384</v>
      </c>
      <c r="N244">
        <v>0.199805185908526</v>
      </c>
    </row>
    <row r="245" spans="1:14">
      <c r="A245">
        <v>8.49668</v>
      </c>
      <c r="B245">
        <v>11.742088317871</v>
      </c>
      <c r="C245">
        <v>12.0661687850952</v>
      </c>
      <c r="D245">
        <v>0.483134241732021</v>
      </c>
      <c r="E245">
        <v>13.0407571792602</v>
      </c>
      <c r="F245">
        <v>14.4361572265625</v>
      </c>
      <c r="G245" s="21">
        <f ca="1" t="shared" si="6"/>
        <v>0.043991946670296</v>
      </c>
      <c r="H245">
        <v>1.62530355258569</v>
      </c>
      <c r="I245">
        <v>1.12761367686336</v>
      </c>
      <c r="J245">
        <v>0.0168657582679783</v>
      </c>
      <c r="K245">
        <v>0.031040905679587</v>
      </c>
      <c r="L245">
        <v>0.040854715453315</v>
      </c>
      <c r="M245">
        <v>0.0168657582679783</v>
      </c>
      <c r="N245">
        <v>0.1992803358473</v>
      </c>
    </row>
    <row r="246" spans="1:12">
      <c r="A246">
        <f>A245+(0.9*$W$2-E245)/I245</f>
        <v>12.8946781109618</v>
      </c>
      <c r="J246" s="4">
        <f t="shared" ref="J246:L246" si="7">J245</f>
        <v>0.0168657582679783</v>
      </c>
      <c r="K246" s="4">
        <f t="shared" si="7"/>
        <v>0.031040905679587</v>
      </c>
      <c r="L246" s="4">
        <f t="shared" si="7"/>
        <v>0.040854715453315</v>
      </c>
    </row>
  </sheetData>
  <mergeCells count="3">
    <mergeCell ref="Z1:AB1"/>
    <mergeCell ref="AC1:AE1"/>
    <mergeCell ref="Z10:AA10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2"/>
  <sheetViews>
    <sheetView topLeftCell="M1" workbookViewId="0">
      <selection activeCell="R3" sqref="R3"/>
    </sheetView>
  </sheetViews>
  <sheetFormatPr defaultColWidth="11" defaultRowHeight="14.25"/>
  <cols>
    <col min="2" max="2" width="12.0518518518519" customWidth="true"/>
    <col min="3" max="6" width="12.4444444444444"/>
    <col min="7" max="7" width="13.5555555555556"/>
    <col min="8" max="14" width="12.4444444444444"/>
    <col min="15" max="15" width="11" style="4"/>
    <col min="17" max="17" width="12.4444444444444"/>
    <col min="18" max="18" width="20.2592592592593" customWidth="true"/>
    <col min="19" max="19" width="12.4444444444444"/>
    <col min="20" max="20" width="15.0296296296296" customWidth="true"/>
    <col min="21" max="21" width="12.4444444444444"/>
    <col min="26" max="26" width="24.1259259259259" customWidth="true"/>
    <col min="28" max="28" width="12.4444444444444"/>
    <col min="31" max="31" width="12.4444444444444"/>
    <col min="33" max="33" width="11" customWidth="true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9"/>
      <c r="AC1" s="10" t="s">
        <v>26</v>
      </c>
      <c r="AD1" s="10"/>
      <c r="AE1" s="10"/>
      <c r="AH1" t="s">
        <v>37</v>
      </c>
      <c r="AI1" t="s">
        <v>38</v>
      </c>
      <c r="AJ1" t="s">
        <v>39</v>
      </c>
    </row>
    <row r="2" ht="17.25" spans="1:36">
      <c r="A2">
        <v>0.117494</v>
      </c>
      <c r="B2">
        <v>3.97299695014953</v>
      </c>
      <c r="C2">
        <v>1.99910271167755</v>
      </c>
      <c r="D2">
        <v>0.45477580239176</v>
      </c>
      <c r="E2">
        <v>2.82901406288146</v>
      </c>
      <c r="F2">
        <v>6.53133487701416</v>
      </c>
      <c r="G2">
        <f ca="1">F2-($R$5*A2+$S$5)</f>
        <v>-8.60246218991436</v>
      </c>
      <c r="H2">
        <v>1.38528254526025</v>
      </c>
      <c r="I2">
        <v>1.23973537886026</v>
      </c>
      <c r="J2">
        <v>0.0452241976082393</v>
      </c>
      <c r="K2">
        <v>0.0497954478057632</v>
      </c>
      <c r="L2">
        <v>0.0794519092849767</v>
      </c>
      <c r="M2">
        <v>0.0276830794434456</v>
      </c>
      <c r="N2">
        <v>0.197700136769152</v>
      </c>
      <c r="O2" s="5">
        <v>0.015</v>
      </c>
      <c r="P2" s="6">
        <v>1.118</v>
      </c>
      <c r="Q2">
        <f ca="1">AVERAGE(INDIRECT("I"&amp;(P5)&amp;":I"&amp;(Q5)))</f>
        <v>1.19008089607133</v>
      </c>
      <c r="R2">
        <f ca="1">Q2*P2</f>
        <v>1.33051044180774</v>
      </c>
      <c r="S2" s="17">
        <f ca="1">AVERAGE(INDIRECT("J"&amp;(P5)&amp;":J"&amp;(Q5)))</f>
        <v>0.0241244826485598</v>
      </c>
      <c r="T2">
        <f ca="1">AVERAGE(INDIRECT("K"&amp;(P5)&amp;":K"&amp;(Q5)))</f>
        <v>0.054655943692363</v>
      </c>
      <c r="U2">
        <f ca="1">AVERAGE(INDIRECT("L"&amp;(P5)&amp;":L"&amp;(Q5)))</f>
        <v>0.0841097340513477</v>
      </c>
      <c r="V2">
        <v>12</v>
      </c>
      <c r="W2">
        <v>20</v>
      </c>
      <c r="X2">
        <f>W2/2^V2</f>
        <v>0.0048828125</v>
      </c>
      <c r="Y2" s="17">
        <f ca="1">T2/X2</f>
        <v>11.1935372681959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</v>
      </c>
      <c r="AI2" s="5">
        <v>11.95</v>
      </c>
      <c r="AJ2" s="4">
        <v>1.18258</v>
      </c>
    </row>
    <row r="3" ht="17.25" spans="1:36">
      <c r="A3">
        <v>2.05266</v>
      </c>
      <c r="B3">
        <v>5.14124155044555</v>
      </c>
      <c r="C3">
        <v>4.20943260192871</v>
      </c>
      <c r="D3">
        <v>0.472316920556554</v>
      </c>
      <c r="E3">
        <v>5.16864156723022</v>
      </c>
      <c r="F3">
        <v>7.68409776687622</v>
      </c>
      <c r="G3">
        <f ca="1" t="shared" ref="G2:G11" si="0">F3-($R$5*A3+$S$5)</f>
        <v>-8.07355121485381</v>
      </c>
      <c r="H3">
        <v>1.385410636159</v>
      </c>
      <c r="I3">
        <v>1.19429940575426</v>
      </c>
      <c r="J3">
        <v>0.0276830794434456</v>
      </c>
      <c r="K3">
        <v>0.0540607376975533</v>
      </c>
      <c r="L3">
        <v>0.0805346446550434</v>
      </c>
      <c r="M3">
        <v>0.0258218680508318</v>
      </c>
      <c r="N3">
        <v>0.1992803358473</v>
      </c>
      <c r="O3" s="4">
        <f ca="1">0.88*R2/72.8</f>
        <v>0.0160830932526211</v>
      </c>
      <c r="Q3" s="4">
        <f ca="1">STDEV(INDIRECT("I"&amp;(P5)&amp;":I"&amp;(Q5)))</f>
        <v>0.00481083844713656</v>
      </c>
      <c r="R3">
        <f ca="1">Q3*P2</f>
        <v>0.00537851738389868</v>
      </c>
      <c r="S3">
        <f ca="1">STDEV(INDIRECT("J"&amp;(P5)&amp;":J"&amp;(Q5)))</f>
        <v>0.00169562641246693</v>
      </c>
      <c r="T3">
        <f ca="1">STDEV(INDIRECT("K"&amp;(P5)&amp;":K"&amp;(Q5)))</f>
        <v>0.00108313400648116</v>
      </c>
      <c r="U3">
        <f ca="1">STDEV(INDIRECT("L"&amp;(P5)&amp;":L"&amp;(Q5)))</f>
        <v>0.0027930698788881</v>
      </c>
      <c r="Z3">
        <v>0.039</v>
      </c>
      <c r="AA3">
        <v>1.293</v>
      </c>
      <c r="AB3">
        <f ca="1">ABS($Z$3-T2)/$Z$3</f>
        <v>0.401434453650332</v>
      </c>
      <c r="AC3" s="3">
        <v>0.0437</v>
      </c>
      <c r="AD3" s="3">
        <v>1.293</v>
      </c>
      <c r="AE3">
        <f ca="1">ABS($AC$3-S2)/$AC$3</f>
        <v>0.44795234213822</v>
      </c>
      <c r="AH3" s="5">
        <v>7.81775</v>
      </c>
      <c r="AI3" s="5">
        <v>11.9978</v>
      </c>
      <c r="AJ3" s="4">
        <v>1.18252</v>
      </c>
    </row>
    <row r="4" ht="17.25" spans="1:36">
      <c r="A4">
        <v>3.02226</v>
      </c>
      <c r="B4">
        <v>7.28480148315429</v>
      </c>
      <c r="C4">
        <v>5.35767841339111</v>
      </c>
      <c r="D4">
        <v>0.474178131949168</v>
      </c>
      <c r="E4">
        <v>6.32209777832031</v>
      </c>
      <c r="F4">
        <v>9.83665561676025</v>
      </c>
      <c r="G4">
        <f ca="1" t="shared" si="0"/>
        <v>-6.23356955563847</v>
      </c>
      <c r="H4">
        <v>1.38532635815245</v>
      </c>
      <c r="I4">
        <v>1.18787476268424</v>
      </c>
      <c r="J4">
        <v>0.0258218680508318</v>
      </c>
      <c r="K4">
        <v>0.0525261464898326</v>
      </c>
      <c r="L4">
        <v>0.0773832901703399</v>
      </c>
      <c r="M4">
        <v>0.023580776747329</v>
      </c>
      <c r="N4">
        <v>0.199341681122528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0.3814235218318</v>
      </c>
      <c r="AE4">
        <f ca="1">ABS($AC$3-T2)/$AC$3</f>
        <v>0.25070809364675</v>
      </c>
      <c r="AH4" s="5">
        <v>7.85815</v>
      </c>
      <c r="AI4" s="5">
        <v>12.0456</v>
      </c>
      <c r="AJ4" s="4">
        <v>1.18234</v>
      </c>
    </row>
    <row r="5" ht="17.25" spans="1:36">
      <c r="A5">
        <v>4.83622</v>
      </c>
      <c r="B5">
        <v>8.438081741333</v>
      </c>
      <c r="C5">
        <v>7.50524473190307</v>
      </c>
      <c r="D5">
        <v>0.476419223252671</v>
      </c>
      <c r="E5">
        <v>8.46990489959716</v>
      </c>
      <c r="F5">
        <v>10.9842128753662</v>
      </c>
      <c r="G5">
        <f ca="1" t="shared" si="0"/>
        <v>-5.67079025374185</v>
      </c>
      <c r="H5">
        <v>1.38542120828457</v>
      </c>
      <c r="I5">
        <v>1.18450886445824</v>
      </c>
      <c r="J5">
        <v>0.023580776747329</v>
      </c>
      <c r="K5">
        <v>0.05085109461606</v>
      </c>
      <c r="L5">
        <v>0.0773368740872003</v>
      </c>
      <c r="M5">
        <v>0.0229501198081312</v>
      </c>
      <c r="N5">
        <v>0.197979227469179</v>
      </c>
      <c r="P5" s="7">
        <v>9</v>
      </c>
      <c r="Q5" s="8">
        <v>20</v>
      </c>
      <c r="R5">
        <f ca="1">SLOPE(INDIRECT("F"&amp;(P5)&amp;":F"&amp;(Q5)),INDIRECT("A"&amp;(P5)&amp;":A"&amp;(Q5)))</f>
        <v>0.322376434270507</v>
      </c>
      <c r="S5">
        <f ca="1">INTERCEPT(INDIRECT("F"&amp;(P5)&amp;":F"&amp;(Q5)),INDIRECT("A"&amp;(P5)&amp;":A"&amp;(Q5)))</f>
        <v>15.0959197701603</v>
      </c>
      <c r="AB5">
        <f ca="1">ABS($Z$3-U2)/$Z$3</f>
        <v>1.15665984747045</v>
      </c>
      <c r="AE5">
        <f ca="1">ABS($AC$3-U2)/$AC$3</f>
        <v>0.924707873028552</v>
      </c>
      <c r="AH5" s="5">
        <v>7.89855</v>
      </c>
      <c r="AI5" s="5">
        <v>12.0933</v>
      </c>
      <c r="AJ5" s="4">
        <v>1.18228</v>
      </c>
    </row>
    <row r="6" ht="17.25" spans="1:36">
      <c r="A6">
        <v>5.80583</v>
      </c>
      <c r="B6">
        <v>8.58840179443359</v>
      </c>
      <c r="C6">
        <v>8.64863014221191</v>
      </c>
      <c r="D6">
        <v>0.477049880191868</v>
      </c>
      <c r="E6">
        <v>9.61751556396484</v>
      </c>
      <c r="F6">
        <v>11.1200656890869</v>
      </c>
      <c r="G6">
        <f ca="1" t="shared" si="0"/>
        <v>-5.84751685445417</v>
      </c>
      <c r="H6">
        <v>1.38540938182852</v>
      </c>
      <c r="I6">
        <v>1.18374515896811</v>
      </c>
      <c r="J6">
        <v>0.0229501198081312</v>
      </c>
      <c r="K6">
        <v>0.051382623025543</v>
      </c>
      <c r="L6">
        <v>0.0770934547205255</v>
      </c>
      <c r="M6">
        <v>0.0213802088903898</v>
      </c>
      <c r="N6">
        <v>0.197979227469179</v>
      </c>
      <c r="P6" t="s">
        <v>40</v>
      </c>
      <c r="AB6">
        <f ca="1">ABS($AA$3-R2)/$AA$3</f>
        <v>0.0290103958296539</v>
      </c>
      <c r="AE6">
        <f ca="1">ABS($AD$3-R2)/$AD$3</f>
        <v>0.0290103958296539</v>
      </c>
      <c r="AH6" s="5">
        <v>7.93895</v>
      </c>
      <c r="AI6" s="5">
        <v>12.1411</v>
      </c>
      <c r="AJ6" s="4">
        <v>1.18229</v>
      </c>
    </row>
    <row r="7" ht="17.25" spans="1:36">
      <c r="A7">
        <v>5.92299</v>
      </c>
      <c r="B7">
        <v>9.00198554992675</v>
      </c>
      <c r="C7">
        <v>8.77464962005615</v>
      </c>
      <c r="D7">
        <v>0.47861979110961</v>
      </c>
      <c r="E7">
        <v>9.75609874725341</v>
      </c>
      <c r="F7">
        <v>11.5473642349243</v>
      </c>
      <c r="G7">
        <f ca="1" t="shared" si="0"/>
        <v>-5.45798793165591</v>
      </c>
      <c r="H7">
        <v>1.38546868049343</v>
      </c>
      <c r="I7">
        <v>1.1829257540479</v>
      </c>
      <c r="J7">
        <v>0.0213802088903898</v>
      </c>
      <c r="K7">
        <v>0.0514129095291007</v>
      </c>
      <c r="L7">
        <v>0.0812292403906322</v>
      </c>
      <c r="M7">
        <v>0.023410980195845</v>
      </c>
      <c r="N7">
        <v>0.199280340998712</v>
      </c>
      <c r="AH7" s="5">
        <v>7.97935</v>
      </c>
      <c r="AI7" s="5">
        <v>12.1889</v>
      </c>
      <c r="AJ7" s="4">
        <v>1.18234</v>
      </c>
    </row>
    <row r="8" ht="17.25" spans="1:36">
      <c r="A8">
        <v>6.28659</v>
      </c>
      <c r="B8">
        <v>11.427053451538</v>
      </c>
      <c r="C8">
        <v>9.20437717437744</v>
      </c>
      <c r="D8">
        <v>0.476589019804154</v>
      </c>
      <c r="E8">
        <v>10.1862716674804</v>
      </c>
      <c r="F8">
        <v>13.9831314086914</v>
      </c>
      <c r="G8">
        <f ca="1" t="shared" si="0"/>
        <v>-3.13943682938956</v>
      </c>
      <c r="H8">
        <v>1.38548188072828</v>
      </c>
      <c r="I8">
        <v>1.18292589321015</v>
      </c>
      <c r="J8">
        <v>0.023410980195845</v>
      </c>
      <c r="K8">
        <v>0.0519811899094158</v>
      </c>
      <c r="L8">
        <v>0.0807602576715945</v>
      </c>
      <c r="M8">
        <v>0.0237979138377684</v>
      </c>
      <c r="N8">
        <v>0.199280340998712</v>
      </c>
      <c r="Z8" s="11"/>
      <c r="AC8" s="4"/>
      <c r="AD8" s="4"/>
      <c r="AH8" s="5">
        <v>8.01975</v>
      </c>
      <c r="AI8" s="5">
        <v>12.2366</v>
      </c>
      <c r="AJ8" s="4">
        <v>1.1824</v>
      </c>
    </row>
    <row r="9" ht="17.25" spans="1:36">
      <c r="A9">
        <v>8.34295</v>
      </c>
      <c r="B9">
        <v>15.5627155303955</v>
      </c>
      <c r="C9">
        <v>11.6467294692993</v>
      </c>
      <c r="D9">
        <v>0.476202086162231</v>
      </c>
      <c r="E9">
        <v>12.6188783645629</v>
      </c>
      <c r="F9">
        <v>18.1475372314453</v>
      </c>
      <c r="G9">
        <f ca="1" t="shared" si="0"/>
        <v>0.362046988987835</v>
      </c>
      <c r="H9">
        <v>1.38540529781812</v>
      </c>
      <c r="I9">
        <v>1.18294452591372</v>
      </c>
      <c r="J9">
        <v>0.0237979138377684</v>
      </c>
      <c r="K9">
        <v>0.0516583064155621</v>
      </c>
      <c r="L9">
        <v>0.0821673081534931</v>
      </c>
      <c r="M9">
        <v>0.0235130014459746</v>
      </c>
      <c r="N9">
        <v>0.197654816794264</v>
      </c>
      <c r="Z9" s="9"/>
      <c r="AA9" s="9"/>
      <c r="AB9" s="9"/>
      <c r="AC9" s="18"/>
      <c r="AD9" s="18"/>
      <c r="AH9" s="5">
        <v>8.06015</v>
      </c>
      <c r="AI9" s="5">
        <v>12.2844</v>
      </c>
      <c r="AJ9" s="4">
        <v>1.18246</v>
      </c>
    </row>
    <row r="10" ht="17.25" spans="1:36">
      <c r="A10">
        <v>11.7419</v>
      </c>
      <c r="B10">
        <v>15.6402854919433</v>
      </c>
      <c r="C10">
        <v>15.7664833068847</v>
      </c>
      <c r="D10">
        <v>0.476486998554025</v>
      </c>
      <c r="E10">
        <v>16.7660427093505</v>
      </c>
      <c r="F10">
        <v>18.2401885986328</v>
      </c>
      <c r="G10">
        <f ca="1" t="shared" si="0"/>
        <v>-0.641043025088404</v>
      </c>
      <c r="H10">
        <v>1.38367010992737</v>
      </c>
      <c r="I10">
        <v>1.19437513068534</v>
      </c>
      <c r="J10">
        <v>0.0235130014459746</v>
      </c>
      <c r="K10">
        <v>0.0550919161767468</v>
      </c>
      <c r="L10">
        <v>0.0831130187724977</v>
      </c>
      <c r="M10">
        <v>0.0243508755004703</v>
      </c>
      <c r="N10">
        <v>0.19843643009446</v>
      </c>
      <c r="O10" s="5"/>
      <c r="P10" s="6"/>
      <c r="AC10" s="4"/>
      <c r="AD10" s="4"/>
      <c r="AH10" s="5">
        <v>8.10055</v>
      </c>
      <c r="AI10" s="5">
        <v>12.3322</v>
      </c>
      <c r="AJ10" s="4">
        <v>1.18249</v>
      </c>
    </row>
    <row r="11" ht="17.25" spans="1:36">
      <c r="A11">
        <v>11.8172</v>
      </c>
      <c r="B11">
        <v>15.939393043518</v>
      </c>
      <c r="C11">
        <v>15.8675470352172</v>
      </c>
      <c r="D11">
        <v>0.475649124499529</v>
      </c>
      <c r="E11">
        <v>16.8563175201416</v>
      </c>
      <c r="F11">
        <v>18.5140037536621</v>
      </c>
      <c r="G11">
        <f ca="1" t="shared" si="0"/>
        <v>-0.391502815559672</v>
      </c>
      <c r="H11">
        <v>1.38366794189802</v>
      </c>
      <c r="I11">
        <v>1.19806573336213</v>
      </c>
      <c r="J11">
        <v>0.0243508755004703</v>
      </c>
      <c r="K11">
        <v>0.0553436421814557</v>
      </c>
      <c r="L11">
        <v>0.0839217792398816</v>
      </c>
      <c r="M11">
        <v>0.0260042055955841</v>
      </c>
      <c r="N11">
        <v>0.1992803358473</v>
      </c>
      <c r="AC11" s="4"/>
      <c r="AD11" s="4"/>
      <c r="AH11" s="5">
        <v>8.14095</v>
      </c>
      <c r="AI11" s="5">
        <v>12.38</v>
      </c>
      <c r="AJ11" s="4">
        <v>1.18253</v>
      </c>
    </row>
    <row r="12" ht="17.25" spans="1:36">
      <c r="A12">
        <v>12.0512</v>
      </c>
      <c r="B12">
        <v>16.0911312103271</v>
      </c>
      <c r="C12">
        <v>16.1493034362792</v>
      </c>
      <c r="D12">
        <v>0.473995794404415</v>
      </c>
      <c r="E12">
        <v>17.13645362854</v>
      </c>
      <c r="F12">
        <v>18.6477642059326</v>
      </c>
      <c r="G12">
        <f ca="1" t="shared" ref="G12:G20" si="1">F12-($R$5*A12+$S$5)</f>
        <v>-0.33317844890847</v>
      </c>
      <c r="H12">
        <v>1.38357100964464</v>
      </c>
      <c r="I12">
        <v>1.19646222420665</v>
      </c>
      <c r="J12">
        <v>0.0260042055955841</v>
      </c>
      <c r="K12">
        <v>0.0551027100903779</v>
      </c>
      <c r="L12">
        <v>0.0817564567587654</v>
      </c>
      <c r="M12">
        <v>0.0230224928156996</v>
      </c>
      <c r="N12">
        <v>0.1992803358473</v>
      </c>
      <c r="P12" s="5"/>
      <c r="Q12" s="4"/>
      <c r="AH12" s="5">
        <v>8.18135</v>
      </c>
      <c r="AI12" s="5">
        <v>12.4277</v>
      </c>
      <c r="AJ12" s="4">
        <v>1.18258</v>
      </c>
    </row>
    <row r="13" ht="17.25" spans="1:36">
      <c r="A13">
        <v>12.1679</v>
      </c>
      <c r="B13">
        <v>16.2461833953857</v>
      </c>
      <c r="C13">
        <v>16.2812232971191</v>
      </c>
      <c r="D13">
        <v>0.4769775071843</v>
      </c>
      <c r="E13">
        <v>17.2759189605712</v>
      </c>
      <c r="F13">
        <v>18.7835311889648</v>
      </c>
      <c r="G13">
        <f ca="1" t="shared" si="1"/>
        <v>-0.235032795755636</v>
      </c>
      <c r="H13">
        <v>1.38363800806135</v>
      </c>
      <c r="I13">
        <v>1.19378180929963</v>
      </c>
      <c r="J13">
        <v>0.0230224928156996</v>
      </c>
      <c r="K13">
        <v>0.0549316223095411</v>
      </c>
      <c r="L13">
        <v>0.0810057786092676</v>
      </c>
      <c r="M13">
        <v>0.0213169096738589</v>
      </c>
      <c r="N13">
        <v>0.1992803358473</v>
      </c>
      <c r="AH13" s="5">
        <v>8.22175</v>
      </c>
      <c r="AI13" s="5">
        <v>12.4755</v>
      </c>
      <c r="AJ13" s="4">
        <v>1.18265</v>
      </c>
    </row>
    <row r="14" ht="17.25" spans="1:36">
      <c r="A14">
        <v>12.2854</v>
      </c>
      <c r="B14">
        <v>16.3981628417968</v>
      </c>
      <c r="C14">
        <v>16.409568786621</v>
      </c>
      <c r="D14">
        <v>0.478683090326141</v>
      </c>
      <c r="E14">
        <v>17.4160823822021</v>
      </c>
      <c r="F14">
        <v>18.9246578216552</v>
      </c>
      <c r="G14">
        <f ca="1" t="shared" si="1"/>
        <v>-0.131785394092024</v>
      </c>
      <c r="H14">
        <v>1.38359544032491</v>
      </c>
      <c r="I14">
        <v>1.1913807956105</v>
      </c>
      <c r="J14">
        <v>0.0213169096738589</v>
      </c>
      <c r="K14">
        <v>0.0550176350809989</v>
      </c>
      <c r="L14">
        <v>0.0835116406387163</v>
      </c>
      <c r="M14">
        <v>0.0213120812600313</v>
      </c>
      <c r="N14">
        <v>0.199280340998712</v>
      </c>
      <c r="AH14" s="5">
        <v>8.26215</v>
      </c>
      <c r="AI14" s="5">
        <v>12.5233</v>
      </c>
      <c r="AJ14" s="4">
        <v>1.18274</v>
      </c>
    </row>
    <row r="15" ht="17.25" spans="1:36">
      <c r="A15">
        <v>12.4057</v>
      </c>
      <c r="B15">
        <v>16.5266208648681</v>
      </c>
      <c r="C15">
        <v>16.5499095916748</v>
      </c>
      <c r="D15">
        <v>0.478687918739968</v>
      </c>
      <c r="E15">
        <v>17.5594062805175</v>
      </c>
      <c r="F15">
        <v>19.0663585662841</v>
      </c>
      <c r="G15">
        <f ca="1" t="shared" si="1"/>
        <v>-0.0288665345058625</v>
      </c>
      <c r="H15">
        <v>1.38358900681041</v>
      </c>
      <c r="I15">
        <v>1.18995921443153</v>
      </c>
      <c r="J15">
        <v>0.0213120812600313</v>
      </c>
      <c r="K15">
        <v>0.0553554976474363</v>
      </c>
      <c r="L15">
        <v>0.0877038067102201</v>
      </c>
      <c r="M15">
        <v>0.0237159916670917</v>
      </c>
      <c r="N15">
        <v>0.199280340998712</v>
      </c>
      <c r="AH15" s="5">
        <v>8.30255</v>
      </c>
      <c r="AI15" s="5">
        <v>12.5711</v>
      </c>
      <c r="AJ15" s="4">
        <v>1.18281</v>
      </c>
    </row>
    <row r="16" ht="17.25" spans="1:36">
      <c r="A16">
        <v>12.5249</v>
      </c>
      <c r="B16">
        <v>16.6444454193115</v>
      </c>
      <c r="C16">
        <v>16.6928901672363</v>
      </c>
      <c r="D16">
        <v>0.476284008332908</v>
      </c>
      <c r="E16">
        <v>17.7012119293212</v>
      </c>
      <c r="F16">
        <v>19.2108860015869</v>
      </c>
      <c r="G16">
        <f ca="1" t="shared" si="1"/>
        <v>0.0772336298318912</v>
      </c>
      <c r="H16">
        <v>1.38354609254472</v>
      </c>
      <c r="I16">
        <v>1.18919551650069</v>
      </c>
      <c r="J16">
        <v>0.0237159916670917</v>
      </c>
      <c r="K16">
        <v>0.0554654875039857</v>
      </c>
      <c r="L16">
        <v>0.0889478099237775</v>
      </c>
      <c r="M16">
        <v>0.0253161796745238</v>
      </c>
      <c r="N16">
        <v>0.198521718889719</v>
      </c>
      <c r="AH16" s="5">
        <v>8.34295</v>
      </c>
      <c r="AI16" s="5">
        <v>12.6189</v>
      </c>
      <c r="AJ16" s="4">
        <v>1.18283</v>
      </c>
    </row>
    <row r="17" ht="17.25" spans="1:36">
      <c r="A17">
        <v>12.6452</v>
      </c>
      <c r="B17">
        <v>16.7741889953613</v>
      </c>
      <c r="C17">
        <v>16.8528385162353</v>
      </c>
      <c r="D17">
        <v>0.474683820325476</v>
      </c>
      <c r="E17">
        <v>17.8441295623779</v>
      </c>
      <c r="F17">
        <v>19.3532543182373</v>
      </c>
      <c r="G17">
        <f ca="1" t="shared" si="1"/>
        <v>0.180820061439551</v>
      </c>
      <c r="H17">
        <v>1.38355137474685</v>
      </c>
      <c r="I17">
        <v>1.18752548206046</v>
      </c>
      <c r="J17">
        <v>0.0253161796745238</v>
      </c>
      <c r="K17">
        <v>0.0553954761580439</v>
      </c>
      <c r="L17">
        <v>0.0877001727836502</v>
      </c>
      <c r="M17">
        <v>0.0262257785121127</v>
      </c>
      <c r="N17">
        <v>0.197228603651973</v>
      </c>
      <c r="AH17" s="5">
        <v>8.38335</v>
      </c>
      <c r="AI17" s="5">
        <v>12.6667</v>
      </c>
      <c r="AJ17" s="4">
        <v>1.18286</v>
      </c>
    </row>
    <row r="18" ht="17.25" spans="1:36">
      <c r="A18">
        <v>12.7658</v>
      </c>
      <c r="B18">
        <v>16.9270000457763</v>
      </c>
      <c r="C18">
        <v>16.9993991851806</v>
      </c>
      <c r="D18">
        <v>0.473774221487887</v>
      </c>
      <c r="E18">
        <v>17.9874019622802</v>
      </c>
      <c r="F18">
        <v>19.4926319122314</v>
      </c>
      <c r="G18">
        <f ca="1" t="shared" si="1"/>
        <v>0.281319057460625</v>
      </c>
      <c r="H18">
        <v>1.38360632406917</v>
      </c>
      <c r="I18">
        <v>1.18662153096453</v>
      </c>
      <c r="J18">
        <v>0.0262257785121127</v>
      </c>
      <c r="K18">
        <v>0.0546405350213855</v>
      </c>
      <c r="L18">
        <v>0.0858762805435881</v>
      </c>
      <c r="M18">
        <v>0.0261626475668162</v>
      </c>
      <c r="N18">
        <v>0.199868926747029</v>
      </c>
      <c r="AH18" s="5">
        <v>8.42375</v>
      </c>
      <c r="AI18" s="5">
        <v>12.7145</v>
      </c>
      <c r="AJ18" s="4">
        <v>1.18283</v>
      </c>
    </row>
    <row r="19" ht="17.25" spans="1:36">
      <c r="A19">
        <v>12.8865</v>
      </c>
      <c r="B19">
        <v>17.0879001617431</v>
      </c>
      <c r="C19">
        <v>17.1557559967041</v>
      </c>
      <c r="D19">
        <v>0.473837352433183</v>
      </c>
      <c r="E19">
        <v>18.130651473999</v>
      </c>
      <c r="F19">
        <v>19.6315059661865</v>
      </c>
      <c r="G19">
        <f ca="1" t="shared" si="1"/>
        <v>0.381282275799276</v>
      </c>
      <c r="H19">
        <v>1.38357718603478</v>
      </c>
      <c r="I19">
        <v>1.18600116559886</v>
      </c>
      <c r="J19">
        <v>0.0261626475668162</v>
      </c>
      <c r="K19">
        <v>0.0541752350394006</v>
      </c>
      <c r="L19">
        <v>0.0829321019576073</v>
      </c>
      <c r="M19">
        <v>0.024755714232786</v>
      </c>
      <c r="N19">
        <v>0.1992803358473</v>
      </c>
      <c r="AH19" s="5">
        <v>8.46415</v>
      </c>
      <c r="AI19" s="5">
        <v>12.7623</v>
      </c>
      <c r="AJ19" s="4">
        <v>1.1828</v>
      </c>
    </row>
    <row r="20" ht="17.25" spans="1:36">
      <c r="A20">
        <v>13.0073</v>
      </c>
      <c r="B20">
        <v>17.243423461914</v>
      </c>
      <c r="C20">
        <v>17.2986335754394</v>
      </c>
      <c r="D20">
        <v>0.475244285767213</v>
      </c>
      <c r="E20">
        <v>18.2737369537353</v>
      </c>
      <c r="F20">
        <v>19.767873764038</v>
      </c>
      <c r="G20">
        <f ca="1" t="shared" si="1"/>
        <v>0.478707000390898</v>
      </c>
      <c r="H20">
        <v>1.38363565231208</v>
      </c>
      <c r="I20">
        <v>1.18465762422187</v>
      </c>
      <c r="J20">
        <v>0.024755714232786</v>
      </c>
      <c r="K20">
        <v>0.0536932606834211</v>
      </c>
      <c r="L20">
        <v>0.0806806545247079</v>
      </c>
      <c r="M20">
        <v>0.0225265881764555</v>
      </c>
      <c r="N20">
        <v>0.199280340998712</v>
      </c>
      <c r="AH20" s="5">
        <v>8.50455</v>
      </c>
      <c r="AI20" s="5">
        <v>12.81</v>
      </c>
      <c r="AJ20" s="4">
        <v>1.18273</v>
      </c>
    </row>
    <row r="21" ht="17.25" spans="1:36">
      <c r="A21" s="19">
        <v>13.1245</v>
      </c>
      <c r="B21" s="19">
        <v>17.3942127227783</v>
      </c>
      <c r="C21" s="19">
        <v>17.4293251037597</v>
      </c>
      <c r="D21" s="19">
        <v>0.477473411823544</v>
      </c>
      <c r="E21" s="19">
        <v>18.4125270843505</v>
      </c>
      <c r="F21" s="19">
        <v>19.8999996185302</v>
      </c>
      <c r="G21" s="19" t="s">
        <v>41</v>
      </c>
      <c r="H21" s="19">
        <v>1.3835754601469</v>
      </c>
      <c r="I21" s="19">
        <v>1.18267282437656</v>
      </c>
      <c r="J21" s="19">
        <v>0.0225265881764555</v>
      </c>
      <c r="K21" s="19">
        <v>0.0534037418811602</v>
      </c>
      <c r="L21" s="19">
        <v>0.0805333431956781</v>
      </c>
      <c r="M21" s="19">
        <v>0.0208374187715609</v>
      </c>
      <c r="N21" s="19">
        <v>0.197654822665188</v>
      </c>
      <c r="AH21" s="5">
        <v>8.54495</v>
      </c>
      <c r="AI21" s="5">
        <v>12.8578</v>
      </c>
      <c r="AJ21" s="4">
        <v>1.18263</v>
      </c>
    </row>
    <row r="22" ht="17.25" spans="1:36">
      <c r="A22" s="19">
        <v>13.2437</v>
      </c>
      <c r="B22" s="19">
        <v>17.5161056518554</v>
      </c>
      <c r="C22" s="19">
        <v>17.5522308349609</v>
      </c>
      <c r="D22" s="19">
        <v>0.479162581228439</v>
      </c>
      <c r="E22" s="19">
        <v>18.553367614746</v>
      </c>
      <c r="F22" s="19">
        <v>19.8999996185302</v>
      </c>
      <c r="G22" s="19" t="s">
        <v>41</v>
      </c>
      <c r="H22" s="19">
        <v>1.38359255290266</v>
      </c>
      <c r="I22" s="19">
        <v>1.1815367683707</v>
      </c>
      <c r="J22" s="19">
        <v>0.0208374187715609</v>
      </c>
      <c r="K22" s="19">
        <v>0.0531180255998353</v>
      </c>
      <c r="L22" s="19">
        <v>0.0820941134344707</v>
      </c>
      <c r="M22" s="19">
        <v>0.0214008473344956</v>
      </c>
      <c r="N22" s="19">
        <v>0.198629081712632</v>
      </c>
      <c r="AH22" s="5">
        <v>8.58535</v>
      </c>
      <c r="AI22" s="5">
        <v>12.9056</v>
      </c>
      <c r="AJ22" s="4">
        <v>1.18254</v>
      </c>
    </row>
    <row r="23" ht="17.25" spans="1:36">
      <c r="A23" s="19">
        <v>13.3481</v>
      </c>
      <c r="B23" s="19">
        <v>17.8878669738769</v>
      </c>
      <c r="C23" s="19">
        <v>17.6800079345703</v>
      </c>
      <c r="D23" s="19">
        <v>0.478599152665504</v>
      </c>
      <c r="E23" s="19">
        <v>18.6604137420654</v>
      </c>
      <c r="F23" s="19">
        <v>19.8999996185302</v>
      </c>
      <c r="G23" s="19" t="s">
        <v>41</v>
      </c>
      <c r="H23" s="19">
        <v>1.36600077149534</v>
      </c>
      <c r="I23" s="19">
        <v>1.18442464130261</v>
      </c>
      <c r="J23" s="19">
        <v>0.0214008473344956</v>
      </c>
      <c r="K23" s="19">
        <v>0.0533718491594114</v>
      </c>
      <c r="L23" s="19">
        <v>0.0844847031048909</v>
      </c>
      <c r="M23" s="19">
        <v>0.0252573107112607</v>
      </c>
      <c r="N23" s="19">
        <v>0.199280340998712</v>
      </c>
      <c r="AH23" s="5">
        <v>8.62575</v>
      </c>
      <c r="AI23" s="5">
        <v>12.9534</v>
      </c>
      <c r="AJ23" s="4">
        <v>1.18244</v>
      </c>
    </row>
    <row r="24" ht="17.25" spans="34:36">
      <c r="AH24" s="5">
        <v>8.66615</v>
      </c>
      <c r="AI24" s="5">
        <v>13.0012</v>
      </c>
      <c r="AJ24" s="4">
        <v>1.18237</v>
      </c>
    </row>
    <row r="25" ht="17.25" spans="34:36">
      <c r="AH25" s="5">
        <v>8.70655</v>
      </c>
      <c r="AI25" s="5">
        <v>13.0489</v>
      </c>
      <c r="AJ25" s="4">
        <v>1.18231</v>
      </c>
    </row>
    <row r="26" ht="17.25" spans="34:36">
      <c r="AH26" s="5">
        <v>8.74695</v>
      </c>
      <c r="AI26" s="5">
        <v>13.0967</v>
      </c>
      <c r="AJ26" s="4">
        <v>1.18226</v>
      </c>
    </row>
    <row r="27" s="3" customFormat="true" ht="17.25" spans="1:4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</v>
      </c>
      <c r="AJ27" s="4">
        <v>1.18224</v>
      </c>
      <c r="AK27" s="4"/>
      <c r="AL27" s="4"/>
      <c r="AM27" s="4"/>
      <c r="AN27" s="4"/>
    </row>
    <row r="28" ht="17.25" spans="34:36">
      <c r="AH28" s="5">
        <v>8.82775</v>
      </c>
      <c r="AI28" s="5">
        <v>13.1922</v>
      </c>
      <c r="AJ28" s="4">
        <v>1.18225</v>
      </c>
    </row>
    <row r="29" ht="17.25" spans="34:36">
      <c r="AH29" s="5">
        <v>8.86815</v>
      </c>
      <c r="AI29" s="5">
        <v>13.24</v>
      </c>
      <c r="AJ29" s="4">
        <v>1.18226</v>
      </c>
    </row>
    <row r="30" ht="17.25" spans="34:36">
      <c r="AH30" s="5">
        <v>8.90855</v>
      </c>
      <c r="AI30" s="5">
        <v>13.2878</v>
      </c>
      <c r="AJ30" s="4">
        <v>1.1823</v>
      </c>
    </row>
    <row r="31" spans="34:36">
      <c r="AH31" s="4">
        <v>8.94895</v>
      </c>
      <c r="AI31" s="4">
        <v>13.3355</v>
      </c>
      <c r="AJ31" s="4">
        <v>1.18233</v>
      </c>
    </row>
    <row r="32" spans="34:36">
      <c r="AH32" s="4">
        <v>8.98935</v>
      </c>
      <c r="AI32" s="4">
        <v>13.3833</v>
      </c>
      <c r="AJ32" s="4">
        <v>1.18238</v>
      </c>
    </row>
    <row r="33" spans="34:36">
      <c r="AH33" s="4">
        <v>9.02975</v>
      </c>
      <c r="AI33" s="4">
        <v>13.4311</v>
      </c>
      <c r="AJ33" s="4">
        <v>1.18242</v>
      </c>
    </row>
    <row r="34" spans="34:36">
      <c r="AH34" s="4">
        <v>9.07015</v>
      </c>
      <c r="AI34" s="4">
        <v>13.4788</v>
      </c>
      <c r="AJ34" s="4">
        <v>1.18249</v>
      </c>
    </row>
    <row r="35" spans="34:36">
      <c r="AH35" s="4">
        <v>9.11055</v>
      </c>
      <c r="AI35" s="4">
        <v>13.5266</v>
      </c>
      <c r="AJ35" s="4">
        <v>1.18257</v>
      </c>
    </row>
    <row r="36" spans="34:36">
      <c r="AH36" s="4">
        <v>9.15095</v>
      </c>
      <c r="AI36" s="4">
        <v>13.5744</v>
      </c>
      <c r="AJ36" s="4">
        <v>1.18262</v>
      </c>
    </row>
    <row r="37" spans="34:36">
      <c r="AH37" s="4">
        <v>9.19135</v>
      </c>
      <c r="AI37" s="4">
        <v>13.6222</v>
      </c>
      <c r="AJ37" s="4">
        <v>1.18269</v>
      </c>
    </row>
    <row r="38" spans="34:36">
      <c r="AH38" s="4">
        <v>9.23175</v>
      </c>
      <c r="AI38" s="4">
        <v>13.67</v>
      </c>
      <c r="AJ38" s="4">
        <v>1.18273</v>
      </c>
    </row>
    <row r="39" spans="34:36">
      <c r="AH39" s="4">
        <v>9.27215</v>
      </c>
      <c r="AI39" s="4">
        <v>13.7177</v>
      </c>
      <c r="AJ39" s="4">
        <v>1.18277</v>
      </c>
    </row>
    <row r="40" spans="34:36">
      <c r="AH40" s="4">
        <v>9.31255</v>
      </c>
      <c r="AI40" s="4">
        <v>13.7655</v>
      </c>
      <c r="AJ40" s="4">
        <v>1.18281</v>
      </c>
    </row>
    <row r="41" spans="34:36">
      <c r="AH41" s="4">
        <v>9.35295</v>
      </c>
      <c r="AI41" s="4">
        <v>13.8133</v>
      </c>
      <c r="AJ41" s="4">
        <v>1.18278</v>
      </c>
    </row>
    <row r="42" spans="34:36">
      <c r="AH42" s="4">
        <v>9.39335</v>
      </c>
      <c r="AI42" s="4">
        <v>13.8611</v>
      </c>
      <c r="AJ42" s="4">
        <v>1.18274</v>
      </c>
    </row>
    <row r="43" spans="34:36">
      <c r="AH43" s="4">
        <v>9.43375</v>
      </c>
      <c r="AI43" s="4">
        <v>13.9089</v>
      </c>
      <c r="AJ43" s="4">
        <v>1.18269</v>
      </c>
    </row>
    <row r="44" spans="34:36">
      <c r="AH44" s="4">
        <v>9.47416</v>
      </c>
      <c r="AI44" s="4">
        <v>13.9567</v>
      </c>
      <c r="AJ44" s="4">
        <v>1.1826</v>
      </c>
    </row>
    <row r="45" spans="34:36">
      <c r="AH45" s="4">
        <v>9.51456</v>
      </c>
      <c r="AI45" s="4">
        <v>14.0045</v>
      </c>
      <c r="AJ45" s="4">
        <v>1.18254</v>
      </c>
    </row>
    <row r="46" spans="34:36">
      <c r="AH46" s="4">
        <v>9.55496</v>
      </c>
      <c r="AI46" s="4">
        <v>14.0522</v>
      </c>
      <c r="AJ46" s="4">
        <v>1.18247</v>
      </c>
    </row>
    <row r="47" spans="34:36">
      <c r="AH47" s="4">
        <v>9.59536</v>
      </c>
      <c r="AI47" s="4">
        <v>14.1</v>
      </c>
      <c r="AJ47" s="4">
        <v>1.18241</v>
      </c>
    </row>
    <row r="48" spans="34:36">
      <c r="AH48" s="4">
        <v>9.63576</v>
      </c>
      <c r="AI48" s="4">
        <v>14.1478</v>
      </c>
      <c r="AJ48" s="4">
        <v>1.18239</v>
      </c>
    </row>
    <row r="49" spans="3:36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H49" s="4">
        <v>9.67616</v>
      </c>
      <c r="AI49" s="4">
        <v>14.1956</v>
      </c>
      <c r="AJ49" s="4">
        <v>1.18236</v>
      </c>
    </row>
    <row r="50" spans="3:36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H50" s="4">
        <v>9.71656</v>
      </c>
      <c r="AI50" s="4">
        <v>14.2433</v>
      </c>
      <c r="AJ50" s="4">
        <v>1.18236</v>
      </c>
    </row>
    <row r="51" spans="3:36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H51" s="4">
        <v>9.75696</v>
      </c>
      <c r="AI51" s="4">
        <v>14.2911</v>
      </c>
      <c r="AJ51" s="4">
        <v>1.18238</v>
      </c>
    </row>
    <row r="52" spans="3:36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H52" s="4">
        <v>9.71252</v>
      </c>
      <c r="AI52" s="4">
        <v>14.2385</v>
      </c>
      <c r="AJ52" s="4">
        <v>1.18244</v>
      </c>
    </row>
    <row r="53" spans="3:36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AH53" s="4">
        <v>9.75291</v>
      </c>
      <c r="AI53" s="4">
        <v>14.2863</v>
      </c>
      <c r="AJ53" s="4">
        <v>1.18244</v>
      </c>
    </row>
    <row r="54" spans="3:36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H54" s="4">
        <v>9.79331</v>
      </c>
      <c r="AI54" s="4">
        <v>14.334</v>
      </c>
      <c r="AJ54" s="4">
        <v>1.18243</v>
      </c>
    </row>
    <row r="55" spans="3:36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AH55" s="4">
        <v>9.83371</v>
      </c>
      <c r="AI55" s="4">
        <v>14.3818</v>
      </c>
      <c r="AJ55" s="4">
        <v>1.18245</v>
      </c>
    </row>
    <row r="56" spans="34:36">
      <c r="AH56" s="4">
        <v>9.87412</v>
      </c>
      <c r="AI56" s="4">
        <v>14.4296</v>
      </c>
      <c r="AJ56" s="4">
        <v>1.18245</v>
      </c>
    </row>
    <row r="57" spans="34:36">
      <c r="AH57" s="4">
        <v>9.91452</v>
      </c>
      <c r="AI57" s="4">
        <v>14.4774</v>
      </c>
      <c r="AJ57" s="4">
        <v>1.18248</v>
      </c>
    </row>
    <row r="58" spans="34:36">
      <c r="AH58" s="4">
        <v>9.82967</v>
      </c>
      <c r="AI58" s="4">
        <v>14.377</v>
      </c>
      <c r="AJ58" s="4">
        <v>1.18255</v>
      </c>
    </row>
    <row r="59" spans="34:36">
      <c r="AH59" s="4">
        <v>9.87007</v>
      </c>
      <c r="AI59" s="4">
        <v>14.4248</v>
      </c>
      <c r="AJ59" s="4">
        <v>1.18253</v>
      </c>
    </row>
    <row r="60" spans="34:36">
      <c r="AH60">
        <v>9.91047</v>
      </c>
      <c r="AI60">
        <v>14.4725</v>
      </c>
      <c r="AJ60">
        <v>1.18254</v>
      </c>
    </row>
    <row r="61" spans="34:36">
      <c r="AH61">
        <v>9.95087</v>
      </c>
      <c r="AI61">
        <v>14.5203</v>
      </c>
      <c r="AJ61">
        <v>1.18256</v>
      </c>
    </row>
    <row r="62" spans="34:36">
      <c r="AH62">
        <v>9.99127</v>
      </c>
      <c r="AI62">
        <v>14.5681</v>
      </c>
      <c r="AJ62">
        <v>1.18259</v>
      </c>
    </row>
    <row r="63" spans="34:36">
      <c r="AH63">
        <v>11.7774</v>
      </c>
      <c r="AI63">
        <v>16.8085</v>
      </c>
      <c r="AJ63">
        <v>1.19549</v>
      </c>
    </row>
    <row r="64" spans="34:36">
      <c r="AH64">
        <v>11.8172</v>
      </c>
      <c r="AI64">
        <v>16.8562</v>
      </c>
      <c r="AJ64">
        <v>1.19836</v>
      </c>
    </row>
    <row r="65" spans="34:36">
      <c r="AH65">
        <v>11.8576</v>
      </c>
      <c r="AI65">
        <v>16.9046</v>
      </c>
      <c r="AJ65">
        <v>1.19975</v>
      </c>
    </row>
    <row r="66" spans="34:36">
      <c r="AH66">
        <v>11.898</v>
      </c>
      <c r="AI66">
        <v>16.953</v>
      </c>
      <c r="AJ66">
        <v>1.19996</v>
      </c>
    </row>
    <row r="67" spans="34:36">
      <c r="AH67">
        <v>11.9377</v>
      </c>
      <c r="AI67">
        <v>17.0005</v>
      </c>
      <c r="AJ67">
        <v>1.19959</v>
      </c>
    </row>
    <row r="68" spans="34:36">
      <c r="AH68">
        <v>11.977</v>
      </c>
      <c r="AI68">
        <v>17.0475</v>
      </c>
      <c r="AJ68">
        <v>1.19851</v>
      </c>
    </row>
    <row r="69" spans="34:36">
      <c r="AH69">
        <v>12.0131</v>
      </c>
      <c r="AI69">
        <v>17.0908</v>
      </c>
      <c r="AJ69">
        <v>1.19749</v>
      </c>
    </row>
    <row r="70" spans="34:36">
      <c r="AH70">
        <v>12.0512</v>
      </c>
      <c r="AI70">
        <v>17.1363</v>
      </c>
      <c r="AJ70">
        <v>1.19663</v>
      </c>
    </row>
    <row r="71" spans="34:36">
      <c r="AH71">
        <v>12.0891</v>
      </c>
      <c r="AI71">
        <v>17.1816</v>
      </c>
      <c r="AJ71">
        <v>1.19567</v>
      </c>
    </row>
    <row r="72" spans="34:36">
      <c r="AH72">
        <v>12.1291</v>
      </c>
      <c r="AI72">
        <v>17.2294</v>
      </c>
      <c r="AJ72">
        <v>1.19473</v>
      </c>
    </row>
    <row r="73" spans="2:36">
      <c r="B73" s="4"/>
      <c r="C73" s="4"/>
      <c r="D73" s="4"/>
      <c r="E73" s="4"/>
      <c r="F73" s="4"/>
      <c r="G73" s="4"/>
      <c r="AH73">
        <v>12.1679</v>
      </c>
      <c r="AI73">
        <v>17.2758</v>
      </c>
      <c r="AJ73">
        <v>1.19381</v>
      </c>
    </row>
    <row r="74" spans="2:36">
      <c r="B74" s="4"/>
      <c r="C74" s="4"/>
      <c r="D74" s="4"/>
      <c r="E74" s="4"/>
      <c r="F74" s="4"/>
      <c r="G74" s="4"/>
      <c r="AH74">
        <v>12.2066</v>
      </c>
      <c r="AI74">
        <v>17.322</v>
      </c>
      <c r="AJ74">
        <v>1.19295</v>
      </c>
    </row>
    <row r="75" spans="2:36">
      <c r="B75" s="4"/>
      <c r="C75" s="4"/>
      <c r="D75" s="4"/>
      <c r="E75" s="4"/>
      <c r="F75" s="4"/>
      <c r="G75" s="4"/>
      <c r="AH75">
        <v>12.2454</v>
      </c>
      <c r="AI75">
        <v>17.3682</v>
      </c>
      <c r="AJ75">
        <v>1.19212</v>
      </c>
    </row>
    <row r="76" spans="2:36">
      <c r="B76" s="4"/>
      <c r="C76" s="4"/>
      <c r="D76" s="4"/>
      <c r="E76" s="4"/>
      <c r="F76" s="4"/>
      <c r="G76" s="4"/>
      <c r="AH76">
        <v>12.2854</v>
      </c>
      <c r="AI76">
        <v>17.4159</v>
      </c>
      <c r="AJ76">
        <v>1.1914</v>
      </c>
    </row>
    <row r="77" spans="2:36">
      <c r="B77" s="4"/>
      <c r="C77" s="4"/>
      <c r="D77" s="4"/>
      <c r="E77" s="4"/>
      <c r="F77" s="4"/>
      <c r="G77" s="4"/>
      <c r="AH77">
        <v>12.3256</v>
      </c>
      <c r="AI77">
        <v>17.4638</v>
      </c>
      <c r="AJ77">
        <v>1.19083</v>
      </c>
    </row>
    <row r="78" spans="2:36">
      <c r="B78" s="4"/>
      <c r="C78" s="4"/>
      <c r="D78" s="4"/>
      <c r="E78" s="4"/>
      <c r="F78" s="4"/>
      <c r="G78" s="4"/>
      <c r="AH78">
        <v>12.3654</v>
      </c>
      <c r="AI78">
        <v>17.5112</v>
      </c>
      <c r="AJ78">
        <v>1.1904</v>
      </c>
    </row>
    <row r="79" spans="2:36">
      <c r="B79" s="4"/>
      <c r="C79" s="4"/>
      <c r="D79" s="4"/>
      <c r="E79" s="4"/>
      <c r="F79" s="4"/>
      <c r="G79" s="4"/>
      <c r="AH79">
        <v>12.4057</v>
      </c>
      <c r="AI79">
        <v>17.5593</v>
      </c>
      <c r="AJ79">
        <v>1.19009</v>
      </c>
    </row>
    <row r="80" spans="2:36">
      <c r="B80" s="4"/>
      <c r="C80" s="4"/>
      <c r="D80" s="4"/>
      <c r="E80" s="4"/>
      <c r="F80" s="4"/>
      <c r="G80" s="4"/>
      <c r="AH80">
        <v>12.4461</v>
      </c>
      <c r="AI80">
        <v>17.6073</v>
      </c>
      <c r="AJ80">
        <v>1.18982</v>
      </c>
    </row>
    <row r="81" spans="2:36">
      <c r="B81" s="4"/>
      <c r="C81" s="4"/>
      <c r="D81" s="4"/>
      <c r="E81" s="4"/>
      <c r="F81" s="4"/>
      <c r="G81" s="4"/>
      <c r="AH81">
        <v>12.4846</v>
      </c>
      <c r="AI81">
        <v>17.6531</v>
      </c>
      <c r="AJ81">
        <v>1.18956</v>
      </c>
    </row>
    <row r="82" spans="2:36">
      <c r="B82" s="4"/>
      <c r="C82" s="4"/>
      <c r="D82" s="4"/>
      <c r="E82" s="4"/>
      <c r="F82" s="4"/>
      <c r="G82" s="4"/>
      <c r="AH82">
        <v>12.5249</v>
      </c>
      <c r="AI82">
        <v>17.701</v>
      </c>
      <c r="AJ82">
        <v>1.1892</v>
      </c>
    </row>
    <row r="83" spans="2:36">
      <c r="B83" s="4"/>
      <c r="C83" s="4"/>
      <c r="D83" s="4"/>
      <c r="E83" s="4"/>
      <c r="F83" s="4"/>
      <c r="G83" s="4"/>
      <c r="AH83">
        <v>12.5645</v>
      </c>
      <c r="AI83">
        <v>17.7481</v>
      </c>
      <c r="AJ83">
        <v>1.18872</v>
      </c>
    </row>
    <row r="84" spans="2:36">
      <c r="B84" s="4"/>
      <c r="C84" s="4"/>
      <c r="D84" s="4"/>
      <c r="E84" s="4"/>
      <c r="F84" s="4"/>
      <c r="G84" s="4"/>
      <c r="AH84">
        <v>12.6048</v>
      </c>
      <c r="AI84">
        <v>17.796</v>
      </c>
      <c r="AJ84">
        <v>1.1882</v>
      </c>
    </row>
    <row r="85" spans="2:36">
      <c r="B85" s="4"/>
      <c r="C85" s="4"/>
      <c r="D85" s="4"/>
      <c r="E85" s="4"/>
      <c r="F85" s="4"/>
      <c r="G85" s="4"/>
      <c r="AH85">
        <v>12.6452</v>
      </c>
      <c r="AI85">
        <v>17.844</v>
      </c>
      <c r="AJ85">
        <v>1.18769</v>
      </c>
    </row>
    <row r="86" spans="2:36">
      <c r="B86" s="4"/>
      <c r="C86" s="4"/>
      <c r="D86" s="4"/>
      <c r="E86" s="4"/>
      <c r="F86" s="4"/>
      <c r="G86" s="4"/>
      <c r="AH86">
        <v>12.6852</v>
      </c>
      <c r="AI86">
        <v>17.8915</v>
      </c>
      <c r="AJ86">
        <v>1.18726</v>
      </c>
    </row>
    <row r="87" spans="2:36">
      <c r="B87" s="4"/>
      <c r="C87" s="4"/>
      <c r="D87" s="4"/>
      <c r="E87" s="4"/>
      <c r="F87" s="4"/>
      <c r="G87" s="4"/>
      <c r="AH87">
        <v>12.7254</v>
      </c>
      <c r="AI87">
        <v>17.9393</v>
      </c>
      <c r="AJ87">
        <v>1.18696</v>
      </c>
    </row>
    <row r="88" spans="34:36">
      <c r="AH88">
        <v>12.7658</v>
      </c>
      <c r="AI88">
        <v>17.9872</v>
      </c>
      <c r="AJ88">
        <v>1.18673</v>
      </c>
    </row>
    <row r="89" spans="34:36">
      <c r="AH89">
        <v>12.8059</v>
      </c>
      <c r="AI89">
        <v>18.0348</v>
      </c>
      <c r="AJ89">
        <v>1.18652</v>
      </c>
    </row>
    <row r="90" spans="34:36">
      <c r="AH90">
        <v>12.8462</v>
      </c>
      <c r="AI90">
        <v>18.0825</v>
      </c>
      <c r="AJ90">
        <v>1.18632</v>
      </c>
    </row>
    <row r="91" spans="34:36">
      <c r="AH91">
        <v>12.8865</v>
      </c>
      <c r="AI91">
        <v>18.1305</v>
      </c>
      <c r="AJ91">
        <v>1.18604</v>
      </c>
    </row>
    <row r="92" spans="34:36">
      <c r="AH92">
        <v>12.9265</v>
      </c>
      <c r="AI92">
        <v>18.1778</v>
      </c>
      <c r="AJ92">
        <v>1.18567</v>
      </c>
    </row>
    <row r="93" spans="34:36">
      <c r="AH93">
        <v>12.9669</v>
      </c>
      <c r="AI93">
        <v>18.2257</v>
      </c>
      <c r="AJ93">
        <v>1.18522</v>
      </c>
    </row>
    <row r="94" spans="34:36">
      <c r="AH94">
        <v>13.0073</v>
      </c>
      <c r="AI94">
        <v>18.2736</v>
      </c>
      <c r="AJ94">
        <v>1.18464</v>
      </c>
    </row>
    <row r="95" spans="34:36">
      <c r="AH95">
        <v>13.0472</v>
      </c>
      <c r="AI95">
        <v>18.3209</v>
      </c>
      <c r="AJ95">
        <v>1.18398</v>
      </c>
    </row>
    <row r="96" spans="34:36">
      <c r="AH96">
        <v>13.0871</v>
      </c>
      <c r="AI96">
        <v>18.3681</v>
      </c>
      <c r="AJ96">
        <v>1.18334</v>
      </c>
    </row>
    <row r="97" spans="34:36">
      <c r="AH97">
        <v>13.1245</v>
      </c>
      <c r="AI97">
        <v>18.4123</v>
      </c>
      <c r="AJ97">
        <v>1.18271</v>
      </c>
    </row>
    <row r="98" spans="34:36">
      <c r="AH98">
        <v>13.1649</v>
      </c>
      <c r="AI98">
        <v>18.4601</v>
      </c>
      <c r="AJ98">
        <v>1.18216</v>
      </c>
    </row>
    <row r="99" spans="34:36">
      <c r="AH99">
        <v>13.204</v>
      </c>
      <c r="AI99">
        <v>18.5063</v>
      </c>
      <c r="AJ99">
        <v>1.18179</v>
      </c>
    </row>
    <row r="100" spans="34:36">
      <c r="AH100">
        <v>13.2437</v>
      </c>
      <c r="AI100">
        <v>18.5533</v>
      </c>
      <c r="AJ100">
        <v>1.18157</v>
      </c>
    </row>
    <row r="101" spans="34:36">
      <c r="AH101">
        <v>13.281</v>
      </c>
      <c r="AI101">
        <v>18.5974</v>
      </c>
      <c r="AJ101">
        <v>1.18159</v>
      </c>
    </row>
    <row r="102" spans="34:36">
      <c r="AH102">
        <v>13.3153</v>
      </c>
      <c r="AI102">
        <v>18.6379</v>
      </c>
      <c r="AJ102">
        <v>1.18183</v>
      </c>
    </row>
    <row r="103" spans="34:36">
      <c r="AH103">
        <v>13.3481</v>
      </c>
      <c r="AI103">
        <v>18.6743</v>
      </c>
      <c r="AJ103">
        <v>1.18895</v>
      </c>
    </row>
    <row r="104" spans="34:36">
      <c r="AH104">
        <v>13.3836</v>
      </c>
      <c r="AI104">
        <v>18.7086</v>
      </c>
      <c r="AJ104">
        <v>1.19608</v>
      </c>
    </row>
    <row r="105" spans="34:36">
      <c r="AH105">
        <v>13.4218</v>
      </c>
      <c r="AI105">
        <v>18.7417</v>
      </c>
      <c r="AJ105">
        <v>1.2022</v>
      </c>
    </row>
    <row r="106" spans="34:36">
      <c r="AH106">
        <v>13.4614</v>
      </c>
      <c r="AI106">
        <v>18.7732</v>
      </c>
      <c r="AJ106">
        <v>1.20772</v>
      </c>
    </row>
    <row r="107" spans="34:36">
      <c r="AH107">
        <v>13.5006</v>
      </c>
      <c r="AI107">
        <v>18.8022</v>
      </c>
      <c r="AJ107">
        <v>1.21284</v>
      </c>
    </row>
    <row r="108" spans="34:36">
      <c r="AH108">
        <v>13.4978</v>
      </c>
      <c r="AI108">
        <v>18.8002</v>
      </c>
      <c r="AJ108">
        <v>1.21246</v>
      </c>
    </row>
    <row r="109" spans="34:36">
      <c r="AH109">
        <v>13.5381</v>
      </c>
      <c r="AI109">
        <v>18.8287</v>
      </c>
      <c r="AJ109">
        <v>1.21777</v>
      </c>
    </row>
    <row r="110" spans="34:36">
      <c r="AH110">
        <v>13.5785</v>
      </c>
      <c r="AI110">
        <v>18.8559</v>
      </c>
      <c r="AJ110">
        <v>1.22334</v>
      </c>
    </row>
    <row r="111" spans="34:36">
      <c r="AH111">
        <v>13.6189</v>
      </c>
      <c r="AI111">
        <v>18.8821</v>
      </c>
      <c r="AJ111">
        <v>1.22935</v>
      </c>
    </row>
    <row r="112" spans="34:36">
      <c r="AH112">
        <v>13.6586</v>
      </c>
      <c r="AI112">
        <v>18.9072</v>
      </c>
      <c r="AJ112">
        <v>1.2358</v>
      </c>
    </row>
    <row r="113" spans="34:36">
      <c r="AH113">
        <v>13.699</v>
      </c>
      <c r="AI113">
        <v>18.932</v>
      </c>
      <c r="AJ113">
        <v>1.24306</v>
      </c>
    </row>
    <row r="114" spans="34:36">
      <c r="AH114">
        <v>13.7387</v>
      </c>
      <c r="AI114">
        <v>18.9559</v>
      </c>
      <c r="AJ114">
        <v>1.25091</v>
      </c>
    </row>
    <row r="115" spans="34:36">
      <c r="AH115">
        <v>13.779</v>
      </c>
      <c r="AI115">
        <v>18.9796</v>
      </c>
      <c r="AJ115">
        <v>1.2597</v>
      </c>
    </row>
    <row r="116" spans="34:36">
      <c r="AH116">
        <v>13.8193</v>
      </c>
      <c r="AI116">
        <v>19.0028</v>
      </c>
      <c r="AJ116">
        <v>1.26948</v>
      </c>
    </row>
    <row r="117" spans="34:36">
      <c r="AH117">
        <v>13.8597</v>
      </c>
      <c r="AI117">
        <v>19.0254</v>
      </c>
      <c r="AJ117">
        <v>1.28046</v>
      </c>
    </row>
    <row r="118" spans="34:36">
      <c r="AH118">
        <v>13.8989</v>
      </c>
      <c r="AI118">
        <v>19.0469</v>
      </c>
      <c r="AJ118">
        <v>1.29242</v>
      </c>
    </row>
    <row r="119" spans="34:36">
      <c r="AH119">
        <v>13.9392</v>
      </c>
      <c r="AI119">
        <v>19.0686</v>
      </c>
      <c r="AJ119">
        <v>1.30638</v>
      </c>
    </row>
    <row r="120" spans="34:36">
      <c r="AH120">
        <v>13.9796</v>
      </c>
      <c r="AI120">
        <v>19.0901</v>
      </c>
      <c r="AJ120">
        <v>1.32215</v>
      </c>
    </row>
    <row r="121" spans="34:36">
      <c r="AH121">
        <v>14.0157</v>
      </c>
      <c r="AI121">
        <v>19.1091</v>
      </c>
      <c r="AJ121">
        <v>1.33815</v>
      </c>
    </row>
    <row r="122" spans="34:36">
      <c r="AH122">
        <v>14.053</v>
      </c>
      <c r="AI122">
        <v>19.1284</v>
      </c>
      <c r="AJ122">
        <v>1.35701</v>
      </c>
    </row>
    <row r="123" spans="34:36">
      <c r="AH123">
        <v>14.0886</v>
      </c>
      <c r="AI123">
        <v>19.1464</v>
      </c>
      <c r="AJ123">
        <v>1.37798</v>
      </c>
    </row>
    <row r="124" spans="34:36">
      <c r="AH124">
        <v>14.1271</v>
      </c>
      <c r="AI124">
        <v>19.1652</v>
      </c>
      <c r="AJ124">
        <v>1.40406</v>
      </c>
    </row>
    <row r="125" spans="34:36">
      <c r="AH125">
        <v>14.166</v>
      </c>
      <c r="AI125">
        <v>19.1834</v>
      </c>
      <c r="AJ125">
        <v>1.43523</v>
      </c>
    </row>
    <row r="126" spans="34:36">
      <c r="AH126">
        <v>14.2028</v>
      </c>
      <c r="AI126">
        <v>19.1999</v>
      </c>
      <c r="AJ126">
        <v>1.47042</v>
      </c>
    </row>
    <row r="127" spans="34:36">
      <c r="AH127">
        <v>14.2372</v>
      </c>
      <c r="AI127">
        <v>19.2144</v>
      </c>
      <c r="AJ127">
        <v>1.50912</v>
      </c>
    </row>
    <row r="128" spans="34:36">
      <c r="AH128">
        <v>14.2686</v>
      </c>
      <c r="AI128">
        <v>19.2267</v>
      </c>
      <c r="AJ128">
        <v>1.55091</v>
      </c>
    </row>
    <row r="129" spans="34:36">
      <c r="AH129">
        <v>14.2967</v>
      </c>
      <c r="AI129">
        <v>19.2368</v>
      </c>
      <c r="AJ129">
        <v>1.5953</v>
      </c>
    </row>
    <row r="130" spans="34:36">
      <c r="AH130">
        <v>14.3208</v>
      </c>
      <c r="AI130">
        <v>19.2445</v>
      </c>
      <c r="AJ130">
        <v>1.64084</v>
      </c>
    </row>
    <row r="131" spans="34:36">
      <c r="AH131">
        <v>14.3409</v>
      </c>
      <c r="AI131">
        <v>19.25</v>
      </c>
      <c r="AJ131">
        <v>1.68502</v>
      </c>
    </row>
    <row r="132" spans="34:36">
      <c r="AH132">
        <v>14.3569</v>
      </c>
      <c r="AI132">
        <v>19.2538</v>
      </c>
      <c r="AJ132">
        <v>1.7255</v>
      </c>
    </row>
    <row r="133" spans="34:36">
      <c r="AH133">
        <v>14.3693</v>
      </c>
      <c r="AI133">
        <v>19.2561</v>
      </c>
      <c r="AJ133">
        <v>1.76023</v>
      </c>
    </row>
    <row r="134" spans="34:36">
      <c r="AH134">
        <v>14.3787</v>
      </c>
      <c r="AI134">
        <v>19.2574</v>
      </c>
      <c r="AJ134">
        <v>1.78761</v>
      </c>
    </row>
    <row r="135" spans="34:36">
      <c r="AH135">
        <v>14.3855</v>
      </c>
      <c r="AI135">
        <v>19.2582</v>
      </c>
      <c r="AJ135">
        <v>1.80667</v>
      </c>
    </row>
    <row r="136" spans="34:36">
      <c r="AH136">
        <v>14.3906</v>
      </c>
      <c r="AI136">
        <v>19.2586</v>
      </c>
      <c r="AJ136">
        <v>1.81682</v>
      </c>
    </row>
    <row r="137" spans="34:36">
      <c r="AH137">
        <v>14.3942</v>
      </c>
      <c r="AI137">
        <v>19.2588</v>
      </c>
      <c r="AJ137">
        <v>1.81756</v>
      </c>
    </row>
    <row r="138" spans="34:36">
      <c r="AH138">
        <v>14.3969</v>
      </c>
      <c r="AI138">
        <v>19.2591</v>
      </c>
      <c r="AJ138">
        <v>1.80855</v>
      </c>
    </row>
    <row r="139" spans="34:36">
      <c r="AH139">
        <v>14.3989</v>
      </c>
      <c r="AI139">
        <v>19.2593</v>
      </c>
      <c r="AJ139">
        <v>1.78876</v>
      </c>
    </row>
    <row r="140" spans="34:36">
      <c r="AH140">
        <v>14.4003</v>
      </c>
      <c r="AI140">
        <v>19.2596</v>
      </c>
      <c r="AJ140">
        <v>1.75319</v>
      </c>
    </row>
    <row r="141" spans="34:36">
      <c r="AH141">
        <v>14.4011</v>
      </c>
      <c r="AI141">
        <v>19.2598</v>
      </c>
      <c r="AJ141">
        <v>1.68768</v>
      </c>
    </row>
    <row r="142" spans="34:36">
      <c r="AH142">
        <v>14.4015</v>
      </c>
      <c r="AI142">
        <v>19.26</v>
      </c>
      <c r="AJ142">
        <v>1.55491</v>
      </c>
    </row>
    <row r="143" spans="34:36">
      <c r="AH143">
        <v>14.402</v>
      </c>
      <c r="AI143">
        <v>19.2605</v>
      </c>
      <c r="AJ143">
        <v>1.4336</v>
      </c>
    </row>
    <row r="144" spans="34:36">
      <c r="AH144">
        <v>14.4039</v>
      </c>
      <c r="AI144">
        <v>19.2628</v>
      </c>
      <c r="AJ144">
        <v>1.35715</v>
      </c>
    </row>
    <row r="145" spans="34:36">
      <c r="AH145">
        <v>14.4076</v>
      </c>
      <c r="AI145">
        <v>19.268</v>
      </c>
      <c r="AJ145">
        <v>1.34621</v>
      </c>
    </row>
    <row r="146" spans="34:36">
      <c r="AH146">
        <v>14.4097</v>
      </c>
      <c r="AI146">
        <v>19.2709</v>
      </c>
      <c r="AJ146">
        <v>1.35061</v>
      </c>
    </row>
    <row r="147" spans="34:36">
      <c r="AH147">
        <v>14.4129</v>
      </c>
      <c r="AI147">
        <v>19.2752</v>
      </c>
      <c r="AJ147">
        <v>1.36174</v>
      </c>
    </row>
    <row r="148" spans="34:36">
      <c r="AH148">
        <v>14.4166</v>
      </c>
      <c r="AI148">
        <v>19.2802</v>
      </c>
      <c r="AJ148">
        <v>1.37245</v>
      </c>
    </row>
    <row r="149" spans="34:36">
      <c r="AH149">
        <v>14.4223</v>
      </c>
      <c r="AI149">
        <v>19.2881</v>
      </c>
      <c r="AJ149">
        <v>1.37651</v>
      </c>
    </row>
    <row r="150" spans="34:36">
      <c r="AH150">
        <v>14.4366</v>
      </c>
      <c r="AI150">
        <v>19.3073</v>
      </c>
      <c r="AJ150">
        <v>1.38568</v>
      </c>
    </row>
    <row r="151" spans="34:36">
      <c r="AH151">
        <v>14.4632</v>
      </c>
      <c r="AI151">
        <v>19.341</v>
      </c>
      <c r="AJ151">
        <v>1.40297</v>
      </c>
    </row>
    <row r="152" spans="34:36">
      <c r="AH152">
        <v>14.4925</v>
      </c>
      <c r="AI152">
        <v>19.3725</v>
      </c>
      <c r="AJ152">
        <v>1.4156</v>
      </c>
    </row>
    <row r="153" spans="34:36">
      <c r="AH153">
        <v>14.5286</v>
      </c>
      <c r="AI153">
        <v>19.404</v>
      </c>
      <c r="AJ153">
        <v>1.42878</v>
      </c>
    </row>
    <row r="154" spans="34:36">
      <c r="AH154">
        <v>14.5655</v>
      </c>
      <c r="AI154">
        <v>19.4328</v>
      </c>
      <c r="AJ154">
        <v>1.44084</v>
      </c>
    </row>
    <row r="155" spans="34:36">
      <c r="AH155">
        <v>14.6</v>
      </c>
      <c r="AI155">
        <v>19.4578</v>
      </c>
      <c r="AJ155">
        <v>1.4515</v>
      </c>
    </row>
    <row r="156" spans="34:36">
      <c r="AH156">
        <v>14.6331</v>
      </c>
      <c r="AI156">
        <v>19.4808</v>
      </c>
      <c r="AJ156">
        <v>1.46452</v>
      </c>
    </row>
    <row r="157" spans="34:36">
      <c r="AH157">
        <v>14.6314</v>
      </c>
      <c r="AI157">
        <v>19.4796</v>
      </c>
      <c r="AJ157">
        <v>1.46364</v>
      </c>
    </row>
    <row r="158" spans="34:36">
      <c r="AH158">
        <v>14.6657</v>
      </c>
      <c r="AI158">
        <v>19.5026</v>
      </c>
      <c r="AJ158">
        <v>1.48574</v>
      </c>
    </row>
    <row r="159" spans="34:36">
      <c r="AH159">
        <v>14.7028</v>
      </c>
      <c r="AI159">
        <v>19.5271</v>
      </c>
      <c r="AJ159">
        <v>1.52037</v>
      </c>
    </row>
    <row r="160" spans="34:36">
      <c r="AH160">
        <v>14.7368</v>
      </c>
      <c r="AI160">
        <v>19.5503</v>
      </c>
      <c r="AJ160">
        <v>1.55315</v>
      </c>
    </row>
    <row r="161" spans="34:36">
      <c r="AH161">
        <v>14.7327</v>
      </c>
      <c r="AI161">
        <v>19.5475</v>
      </c>
      <c r="AJ161">
        <v>1.54929</v>
      </c>
    </row>
    <row r="162" spans="34:36">
      <c r="AH162">
        <v>14.7693</v>
      </c>
      <c r="AI162">
        <v>19.5733</v>
      </c>
      <c r="AJ162">
        <v>1.58378</v>
      </c>
    </row>
    <row r="163" spans="34:36">
      <c r="AH163">
        <v>14.8025</v>
      </c>
      <c r="AI163">
        <v>19.5972</v>
      </c>
      <c r="AJ163">
        <v>1.62226</v>
      </c>
    </row>
    <row r="164" spans="34:36">
      <c r="AH164">
        <v>14.8405</v>
      </c>
      <c r="AI164">
        <v>19.6249</v>
      </c>
      <c r="AJ164">
        <v>1.68643</v>
      </c>
    </row>
    <row r="165" spans="34:36">
      <c r="AH165">
        <v>14.8775</v>
      </c>
      <c r="AI165">
        <v>19.6503</v>
      </c>
      <c r="AJ165">
        <v>1.77167</v>
      </c>
    </row>
    <row r="166" spans="34:36">
      <c r="AH166">
        <v>14.9157</v>
      </c>
      <c r="AI166">
        <v>19.669</v>
      </c>
      <c r="AJ166">
        <v>1.97091</v>
      </c>
    </row>
    <row r="167" spans="34:36">
      <c r="AH167">
        <v>14.9451</v>
      </c>
      <c r="AI167">
        <v>19.6725</v>
      </c>
      <c r="AJ167">
        <v>2.50461</v>
      </c>
    </row>
    <row r="168" spans="34:36">
      <c r="AH168">
        <v>14.9433</v>
      </c>
      <c r="AI168">
        <v>19.6725</v>
      </c>
      <c r="AJ168">
        <v>2.45458</v>
      </c>
    </row>
    <row r="169" spans="34:36">
      <c r="AH169">
        <v>14.9606</v>
      </c>
      <c r="AI169">
        <v>19.67</v>
      </c>
      <c r="AJ169">
        <v>3.11334</v>
      </c>
    </row>
    <row r="170" spans="34:36">
      <c r="AH170">
        <v>14.9705</v>
      </c>
      <c r="AI170">
        <v>19.6673</v>
      </c>
      <c r="AJ170">
        <v>3.69766</v>
      </c>
    </row>
    <row r="171" spans="34:36">
      <c r="AH171">
        <v>14.9764</v>
      </c>
      <c r="AI171">
        <v>19.6653</v>
      </c>
      <c r="AJ171">
        <v>4.13786</v>
      </c>
    </row>
    <row r="172" spans="34:36">
      <c r="AH172">
        <v>14.9802</v>
      </c>
      <c r="AI172">
        <v>19.6639</v>
      </c>
      <c r="AJ172">
        <v>4.44518</v>
      </c>
    </row>
    <row r="173" spans="34:36">
      <c r="AH173">
        <v>14.9828</v>
      </c>
      <c r="AI173">
        <v>19.6629</v>
      </c>
      <c r="AJ173">
        <v>4.66139</v>
      </c>
    </row>
    <row r="174" spans="34:36">
      <c r="AH174">
        <v>14.9845</v>
      </c>
      <c r="AI174">
        <v>19.6622</v>
      </c>
      <c r="AJ174">
        <v>4.77336</v>
      </c>
    </row>
    <row r="175" spans="34:36">
      <c r="AH175">
        <v>14.9856</v>
      </c>
      <c r="AI175">
        <v>19.6618</v>
      </c>
      <c r="AJ175">
        <v>4.68778</v>
      </c>
    </row>
    <row r="176" spans="34:36">
      <c r="AH176">
        <v>14.9862</v>
      </c>
      <c r="AI176">
        <v>19.6615</v>
      </c>
      <c r="AJ176">
        <v>4.27397</v>
      </c>
    </row>
    <row r="177" s="17" customFormat="true"/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390" s="4" customFormat="true"/>
    <row r="400" s="17" customFormat="true"/>
    <row r="612" s="3" customFormat="true"/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31"/>
  <sheetViews>
    <sheetView tabSelected="1" zoomScale="85" zoomScaleNormal="85" workbookViewId="0">
      <selection activeCell="R3" sqref="R3"/>
    </sheetView>
  </sheetViews>
  <sheetFormatPr defaultColWidth="11" defaultRowHeight="14.25"/>
  <cols>
    <col min="2" max="2" width="12.4444444444444"/>
    <col min="3" max="3" width="13.2222222222222" customWidth="true"/>
    <col min="5" max="6" width="12.4444444444444"/>
    <col min="7" max="7" width="13.5555555555556"/>
    <col min="8" max="9" width="12.4444444444444"/>
    <col min="10" max="11" width="11.2222222222222" style="1"/>
    <col min="12" max="14" width="12.4444444444444" style="1"/>
    <col min="15" max="15" width="11" style="4"/>
    <col min="17" max="17" width="12.4444444444444"/>
    <col min="18" max="18" width="14.3703703703704" customWidth="true"/>
    <col min="19" max="19" width="12.4444444444444"/>
    <col min="20" max="20" width="14" customWidth="true"/>
    <col min="21" max="21" width="12.4444444444444"/>
    <col min="26" max="26" width="24.1259259259259" customWidth="true"/>
    <col min="28" max="28" width="12.4444444444444"/>
    <col min="31" max="31" width="12.4444444444444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9"/>
      <c r="AC1" s="10" t="s">
        <v>26</v>
      </c>
      <c r="AD1" s="10"/>
      <c r="AE1" s="10"/>
    </row>
    <row r="2" ht="17.25" spans="1:31">
      <c r="A2">
        <v>0.0336825</v>
      </c>
      <c r="B2">
        <v>1.9246768951416</v>
      </c>
      <c r="C2">
        <v>2.35573720932006</v>
      </c>
      <c r="D2">
        <v>0.453739643962955</v>
      </c>
      <c r="E2">
        <v>3.30899453163146</v>
      </c>
      <c r="F2">
        <v>4.74670791625976</v>
      </c>
      <c r="G2">
        <f ca="1">F2-($R$5*A2+$S$5)</f>
        <v>-0.235355539669851</v>
      </c>
      <c r="H2">
        <v>1.59866577014133</v>
      </c>
      <c r="I2" s="4">
        <v>1.23263953861267</v>
      </c>
      <c r="J2">
        <v>0.0459893869407081</v>
      </c>
      <c r="K2">
        <v>0.050574073615865</v>
      </c>
      <c r="L2">
        <v>0.0478858375256424</v>
      </c>
      <c r="M2">
        <v>0.0459893869407081</v>
      </c>
      <c r="N2">
        <v>0.199794306133656</v>
      </c>
      <c r="O2" s="5">
        <v>0.023</v>
      </c>
      <c r="P2" s="6">
        <v>1.58</v>
      </c>
      <c r="Q2">
        <f ca="1">AVERAGE(INDIRECT("I"&amp;(P5)&amp;":I"&amp;(Q5)))</f>
        <v>1.27028835461341</v>
      </c>
      <c r="R2">
        <f ca="1">Q2*P2</f>
        <v>2.00705560028918</v>
      </c>
      <c r="S2" s="17">
        <f ca="1">AVERAGE(INDIRECT("J"&amp;(P5)&amp;":J"&amp;(Q5)))</f>
        <v>0.0311485026501346</v>
      </c>
      <c r="T2">
        <f ca="1">AVERAGE(INDIRECT("K"&amp;(P5)&amp;":K"&amp;(Q5)))</f>
        <v>0.0718579311074625</v>
      </c>
      <c r="U2">
        <f ca="1">AVERAGE(INDIRECT("L"&amp;(P5)&amp;":L"&amp;(Q5)))</f>
        <v>0.0825691369619374</v>
      </c>
      <c r="V2">
        <v>13</v>
      </c>
      <c r="W2">
        <v>30</v>
      </c>
      <c r="X2">
        <f>W2/2^V2</f>
        <v>0.003662109375</v>
      </c>
      <c r="Y2">
        <f ca="1">T2/X2</f>
        <v>19.6220057210778</v>
      </c>
      <c r="Z2" t="s">
        <v>27</v>
      </c>
      <c r="AA2" t="s">
        <v>42</v>
      </c>
      <c r="AB2" t="s">
        <v>29</v>
      </c>
      <c r="AC2" s="3" t="s">
        <v>27</v>
      </c>
      <c r="AD2" s="3" t="s">
        <v>42</v>
      </c>
      <c r="AE2" t="s">
        <v>29</v>
      </c>
    </row>
    <row r="3" spans="1:31">
      <c r="A3">
        <v>0.0336825</v>
      </c>
      <c r="B3">
        <v>1.9246768951416</v>
      </c>
      <c r="C3">
        <v>2.35573720932006</v>
      </c>
      <c r="D3">
        <v>0.453739643962955</v>
      </c>
      <c r="E3">
        <v>3.30899453163146</v>
      </c>
      <c r="F3">
        <v>4.74573945999145</v>
      </c>
      <c r="G3">
        <f ca="1" t="shared" ref="G3:G39" si="0">F3-($R$5*A3+$S$5)</f>
        <v>-0.236323995938162</v>
      </c>
      <c r="H3">
        <v>1.59866577014133</v>
      </c>
      <c r="I3" s="4">
        <v>1.23263953861267</v>
      </c>
      <c r="J3">
        <v>0.0459893869407081</v>
      </c>
      <c r="K3">
        <v>0.050574073615865</v>
      </c>
      <c r="L3">
        <v>0.0478858375256424</v>
      </c>
      <c r="M3">
        <v>0.0459893869407081</v>
      </c>
      <c r="N3">
        <v>0.199794306133656</v>
      </c>
      <c r="O3" s="4">
        <f ca="1">0.88*R2/72.8</f>
        <v>0.0242611116518473</v>
      </c>
      <c r="Q3" s="4">
        <f ca="1">STDEV(INDIRECT("I"&amp;(P5)&amp;":I"&amp;(Q5)))</f>
        <v>0.00228001681458713</v>
      </c>
      <c r="R3">
        <f ca="1">Q3*P2</f>
        <v>0.00360242656704766</v>
      </c>
      <c r="S3">
        <f ca="1">STDEV(INDIRECT("J"&amp;(P5)&amp;":J"&amp;(Q5)))</f>
        <v>0.00970113777731362</v>
      </c>
      <c r="T3">
        <f ca="1">STDEV(INDIRECT("K"&amp;(P5)&amp;":K"&amp;(Q5)))</f>
        <v>0.00107005295234721</v>
      </c>
      <c r="U3">
        <f ca="1">STDEV(INDIRECT("L"&amp;(P5)&amp;":L"&amp;(Q5)))</f>
        <v>0.00879309774010569</v>
      </c>
      <c r="Z3">
        <v>0.054</v>
      </c>
      <c r="AA3">
        <v>1.944</v>
      </c>
      <c r="AB3">
        <f ca="1">ABS($Z$3-T2)/$Z$3</f>
        <v>0.330702427915972</v>
      </c>
      <c r="AC3" s="3">
        <v>0.0634</v>
      </c>
      <c r="AD3" s="3">
        <v>1.82</v>
      </c>
      <c r="AE3">
        <f ca="1">ABS($AC$3-S2)/$AC$3</f>
        <v>0.508698696370117</v>
      </c>
    </row>
    <row r="4" spans="1:31">
      <c r="A4">
        <v>0.0707664</v>
      </c>
      <c r="B4">
        <v>1.99788033962249</v>
      </c>
      <c r="C4">
        <v>2.34056425094604</v>
      </c>
      <c r="D4">
        <v>0.455171491267441</v>
      </c>
      <c r="E4">
        <v>3.35470700263977</v>
      </c>
      <c r="F4">
        <v>4.82009363174438</v>
      </c>
      <c r="G4">
        <f ca="1" t="shared" si="0"/>
        <v>-0.209074113002934</v>
      </c>
      <c r="H4">
        <v>1.60165201852258</v>
      </c>
      <c r="I4" s="4">
        <v>1.23207315846433</v>
      </c>
      <c r="J4">
        <v>0.0460872851126759</v>
      </c>
      <c r="K4">
        <v>0.0501012578629105</v>
      </c>
      <c r="L4">
        <v>0.0481310557120854</v>
      </c>
      <c r="M4">
        <v>0.0460872851126759</v>
      </c>
      <c r="N4">
        <v>0.197246279937012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0.423175876849359</v>
      </c>
      <c r="AE4">
        <f ca="1">ABS($AC$3-T2)/$AC$3</f>
        <v>0.133405853430008</v>
      </c>
    </row>
    <row r="5" ht="17.25" spans="1:31">
      <c r="A5">
        <v>0.0707664</v>
      </c>
      <c r="B5">
        <v>1.99788033962249</v>
      </c>
      <c r="C5">
        <v>2.34056425094604</v>
      </c>
      <c r="D5">
        <v>0.455171491267441</v>
      </c>
      <c r="E5">
        <v>3.35470700263977</v>
      </c>
      <c r="F5">
        <v>4.82009363174438</v>
      </c>
      <c r="G5">
        <f ca="1" t="shared" si="0"/>
        <v>-0.209074113002934</v>
      </c>
      <c r="H5">
        <v>1.60165201852258</v>
      </c>
      <c r="I5" s="4">
        <v>1.23207315846433</v>
      </c>
      <c r="J5" s="4">
        <v>0.0460872851126759</v>
      </c>
      <c r="K5" s="4">
        <v>0.0501012578629105</v>
      </c>
      <c r="L5" s="4">
        <v>0.0481310557120854</v>
      </c>
      <c r="M5" s="4">
        <v>0.0460872851126759</v>
      </c>
      <c r="N5" s="4">
        <v>0.197246279937012</v>
      </c>
      <c r="P5" s="7">
        <v>280</v>
      </c>
      <c r="Q5" s="8">
        <v>531</v>
      </c>
      <c r="R5">
        <f ca="1">SLOPE(INDIRECT("F"&amp;(P5)&amp;":F"&amp;(Q5)),INDIRECT("A"&amp;(P5)&amp;":A"&amp;(Q5)))</f>
        <v>1.27020860313245</v>
      </c>
      <c r="S5">
        <f ca="1">INTERCEPT(INDIRECT("F"&amp;(P5)&amp;":F"&amp;(Q5)),INDIRECT("A"&amp;(P5)&amp;":A"&amp;(Q5)))</f>
        <v>4.9392796546546</v>
      </c>
      <c r="AB5">
        <f ca="1">ABS($Z$3-U2)/$Z$3</f>
        <v>0.529058091887729</v>
      </c>
      <c r="AE5">
        <f ca="1">ABS($AC$3-U2)/$AC$3</f>
        <v>0.30235231801163</v>
      </c>
    </row>
    <row r="6" spans="1:31">
      <c r="A6">
        <v>0.107851</v>
      </c>
      <c r="B6">
        <v>2.0699405670166</v>
      </c>
      <c r="C6">
        <v>2.39907073974609</v>
      </c>
      <c r="D6">
        <v>0.455684716583457</v>
      </c>
      <c r="E6">
        <v>3.40044569969177</v>
      </c>
      <c r="F6">
        <v>4.8912649154663</v>
      </c>
      <c r="G6">
        <f ca="1" t="shared" si="0"/>
        <v>-0.185008007244741</v>
      </c>
      <c r="H6">
        <v>1.60163184335623</v>
      </c>
      <c r="I6" s="4">
        <v>1.23306733515527</v>
      </c>
      <c r="J6">
        <v>0.0453915676528278</v>
      </c>
      <c r="K6">
        <v>0.0500047533389301</v>
      </c>
      <c r="L6">
        <v>0.0482454126249499</v>
      </c>
      <c r="M6">
        <v>0.0453915676528278</v>
      </c>
      <c r="N6">
        <v>0.199428972311388</v>
      </c>
      <c r="P6" t="s">
        <v>43</v>
      </c>
      <c r="AB6">
        <f ca="1">ABS($AA$3-R2)/$AA$3</f>
        <v>0.0324360083792101</v>
      </c>
      <c r="AE6">
        <f ca="1">ABS($AD$3-R2)/$AD$3</f>
        <v>0.102777802356695</v>
      </c>
    </row>
    <row r="7" spans="1:31">
      <c r="A7">
        <v>0.107851</v>
      </c>
      <c r="B7">
        <v>2.0699405670166</v>
      </c>
      <c r="C7">
        <v>2.39907073974609</v>
      </c>
      <c r="D7">
        <v>0.455684716583457</v>
      </c>
      <c r="E7">
        <v>3.40044569969177</v>
      </c>
      <c r="F7">
        <v>4.8912649154663</v>
      </c>
      <c r="G7">
        <f ca="1" t="shared" si="0"/>
        <v>-0.185008007244741</v>
      </c>
      <c r="H7">
        <v>1.60163184335623</v>
      </c>
      <c r="I7" s="4">
        <v>1.23306733515527</v>
      </c>
      <c r="J7">
        <v>0.0453915676528278</v>
      </c>
      <c r="K7">
        <v>0.0500047533389301</v>
      </c>
      <c r="L7">
        <v>0.0482454126249499</v>
      </c>
      <c r="M7">
        <v>0.0453915676528278</v>
      </c>
      <c r="N7">
        <v>0.199428972311388</v>
      </c>
      <c r="P7" s="4"/>
      <c r="Q7" s="4"/>
      <c r="R7" s="4"/>
      <c r="S7" s="4"/>
      <c r="T7" s="4"/>
      <c r="U7" s="4"/>
      <c r="V7" s="4"/>
      <c r="W7" s="4"/>
      <c r="X7" s="4"/>
      <c r="Y7" s="4"/>
      <c r="Z7" s="18"/>
      <c r="AA7" s="18"/>
      <c r="AB7" s="18"/>
      <c r="AC7" s="18"/>
      <c r="AD7" s="18"/>
      <c r="AE7" s="18"/>
    </row>
    <row r="8" ht="17.25" spans="1:31">
      <c r="A8">
        <v>0.144935</v>
      </c>
      <c r="B8">
        <v>2.13617658615112</v>
      </c>
      <c r="C8">
        <v>2.44215559959411</v>
      </c>
      <c r="D8">
        <v>0.457800947993955</v>
      </c>
      <c r="E8">
        <v>3.44643425941467</v>
      </c>
      <c r="F8">
        <v>4.96149253845214</v>
      </c>
      <c r="G8">
        <f ca="1" t="shared" si="0"/>
        <v>-0.161884800097464</v>
      </c>
      <c r="H8">
        <v>1.60146059845925</v>
      </c>
      <c r="I8" s="4">
        <v>1.23375207596693</v>
      </c>
      <c r="J8">
        <v>0.0443789137422486</v>
      </c>
      <c r="K8">
        <v>0.0499552982677484</v>
      </c>
      <c r="L8">
        <v>0.0481325009692564</v>
      </c>
      <c r="M8">
        <v>0.0443789137422486</v>
      </c>
      <c r="N8">
        <v>0.194899316697528</v>
      </c>
      <c r="O8" s="5"/>
      <c r="P8" s="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>
        <v>0.144935</v>
      </c>
      <c r="B9">
        <v>2.13617658615112</v>
      </c>
      <c r="C9">
        <v>2.44215559959411</v>
      </c>
      <c r="D9">
        <v>0.457800947993955</v>
      </c>
      <c r="E9">
        <v>3.44643425941467</v>
      </c>
      <c r="F9">
        <v>4.96149253845214</v>
      </c>
      <c r="G9">
        <f ca="1" t="shared" si="0"/>
        <v>-0.161884800097464</v>
      </c>
      <c r="H9">
        <v>1.60146059845925</v>
      </c>
      <c r="I9" s="4">
        <v>1.23375207596693</v>
      </c>
      <c r="J9">
        <v>0.0443789137422486</v>
      </c>
      <c r="K9">
        <v>0.0499552982677484</v>
      </c>
      <c r="L9">
        <v>0.0481325009692564</v>
      </c>
      <c r="M9">
        <v>0.0443789137422486</v>
      </c>
      <c r="N9">
        <v>0.194899316697528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7.25" spans="1:31">
      <c r="A10">
        <v>0.182019</v>
      </c>
      <c r="B10">
        <v>2.20647072792053</v>
      </c>
      <c r="C10">
        <v>2.39942121505737</v>
      </c>
      <c r="D10">
        <v>0.459502323385372</v>
      </c>
      <c r="E10">
        <v>3.4920175075531</v>
      </c>
      <c r="F10">
        <v>5.02772188186645</v>
      </c>
      <c r="G10">
        <f ca="1" t="shared" si="0"/>
        <v>-0.142759872521719</v>
      </c>
      <c r="H10">
        <v>1.60115142342468</v>
      </c>
      <c r="I10" s="4">
        <v>1.23449296950127</v>
      </c>
      <c r="J10">
        <v>0.04185644145278</v>
      </c>
      <c r="K10">
        <v>0.0497687802083221</v>
      </c>
      <c r="L10">
        <v>0.0484906472768686</v>
      </c>
      <c r="M10">
        <v>0.04185644145278</v>
      </c>
      <c r="N10">
        <v>0.197246279937012</v>
      </c>
      <c r="P10" s="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>
        <v>0.182019</v>
      </c>
      <c r="B11">
        <v>2.20647072792053</v>
      </c>
      <c r="C11">
        <v>2.39942121505737</v>
      </c>
      <c r="D11">
        <v>0.459502323385372</v>
      </c>
      <c r="E11">
        <v>3.4920175075531</v>
      </c>
      <c r="F11">
        <v>5.02788686752319</v>
      </c>
      <c r="G11">
        <f ca="1" t="shared" si="0"/>
        <v>-0.142594886864979</v>
      </c>
      <c r="H11">
        <v>1.60115142342468</v>
      </c>
      <c r="I11" s="4">
        <v>1.23449296950127</v>
      </c>
      <c r="J11">
        <v>0.04185644145278</v>
      </c>
      <c r="K11">
        <v>0.0497687802083221</v>
      </c>
      <c r="L11">
        <v>0.0484906472768686</v>
      </c>
      <c r="M11">
        <v>0.04185644145278</v>
      </c>
      <c r="N11">
        <v>0.197246279937012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>
        <v>0.219103</v>
      </c>
      <c r="B12">
        <v>2.27367424964904</v>
      </c>
      <c r="C12">
        <v>2.40533375740051</v>
      </c>
      <c r="D12">
        <v>0.462102660548474</v>
      </c>
      <c r="E12">
        <v>3.53786706924438</v>
      </c>
      <c r="F12">
        <v>5.09165000915527</v>
      </c>
      <c r="G12">
        <f ca="1" t="shared" si="0"/>
        <v>-0.125936161071462</v>
      </c>
      <c r="H12">
        <v>1.60137793700096</v>
      </c>
      <c r="I12" s="4">
        <v>1.23423678935171</v>
      </c>
      <c r="J12">
        <v>0.0396541566874499</v>
      </c>
      <c r="K12">
        <v>0.0495238927162144</v>
      </c>
      <c r="L12">
        <v>0.0485311287214735</v>
      </c>
      <c r="M12">
        <v>0.0396541566874499</v>
      </c>
      <c r="N12">
        <v>0.199977126583327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>
        <v>0.219103</v>
      </c>
      <c r="B13">
        <v>2.27367424964904</v>
      </c>
      <c r="C13">
        <v>2.40533375740051</v>
      </c>
      <c r="D13">
        <v>0.462102660548474</v>
      </c>
      <c r="E13">
        <v>3.53786706924438</v>
      </c>
      <c r="F13">
        <v>5.09165000915527</v>
      </c>
      <c r="G13">
        <f ca="1" t="shared" si="0"/>
        <v>-0.125936161071462</v>
      </c>
      <c r="H13">
        <v>1.60137793700096</v>
      </c>
      <c r="I13" s="4">
        <v>1.23423678935171</v>
      </c>
      <c r="J13">
        <v>0.0396541566874499</v>
      </c>
      <c r="K13">
        <v>0.0495238927162144</v>
      </c>
      <c r="L13">
        <v>0.0485311287214735</v>
      </c>
      <c r="M13">
        <v>0.0396541566874499</v>
      </c>
      <c r="N13">
        <v>0.199977126583327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14">
      <c r="A14">
        <v>0.256188</v>
      </c>
      <c r="B14">
        <v>2.33543300628662</v>
      </c>
      <c r="C14">
        <v>2.44185614585876</v>
      </c>
      <c r="D14">
        <v>0.466784785423026</v>
      </c>
      <c r="E14">
        <v>3.58341860771179</v>
      </c>
      <c r="F14">
        <v>5.15239286422729</v>
      </c>
      <c r="G14">
        <f ca="1" t="shared" si="0"/>
        <v>-0.112298992046609</v>
      </c>
      <c r="H14">
        <v>1.60188527187279</v>
      </c>
      <c r="I14" s="4">
        <v>1.23395681352896</v>
      </c>
      <c r="J14">
        <v>0.0345625079474571</v>
      </c>
      <c r="K14">
        <v>0.0493694939250803</v>
      </c>
      <c r="L14">
        <v>0.048552852703031</v>
      </c>
      <c r="M14">
        <v>0.0345625079474571</v>
      </c>
      <c r="N14">
        <v>0.199977131797186</v>
      </c>
    </row>
    <row r="15" spans="1:14">
      <c r="A15">
        <v>0.256188</v>
      </c>
      <c r="B15">
        <v>2.33543300628662</v>
      </c>
      <c r="C15">
        <v>2.44185614585876</v>
      </c>
      <c r="D15">
        <v>0.466784785423026</v>
      </c>
      <c r="E15">
        <v>3.58341860771179</v>
      </c>
      <c r="F15">
        <v>5.15239286422729</v>
      </c>
      <c r="G15">
        <f ca="1" t="shared" si="0"/>
        <v>-0.112298992046609</v>
      </c>
      <c r="H15">
        <v>1.60188527187279</v>
      </c>
      <c r="I15" s="4">
        <v>1.23395681352896</v>
      </c>
      <c r="J15">
        <v>0.0345625079474571</v>
      </c>
      <c r="K15">
        <v>0.0493694939250803</v>
      </c>
      <c r="L15">
        <v>0.048552852703031</v>
      </c>
      <c r="M15">
        <v>0.0345625079474571</v>
      </c>
      <c r="N15">
        <v>0.199977131797186</v>
      </c>
    </row>
    <row r="16" spans="1:14">
      <c r="A16">
        <v>0.293272</v>
      </c>
      <c r="B16">
        <v>2.39535212516784</v>
      </c>
      <c r="C16">
        <v>2.43827843666076</v>
      </c>
      <c r="D16">
        <v>0.473317437530742</v>
      </c>
      <c r="E16">
        <v>3.62962126731872</v>
      </c>
      <c r="F16">
        <v>5.21268844604492</v>
      </c>
      <c r="G16">
        <f ca="1" t="shared" si="0"/>
        <v>-0.0991078260675433</v>
      </c>
      <c r="H16">
        <v>1.60153647109878</v>
      </c>
      <c r="I16" s="4">
        <v>1.23316611550969</v>
      </c>
      <c r="J16">
        <v>0.0287412595897885</v>
      </c>
      <c r="K16">
        <v>0.0492608372549046</v>
      </c>
      <c r="L16">
        <v>0.0488048833779494</v>
      </c>
      <c r="M16">
        <v>0.0287412595897885</v>
      </c>
      <c r="N16">
        <v>0.199794297274918</v>
      </c>
    </row>
    <row r="17" spans="1:14">
      <c r="A17">
        <v>0.293272</v>
      </c>
      <c r="B17">
        <v>2.39535212516784</v>
      </c>
      <c r="C17">
        <v>2.43827843666076</v>
      </c>
      <c r="D17">
        <v>0.473317437530742</v>
      </c>
      <c r="E17">
        <v>3.62962126731872</v>
      </c>
      <c r="F17">
        <v>5.21268844604492</v>
      </c>
      <c r="G17">
        <f ca="1" t="shared" si="0"/>
        <v>-0.0991078260675433</v>
      </c>
      <c r="H17">
        <v>1.60153647109878</v>
      </c>
      <c r="I17" s="4">
        <v>1.23316611550969</v>
      </c>
      <c r="J17">
        <v>0.0287412595897885</v>
      </c>
      <c r="K17">
        <v>0.0492608372549046</v>
      </c>
      <c r="L17">
        <v>0.0488048833779494</v>
      </c>
      <c r="M17">
        <v>0.0287412595897885</v>
      </c>
      <c r="N17">
        <v>0.199794297274918</v>
      </c>
    </row>
    <row r="18" spans="1:14">
      <c r="A18">
        <v>0.330356</v>
      </c>
      <c r="B18">
        <v>2.45156645774841</v>
      </c>
      <c r="C18">
        <v>2.45597553253173</v>
      </c>
      <c r="D18">
        <v>0.480601311909714</v>
      </c>
      <c r="E18">
        <v>3.67504405975341</v>
      </c>
      <c r="F18">
        <v>5.27115249633789</v>
      </c>
      <c r="G18">
        <f ca="1" t="shared" si="0"/>
        <v>-0.0877481916131373</v>
      </c>
      <c r="H18">
        <v>1.60185783139577</v>
      </c>
      <c r="I18" s="4">
        <v>1.2327883733222</v>
      </c>
      <c r="J18">
        <v>0.0219869898890915</v>
      </c>
      <c r="K18">
        <v>0.0490036081196768</v>
      </c>
      <c r="L18">
        <v>0.0491108212537679</v>
      </c>
      <c r="M18">
        <v>0.0219869898890915</v>
      </c>
      <c r="N18">
        <v>0.199977126583327</v>
      </c>
    </row>
    <row r="19" spans="1:14">
      <c r="A19">
        <v>0.330356</v>
      </c>
      <c r="B19">
        <v>2.45156645774841</v>
      </c>
      <c r="C19">
        <v>2.45597553253173</v>
      </c>
      <c r="D19">
        <v>0.480601311909714</v>
      </c>
      <c r="E19">
        <v>3.67504405975341</v>
      </c>
      <c r="F19">
        <v>5.27115249633789</v>
      </c>
      <c r="G19">
        <f ca="1" t="shared" si="0"/>
        <v>-0.0877481916131373</v>
      </c>
      <c r="H19">
        <v>1.60185783139577</v>
      </c>
      <c r="I19" s="4">
        <v>1.2327883733222</v>
      </c>
      <c r="J19">
        <v>0.0219869898890915</v>
      </c>
      <c r="K19">
        <v>0.0490036081196768</v>
      </c>
      <c r="L19">
        <v>0.0491108212537679</v>
      </c>
      <c r="M19">
        <v>0.0219869898890915</v>
      </c>
      <c r="N19">
        <v>0.199977126583327</v>
      </c>
    </row>
    <row r="20" spans="1:14">
      <c r="A20">
        <v>0.367441</v>
      </c>
      <c r="B20">
        <v>2.49824428558349</v>
      </c>
      <c r="C20">
        <v>2.48479962348938</v>
      </c>
      <c r="D20">
        <v>0.486550455753938</v>
      </c>
      <c r="E20">
        <v>3.72092747688293</v>
      </c>
      <c r="F20">
        <v>5.32759189605712</v>
      </c>
      <c r="G20">
        <f ca="1" t="shared" si="0"/>
        <v>-0.0784144779410738</v>
      </c>
      <c r="H20">
        <v>1.60175709478964</v>
      </c>
      <c r="I20" s="4">
        <v>1.23224036159362</v>
      </c>
      <c r="J20">
        <v>0.0160036847079089</v>
      </c>
      <c r="K20">
        <v>0.049019473705421</v>
      </c>
      <c r="L20">
        <f>($L$40-$L$19)/21+L19</f>
        <v>0.05028364741031</v>
      </c>
      <c r="M20">
        <v>0.0160036847079089</v>
      </c>
      <c r="N20">
        <v>0.198517604643525</v>
      </c>
    </row>
    <row r="21" spans="1:14">
      <c r="A21">
        <v>0.367441</v>
      </c>
      <c r="B21">
        <v>2.49824428558349</v>
      </c>
      <c r="C21">
        <v>2.48479962348938</v>
      </c>
      <c r="D21">
        <v>0.486550455753938</v>
      </c>
      <c r="E21">
        <v>3.72092747688293</v>
      </c>
      <c r="F21">
        <v>5.32759189605712</v>
      </c>
      <c r="G21">
        <f ca="1" t="shared" si="0"/>
        <v>-0.0784144779410738</v>
      </c>
      <c r="H21">
        <v>1.60175709478964</v>
      </c>
      <c r="I21" s="4">
        <v>1.23224036159362</v>
      </c>
      <c r="J21">
        <v>0.0160036847079089</v>
      </c>
      <c r="K21">
        <v>0.049019473705421</v>
      </c>
      <c r="L21">
        <f t="shared" ref="L21:L39" si="1">($L$40-$L$19)/21+L20</f>
        <v>0.051456473566852</v>
      </c>
      <c r="M21">
        <v>0.0160036847079089</v>
      </c>
      <c r="N21">
        <v>0.198517604643525</v>
      </c>
    </row>
    <row r="22" spans="1:14">
      <c r="A22">
        <v>0.404525</v>
      </c>
      <c r="B22">
        <v>2.54041290283203</v>
      </c>
      <c r="C22">
        <v>2.52178955078125</v>
      </c>
      <c r="D22">
        <v>0.488304632837769</v>
      </c>
      <c r="E22">
        <v>3.76656436920166</v>
      </c>
      <c r="F22">
        <v>5.38273811340332</v>
      </c>
      <c r="G22">
        <f ca="1" t="shared" si="0"/>
        <v>-0.070372676433438</v>
      </c>
      <c r="H22">
        <v>1.60178041475172</v>
      </c>
      <c r="I22" s="4">
        <v>1.23291955117197</v>
      </c>
      <c r="J22">
        <v>0.0126255344654666</v>
      </c>
      <c r="K22">
        <v>0.0497224583204529</v>
      </c>
      <c r="L22">
        <f t="shared" si="1"/>
        <v>0.0526292997233941</v>
      </c>
      <c r="M22">
        <v>0.0126255344654666</v>
      </c>
      <c r="N22">
        <v>0.196522203726253</v>
      </c>
    </row>
    <row r="23" spans="1:14">
      <c r="A23">
        <v>0.404525</v>
      </c>
      <c r="B23">
        <v>2.54041290283203</v>
      </c>
      <c r="C23">
        <v>2.52178955078125</v>
      </c>
      <c r="D23">
        <v>0.488304632837769</v>
      </c>
      <c r="E23">
        <v>3.76656436920166</v>
      </c>
      <c r="F23">
        <v>5.38273811340332</v>
      </c>
      <c r="G23">
        <f ca="1" t="shared" si="0"/>
        <v>-0.070372676433438</v>
      </c>
      <c r="H23">
        <v>1.60178041475172</v>
      </c>
      <c r="I23" s="4">
        <v>1.23291955117197</v>
      </c>
      <c r="J23">
        <v>0.0126255344654666</v>
      </c>
      <c r="K23">
        <v>0.0497224583204529</v>
      </c>
      <c r="L23">
        <f t="shared" si="1"/>
        <v>0.0538021258799361</v>
      </c>
      <c r="M23">
        <v>0.0126255344654666</v>
      </c>
      <c r="N23">
        <v>0.196522203726253</v>
      </c>
    </row>
    <row r="24" spans="1:14">
      <c r="A24">
        <v>0.441609</v>
      </c>
      <c r="B24">
        <v>2.5826871395111</v>
      </c>
      <c r="C24">
        <v>2.55548858642578</v>
      </c>
      <c r="D24">
        <v>0.490065923148276</v>
      </c>
      <c r="E24">
        <v>3.81229996681213</v>
      </c>
      <c r="F24">
        <v>5.43710994720459</v>
      </c>
      <c r="G24">
        <f ca="1" t="shared" si="0"/>
        <v>-0.0631052584707321</v>
      </c>
      <c r="H24">
        <v>1.60196451412429</v>
      </c>
      <c r="I24" s="4">
        <v>1.23416453267282</v>
      </c>
      <c r="J24">
        <v>0.0123695088712423</v>
      </c>
      <c r="K24">
        <v>0.0506322819901317</v>
      </c>
      <c r="L24">
        <f t="shared" si="1"/>
        <v>0.0549749520364782</v>
      </c>
      <c r="M24">
        <v>0.0123695088712423</v>
      </c>
      <c r="N24">
        <v>0.198881815191029</v>
      </c>
    </row>
    <row r="25" spans="1:14">
      <c r="A25">
        <v>0.441609</v>
      </c>
      <c r="B25">
        <v>2.5826871395111</v>
      </c>
      <c r="C25">
        <v>2.55548858642578</v>
      </c>
      <c r="D25">
        <v>0.490065923148276</v>
      </c>
      <c r="E25">
        <v>3.81229996681213</v>
      </c>
      <c r="F25">
        <v>5.43710994720459</v>
      </c>
      <c r="G25">
        <f ca="1" t="shared" si="0"/>
        <v>-0.0631052584707321</v>
      </c>
      <c r="H25">
        <v>1.60196451412429</v>
      </c>
      <c r="I25" s="4">
        <v>1.23416453267282</v>
      </c>
      <c r="J25">
        <v>0.0123695088712423</v>
      </c>
      <c r="K25">
        <v>0.0506322819901317</v>
      </c>
      <c r="L25">
        <f t="shared" si="1"/>
        <v>0.0561477781930203</v>
      </c>
      <c r="M25">
        <v>0.0123695088712423</v>
      </c>
      <c r="N25">
        <v>0.198881815191029</v>
      </c>
    </row>
    <row r="26" spans="1:14">
      <c r="A26">
        <v>0.478693</v>
      </c>
      <c r="B26">
        <v>2.62711691856384</v>
      </c>
      <c r="C26">
        <v>2.60568928718566</v>
      </c>
      <c r="D26">
        <v>0.483650913077883</v>
      </c>
      <c r="E26">
        <v>3.85814380645751</v>
      </c>
      <c r="F26">
        <v>5.48998308181762</v>
      </c>
      <c r="G26">
        <f ca="1" t="shared" si="0"/>
        <v>-0.0573365396962657</v>
      </c>
      <c r="H26">
        <v>1.60190608665981</v>
      </c>
      <c r="I26" s="4">
        <v>1.23606834591074</v>
      </c>
      <c r="J26">
        <v>0.015733223218954</v>
      </c>
      <c r="K26">
        <v>0.0512338618847583</v>
      </c>
      <c r="L26">
        <f t="shared" si="1"/>
        <v>0.0573206043495623</v>
      </c>
      <c r="M26">
        <v>0.015733223218954</v>
      </c>
      <c r="N26">
        <v>0.199977126583327</v>
      </c>
    </row>
    <row r="27" s="4" customFormat="true" spans="1:14">
      <c r="A27" s="4">
        <v>0.478693</v>
      </c>
      <c r="B27" s="4">
        <v>2.62711691856384</v>
      </c>
      <c r="C27" s="4">
        <v>2.60568928718566</v>
      </c>
      <c r="D27" s="4">
        <v>0.483650913077883</v>
      </c>
      <c r="E27" s="4">
        <v>3.85814380645751</v>
      </c>
      <c r="F27" s="4">
        <v>5.48998308181762</v>
      </c>
      <c r="G27">
        <f ca="1" t="shared" si="0"/>
        <v>-0.0573365396962657</v>
      </c>
      <c r="H27" s="4">
        <v>1.60190608665981</v>
      </c>
      <c r="I27" s="4">
        <v>1.23606834591074</v>
      </c>
      <c r="J27" s="4">
        <v>0.015733223218954</v>
      </c>
      <c r="K27" s="4">
        <v>0.0512338618847583</v>
      </c>
      <c r="L27">
        <f t="shared" si="1"/>
        <v>0.0584934305061044</v>
      </c>
      <c r="M27" s="4">
        <v>0.015733223218954</v>
      </c>
      <c r="N27" s="4">
        <v>0.199977126583327</v>
      </c>
    </row>
    <row r="28" spans="1:14">
      <c r="A28">
        <v>0.515778</v>
      </c>
      <c r="B28">
        <v>2.67532086372375</v>
      </c>
      <c r="C28">
        <v>2.64230322837829</v>
      </c>
      <c r="D28">
        <v>0.48034557875698</v>
      </c>
      <c r="E28">
        <v>3.90406918525695</v>
      </c>
      <c r="F28">
        <v>5.54080772399902</v>
      </c>
      <c r="G28">
        <f ca="1" t="shared" si="0"/>
        <v>-0.0536175835620325</v>
      </c>
      <c r="H28">
        <v>1.60177794708144</v>
      </c>
      <c r="I28" s="4">
        <v>1.23793712172687</v>
      </c>
      <c r="J28">
        <v>0.0195816771032465</v>
      </c>
      <c r="K28">
        <v>0.0513347990190353</v>
      </c>
      <c r="L28">
        <f t="shared" si="1"/>
        <v>0.0596662566626464</v>
      </c>
      <c r="M28">
        <v>0.0195816771032465</v>
      </c>
      <c r="N28">
        <v>0.199977126583327</v>
      </c>
    </row>
    <row r="29" spans="1:14">
      <c r="A29">
        <v>0.515778</v>
      </c>
      <c r="B29">
        <v>2.67532086372375</v>
      </c>
      <c r="C29">
        <v>2.64230322837829</v>
      </c>
      <c r="D29">
        <v>0.48034557875698</v>
      </c>
      <c r="E29">
        <v>3.90406918525695</v>
      </c>
      <c r="F29">
        <v>5.54080772399902</v>
      </c>
      <c r="G29">
        <f ca="1" t="shared" si="0"/>
        <v>-0.0536175835620325</v>
      </c>
      <c r="H29">
        <v>1.60177794708144</v>
      </c>
      <c r="I29" s="4">
        <v>1.23793712172687</v>
      </c>
      <c r="J29">
        <v>0.0195816771032465</v>
      </c>
      <c r="K29">
        <v>0.0513347990190353</v>
      </c>
      <c r="L29">
        <f t="shared" si="1"/>
        <v>0.0608390828191885</v>
      </c>
      <c r="M29">
        <v>0.0195816771032465</v>
      </c>
      <c r="N29">
        <v>0.199977126583327</v>
      </c>
    </row>
    <row r="30" spans="1:14">
      <c r="A30">
        <v>0.549154</v>
      </c>
      <c r="B30">
        <v>2.71919560432434</v>
      </c>
      <c r="C30">
        <v>2.69444370269775</v>
      </c>
      <c r="D30">
        <v>0.476723971218655</v>
      </c>
      <c r="E30">
        <v>3.94543766975402</v>
      </c>
      <c r="F30">
        <v>5.58794784545898</v>
      </c>
      <c r="G30">
        <f ca="1" t="shared" si="0"/>
        <v>-0.0488719444402212</v>
      </c>
      <c r="H30">
        <v>1.60182320306244</v>
      </c>
      <c r="I30" s="4">
        <v>1.23919155828281</v>
      </c>
      <c r="J30">
        <v>0.0245195766460535</v>
      </c>
      <c r="K30">
        <v>0.0512296856894692</v>
      </c>
      <c r="L30">
        <f t="shared" si="1"/>
        <v>0.0620119089757305</v>
      </c>
      <c r="M30">
        <v>0.0245195766460535</v>
      </c>
      <c r="N30">
        <v>0.196160813446567</v>
      </c>
    </row>
    <row r="31" spans="1:14">
      <c r="A31">
        <v>0.549154</v>
      </c>
      <c r="B31">
        <v>2.71919560432434</v>
      </c>
      <c r="C31">
        <v>2.69444370269775</v>
      </c>
      <c r="D31">
        <v>0.476723971218655</v>
      </c>
      <c r="E31">
        <v>3.94543766975402</v>
      </c>
      <c r="F31">
        <v>5.58794784545898</v>
      </c>
      <c r="G31">
        <f ca="1" t="shared" si="0"/>
        <v>-0.0488719444402212</v>
      </c>
      <c r="H31">
        <v>1.60182320306244</v>
      </c>
      <c r="I31" s="4">
        <v>1.23919155828281</v>
      </c>
      <c r="J31">
        <v>0.0245195766460535</v>
      </c>
      <c r="K31">
        <v>0.0512296856894692</v>
      </c>
      <c r="L31">
        <f t="shared" si="1"/>
        <v>0.0631847351322726</v>
      </c>
      <c r="M31">
        <v>0.0245195766460535</v>
      </c>
      <c r="N31">
        <v>0.196160813446567</v>
      </c>
    </row>
    <row r="32" spans="1:14">
      <c r="A32">
        <v>0.586237</v>
      </c>
      <c r="B32">
        <v>2.76788663864135</v>
      </c>
      <c r="C32">
        <v>2.74904823303222</v>
      </c>
      <c r="D32">
        <v>0.4727188392065</v>
      </c>
      <c r="E32">
        <v>3.99131035804748</v>
      </c>
      <c r="F32">
        <v>5.63705158233642</v>
      </c>
      <c r="G32">
        <f ca="1" t="shared" si="0"/>
        <v>-0.0468713531927429</v>
      </c>
      <c r="H32">
        <v>1.60161992119498</v>
      </c>
      <c r="I32" s="4">
        <v>1.2399929635001</v>
      </c>
      <c r="J32">
        <v>0.027106345429404</v>
      </c>
      <c r="K32">
        <v>0.0511818369101904</v>
      </c>
      <c r="L32">
        <f t="shared" si="1"/>
        <v>0.0643575612888147</v>
      </c>
      <c r="M32">
        <v>0.027106345429404</v>
      </c>
      <c r="N32">
        <v>0.197523176232174</v>
      </c>
    </row>
    <row r="33" spans="1:14">
      <c r="A33">
        <v>0.586237</v>
      </c>
      <c r="B33">
        <v>2.76788663864135</v>
      </c>
      <c r="C33">
        <v>2.74904823303222</v>
      </c>
      <c r="D33">
        <v>0.4727188392065</v>
      </c>
      <c r="E33">
        <v>3.99131035804748</v>
      </c>
      <c r="F33">
        <v>5.63705158233642</v>
      </c>
      <c r="G33">
        <f ca="1" t="shared" si="0"/>
        <v>-0.0468713531927429</v>
      </c>
      <c r="H33">
        <v>1.60161992119498</v>
      </c>
      <c r="I33" s="4">
        <v>1.2399929635001</v>
      </c>
      <c r="J33">
        <v>0.027106345429404</v>
      </c>
      <c r="K33">
        <v>0.0511818369101904</v>
      </c>
      <c r="L33">
        <f t="shared" si="1"/>
        <v>0.0655303874453567</v>
      </c>
      <c r="M33">
        <v>0.027106345429404</v>
      </c>
      <c r="N33">
        <v>0.197523176232174</v>
      </c>
    </row>
    <row r="34" spans="1:14">
      <c r="A34">
        <v>0.623322</v>
      </c>
      <c r="B34">
        <v>2.81880068778991</v>
      </c>
      <c r="C34">
        <v>2.80492687225341</v>
      </c>
      <c r="D34">
        <v>0.471423899276336</v>
      </c>
      <c r="E34">
        <v>4.03758192062377</v>
      </c>
      <c r="F34">
        <v>5.68746948242187</v>
      </c>
      <c r="G34">
        <f ca="1" t="shared" si="0"/>
        <v>-0.0435591391544596</v>
      </c>
      <c r="H34">
        <v>1.60153468713154</v>
      </c>
      <c r="I34" s="4">
        <v>1.24030544850989</v>
      </c>
      <c r="J34">
        <v>0.0303510863002084</v>
      </c>
      <c r="K34">
        <v>0.0510309908961567</v>
      </c>
      <c r="L34">
        <f t="shared" si="1"/>
        <v>0.0667032136018988</v>
      </c>
      <c r="M34">
        <v>0.0303510863002084</v>
      </c>
      <c r="N34">
        <v>0.19616081862332</v>
      </c>
    </row>
    <row r="35" spans="1:14">
      <c r="A35">
        <v>0.623322</v>
      </c>
      <c r="B35">
        <v>2.81880068778991</v>
      </c>
      <c r="C35">
        <v>2.80492687225341</v>
      </c>
      <c r="D35">
        <v>0.471423899276336</v>
      </c>
      <c r="E35">
        <v>4.03758192062377</v>
      </c>
      <c r="F35">
        <v>5.68746948242187</v>
      </c>
      <c r="G35">
        <f ca="1" t="shared" si="0"/>
        <v>-0.0435591391544596</v>
      </c>
      <c r="H35">
        <v>1.60153468713154</v>
      </c>
      <c r="I35" s="4">
        <v>1.24030544850989</v>
      </c>
      <c r="J35">
        <v>0.0303510863002084</v>
      </c>
      <c r="K35">
        <v>0.0510309908961567</v>
      </c>
      <c r="L35">
        <f t="shared" si="1"/>
        <v>0.0678760397584409</v>
      </c>
      <c r="M35">
        <v>0.0303510863002084</v>
      </c>
      <c r="N35">
        <v>0.19616081862332</v>
      </c>
    </row>
    <row r="36" spans="1:14">
      <c r="A36">
        <v>0.660406</v>
      </c>
      <c r="B36">
        <v>2.8681902885437</v>
      </c>
      <c r="C36">
        <v>2.8705997467041</v>
      </c>
      <c r="D36">
        <v>0.468298331264621</v>
      </c>
      <c r="E36">
        <v>4.08338022232055</v>
      </c>
      <c r="F36">
        <v>5.73615646362304</v>
      </c>
      <c r="G36">
        <f ca="1" t="shared" si="0"/>
        <v>-0.0419765737918532</v>
      </c>
      <c r="H36">
        <v>1.6017947187575</v>
      </c>
      <c r="I36" s="4">
        <v>1.24046161531476</v>
      </c>
      <c r="J36">
        <v>0.0326498238844344</v>
      </c>
      <c r="K36">
        <v>0.0508916179788905</v>
      </c>
      <c r="L36">
        <f t="shared" si="1"/>
        <v>0.0690488659149829</v>
      </c>
      <c r="M36">
        <v>0.0326498238844344</v>
      </c>
      <c r="N36">
        <v>0.19616081862332</v>
      </c>
    </row>
    <row r="37" spans="1:14">
      <c r="A37">
        <v>0.660406</v>
      </c>
      <c r="B37">
        <v>2.8681902885437</v>
      </c>
      <c r="C37">
        <v>2.8705997467041</v>
      </c>
      <c r="D37">
        <v>0.468298331264621</v>
      </c>
      <c r="E37">
        <v>4.08338022232055</v>
      </c>
      <c r="F37">
        <v>5.73615646362304</v>
      </c>
      <c r="G37">
        <f ca="1" t="shared" si="0"/>
        <v>-0.0419765737918532</v>
      </c>
      <c r="H37">
        <v>1.6017947187575</v>
      </c>
      <c r="I37" s="4">
        <v>1.24046161531476</v>
      </c>
      <c r="J37">
        <v>0.0326498238844344</v>
      </c>
      <c r="K37">
        <v>0.0508916179788905</v>
      </c>
      <c r="L37">
        <f t="shared" si="1"/>
        <v>0.070221692071525</v>
      </c>
      <c r="M37">
        <v>0.0326498238844344</v>
      </c>
      <c r="N37">
        <v>0.19616081862332</v>
      </c>
    </row>
    <row r="38" spans="1:14">
      <c r="A38">
        <v>0.69749</v>
      </c>
      <c r="B38">
        <v>2.92045664787292</v>
      </c>
      <c r="C38">
        <v>2.92514204978942</v>
      </c>
      <c r="D38">
        <v>0.466822398597093</v>
      </c>
      <c r="E38">
        <v>4.12912797927856</v>
      </c>
      <c r="F38">
        <v>5.78717565536499</v>
      </c>
      <c r="G38">
        <f ca="1" t="shared" si="0"/>
        <v>-0.0380617978884663</v>
      </c>
      <c r="H38">
        <v>1.60210173837775</v>
      </c>
      <c r="I38" s="4">
        <v>1.24046407764934</v>
      </c>
      <c r="J38">
        <v>0.0345568767213962</v>
      </c>
      <c r="K38">
        <v>0.0507183804131176</v>
      </c>
      <c r="L38">
        <f t="shared" si="1"/>
        <v>0.071394518228067</v>
      </c>
      <c r="M38">
        <v>0.0345568767213962</v>
      </c>
      <c r="N38">
        <v>0.19616081862332</v>
      </c>
    </row>
    <row r="39" spans="1:14">
      <c r="A39">
        <v>0.69749</v>
      </c>
      <c r="B39">
        <v>2.92045664787292</v>
      </c>
      <c r="C39">
        <v>2.92514204978942</v>
      </c>
      <c r="D39">
        <v>0.466822398597093</v>
      </c>
      <c r="E39">
        <v>4.12912797927856</v>
      </c>
      <c r="F39">
        <v>5.78717565536499</v>
      </c>
      <c r="G39">
        <f ca="1" t="shared" si="0"/>
        <v>-0.0380617978884663</v>
      </c>
      <c r="H39">
        <v>1.60210173837775</v>
      </c>
      <c r="I39" s="4">
        <v>1.24046407764934</v>
      </c>
      <c r="J39">
        <v>0.0345568767213962</v>
      </c>
      <c r="K39">
        <v>0.0507183804131176</v>
      </c>
      <c r="L39">
        <f t="shared" si="1"/>
        <v>0.0725673443846091</v>
      </c>
      <c r="M39">
        <v>0.0345568767213962</v>
      </c>
      <c r="N39">
        <v>0.19616081862332</v>
      </c>
    </row>
    <row r="40" spans="1:14">
      <c r="A40">
        <v>0.734575</v>
      </c>
      <c r="B40">
        <v>2.97001385688781</v>
      </c>
      <c r="C40">
        <v>2.97965621948242</v>
      </c>
      <c r="D40">
        <v>0.465946908928074</v>
      </c>
      <c r="E40">
        <v>4.17527294158935</v>
      </c>
      <c r="F40">
        <v>5.83461761474609</v>
      </c>
      <c r="G40">
        <f ca="1" t="shared" ref="G40:G71" si="2">F40-($R$5*A40+$S$5)</f>
        <v>-0.0377255245545332</v>
      </c>
      <c r="H40">
        <v>1.6021360977298</v>
      </c>
      <c r="I40" s="4">
        <v>1.24051846497708</v>
      </c>
      <c r="J40">
        <v>0.0355907123315598</v>
      </c>
      <c r="K40">
        <v>0.0505012335479788</v>
      </c>
      <c r="L40">
        <v>0.0737401705411512</v>
      </c>
      <c r="M40">
        <v>0.0355907123315598</v>
      </c>
      <c r="N40">
        <v>0.19616081862332</v>
      </c>
    </row>
    <row r="41" spans="1:14">
      <c r="A41">
        <v>0.771659</v>
      </c>
      <c r="B41">
        <v>3.01527643203735</v>
      </c>
      <c r="C41">
        <v>3.02458000183105</v>
      </c>
      <c r="D41">
        <v>0.464936980119766</v>
      </c>
      <c r="E41">
        <v>4.22127866744995</v>
      </c>
      <c r="F41">
        <v>5.8846378326416</v>
      </c>
      <c r="G41">
        <f ca="1" t="shared" si="2"/>
        <v>-0.0348097224975881</v>
      </c>
      <c r="H41">
        <v>1.60208714054362</v>
      </c>
      <c r="I41" s="4">
        <v>1.24041850086043</v>
      </c>
      <c r="J41">
        <v>0.0346323955310083</v>
      </c>
      <c r="K41">
        <v>0.050334248425009</v>
      </c>
      <c r="L41">
        <v>0.0719125204722427</v>
      </c>
      <c r="M41">
        <v>0.0346323955310083</v>
      </c>
      <c r="N41">
        <v>0.195079226348371</v>
      </c>
    </row>
    <row r="42" spans="1:14">
      <c r="A42">
        <v>0.808743</v>
      </c>
      <c r="B42">
        <v>3.05298161506652</v>
      </c>
      <c r="C42">
        <v>3.08011507987976</v>
      </c>
      <c r="D42">
        <v>0.466704316424233</v>
      </c>
      <c r="E42">
        <v>4.26701068878173</v>
      </c>
      <c r="F42">
        <v>5.9342622756958</v>
      </c>
      <c r="G42">
        <f ca="1" t="shared" si="2"/>
        <v>-0.0322896952819516</v>
      </c>
      <c r="H42">
        <v>1.60212020876955</v>
      </c>
      <c r="I42" s="4">
        <v>1.24031622528274</v>
      </c>
      <c r="J42">
        <v>0.0340907559581473</v>
      </c>
      <c r="K42">
        <v>0.0501838925703911</v>
      </c>
      <c r="L42">
        <v>0.0702939571917636</v>
      </c>
      <c r="M42">
        <v>0.0340907559581473</v>
      </c>
      <c r="N42">
        <v>0.198153816688753</v>
      </c>
    </row>
    <row r="43" spans="1:14">
      <c r="A43">
        <v>0.845827</v>
      </c>
      <c r="B43">
        <v>3.08684849739074</v>
      </c>
      <c r="C43">
        <f>0.5*(C42+C44)</f>
        <v>3.13617718219757</v>
      </c>
      <c r="D43">
        <f>0.5*(D42+D44)</f>
        <v>0.467830946533467</v>
      </c>
      <c r="E43">
        <v>4.31321668624877</v>
      </c>
      <c r="F43">
        <v>5.98478460311889</v>
      </c>
      <c r="G43">
        <f ca="1" t="shared" si="2"/>
        <v>-0.0288717836974248</v>
      </c>
      <c r="H43">
        <v>1.60215369225415</v>
      </c>
      <c r="I43" s="4">
        <v>1.23989603439847</v>
      </c>
      <c r="J43">
        <v>0.033301599247293</v>
      </c>
      <c r="K43">
        <v>0.0500506586674089</v>
      </c>
      <c r="L43">
        <v>0.0686896308833356</v>
      </c>
      <c r="M43">
        <v>0.033301599247293</v>
      </c>
      <c r="N43">
        <v>0.199977126583327</v>
      </c>
    </row>
    <row r="44" spans="1:14">
      <c r="A44">
        <v>0.882912</v>
      </c>
      <c r="B44">
        <v>3.10983800888061</v>
      </c>
      <c r="C44">
        <v>3.19223928451538</v>
      </c>
      <c r="D44">
        <v>0.468957576642702</v>
      </c>
      <c r="E44">
        <v>4.35910987854003</v>
      </c>
      <c r="F44">
        <v>6.03191184997558</v>
      </c>
      <c r="G44">
        <f ca="1" t="shared" si="2"/>
        <v>-0.0288502228879031</v>
      </c>
      <c r="H44">
        <v>1.6021363253587</v>
      </c>
      <c r="I44" s="4">
        <v>1.23919008383311</v>
      </c>
      <c r="J44">
        <v>0.0313708944123607</v>
      </c>
      <c r="K44">
        <v>0.0499247858362578</v>
      </c>
      <c r="L44">
        <v>0.067075668100495</v>
      </c>
      <c r="M44">
        <v>0.0313708944123607</v>
      </c>
      <c r="N44">
        <v>0.199794297274918</v>
      </c>
    </row>
    <row r="45" spans="1:14">
      <c r="A45">
        <v>0.919996</v>
      </c>
      <c r="B45">
        <v>3.12523460388183</v>
      </c>
      <c r="C45">
        <v>3.23305463790893</v>
      </c>
      <c r="D45">
        <v>0.471711102453099</v>
      </c>
      <c r="E45">
        <v>4.40500593185424</v>
      </c>
      <c r="F45">
        <v>6.08070755004882</v>
      </c>
      <c r="G45">
        <f ca="1" t="shared" si="2"/>
        <v>-0.0271589386532263</v>
      </c>
      <c r="H45">
        <v>1.60199987608456</v>
      </c>
      <c r="I45" s="4">
        <v>1.23794958065507</v>
      </c>
      <c r="J45">
        <v>0.0298248976416848</v>
      </c>
      <c r="K45">
        <v>0.0499197410616856</v>
      </c>
      <c r="L45">
        <v>0.0666615497088748</v>
      </c>
      <c r="M45">
        <v>0.0298248976416848</v>
      </c>
      <c r="N45">
        <v>0.199977126583327</v>
      </c>
    </row>
    <row r="46" spans="1:14">
      <c r="A46">
        <v>0.95708</v>
      </c>
      <c r="B46">
        <v>3.13116383552551</v>
      </c>
      <c r="C46">
        <v>3.28439378738403</v>
      </c>
      <c r="D46">
        <v>0.471846483425615</v>
      </c>
      <c r="E46">
        <v>4.45085382461547</v>
      </c>
      <c r="F46">
        <v>6.12588214874267</v>
      </c>
      <c r="G46">
        <f ca="1" t="shared" si="2"/>
        <v>-0.0290887557979405</v>
      </c>
      <c r="H46">
        <v>1.60228592008413</v>
      </c>
      <c r="I46" s="4">
        <v>1.23592342643763</v>
      </c>
      <c r="J46">
        <v>0.0285526027923533</v>
      </c>
      <c r="K46">
        <v>0.0500208825778503</v>
      </c>
      <c r="L46">
        <v>0.0670205573018233</v>
      </c>
      <c r="M46">
        <v>0.0285526027923533</v>
      </c>
      <c r="N46">
        <v>0.197246279937012</v>
      </c>
    </row>
    <row r="47" spans="1:14">
      <c r="A47">
        <v>0.994164</v>
      </c>
      <c r="B47">
        <v>3.12896251678466</v>
      </c>
      <c r="C47">
        <v>3.32952523231506</v>
      </c>
      <c r="D47">
        <v>0.472279658371555</v>
      </c>
      <c r="E47">
        <v>4.49662446975708</v>
      </c>
      <c r="F47">
        <v>6.17776727676391</v>
      </c>
      <c r="G47">
        <f ca="1" t="shared" si="2"/>
        <v>-0.0243080436152647</v>
      </c>
      <c r="H47">
        <v>1.60204326914402</v>
      </c>
      <c r="I47" s="4">
        <v>1.2336505117516</v>
      </c>
      <c r="J47">
        <v>0.0273757167600784</v>
      </c>
      <c r="K47">
        <v>0.0501878888296125</v>
      </c>
      <c r="L47">
        <v>0.0681036867493677</v>
      </c>
      <c r="M47">
        <v>0.0273757167600784</v>
      </c>
      <c r="N47">
        <v>0.199794297274918</v>
      </c>
    </row>
    <row r="48" spans="1:14">
      <c r="A48">
        <v>1.03125</v>
      </c>
      <c r="B48">
        <v>3.13163566589355</v>
      </c>
      <c r="C48">
        <v>3.3828911781311</v>
      </c>
      <c r="D48">
        <v>0.472540664693292</v>
      </c>
      <c r="E48">
        <v>4.54238605499267</v>
      </c>
      <c r="F48">
        <v>6.22624969482421</v>
      </c>
      <c r="G48">
        <f ca="1" t="shared" si="2"/>
        <v>-0.0229325818107338</v>
      </c>
      <c r="H48">
        <v>1.60194540825255</v>
      </c>
      <c r="I48" s="4">
        <v>1.23150241610031</v>
      </c>
      <c r="J48">
        <v>0.0290527213479233</v>
      </c>
      <c r="K48">
        <v>0.0502845002252688</v>
      </c>
      <c r="L48">
        <v>0.0700131848264648</v>
      </c>
      <c r="M48">
        <v>0.0290527213479233</v>
      </c>
      <c r="N48">
        <v>0.196884044628514</v>
      </c>
    </row>
    <row r="49" spans="1:14">
      <c r="A49">
        <v>1.06833</v>
      </c>
      <c r="B49">
        <v>3.14400696754455</v>
      </c>
      <c r="C49">
        <v>3.43121743202209</v>
      </c>
      <c r="D49">
        <v>0.472232703143186</v>
      </c>
      <c r="E49">
        <v>4.58799600601196</v>
      </c>
      <c r="F49">
        <v>6.27311754226684</v>
      </c>
      <c r="G49">
        <f ca="1" t="shared" si="2"/>
        <v>-0.023164069372255</v>
      </c>
      <c r="H49">
        <v>1.60218116707922</v>
      </c>
      <c r="I49" s="4">
        <v>1.23009481814704</v>
      </c>
      <c r="J49">
        <v>0.0292779993660562</v>
      </c>
      <c r="K49">
        <v>0.0505220756723667</v>
      </c>
      <c r="L49">
        <v>0.0713348710288542</v>
      </c>
      <c r="M49">
        <v>0.0292779993660562</v>
      </c>
      <c r="N49">
        <v>0.195079226348371</v>
      </c>
    </row>
    <row r="50" spans="1:14">
      <c r="A50">
        <v>1.10542</v>
      </c>
      <c r="B50">
        <v>3.16507577896118</v>
      </c>
      <c r="C50">
        <v>3.48261880874633</v>
      </c>
      <c r="D50">
        <v>0.471930511873343</v>
      </c>
      <c r="E50">
        <v>4.63362979888916</v>
      </c>
      <c r="F50">
        <v>6.32010316848754</v>
      </c>
      <c r="G50">
        <f ca="1" t="shared" si="2"/>
        <v>-0.0232904802417382</v>
      </c>
      <c r="H50">
        <v>1.60194632095042</v>
      </c>
      <c r="I50" s="4">
        <v>1.22994141934232</v>
      </c>
      <c r="J50">
        <v>0.0300519990005377</v>
      </c>
      <c r="K50">
        <v>0.0506087378267464</v>
      </c>
      <c r="L50">
        <v>0.0727658365794002</v>
      </c>
      <c r="M50">
        <v>0.0300519990005377</v>
      </c>
      <c r="N50">
        <v>0.195799867829234</v>
      </c>
    </row>
    <row r="51" spans="1:14">
      <c r="A51">
        <v>1.1425</v>
      </c>
      <c r="B51">
        <v>3.1928424835205</v>
      </c>
      <c r="C51">
        <v>3.54135632514953</v>
      </c>
      <c r="D51">
        <v>0.470772400241765</v>
      </c>
      <c r="E51">
        <v>4.67911291122436</v>
      </c>
      <c r="F51">
        <v>6.37165832519531</v>
      </c>
      <c r="G51">
        <f ca="1" t="shared" si="2"/>
        <v>-0.0188346585381192</v>
      </c>
      <c r="H51">
        <v>1.60199049081249</v>
      </c>
      <c r="I51" s="4">
        <v>1.23038284291667</v>
      </c>
      <c r="J51">
        <v>0.0317942287346389</v>
      </c>
      <c r="K51">
        <v>0.0506400559206742</v>
      </c>
      <c r="L51">
        <v>0.0745414776635723</v>
      </c>
      <c r="M51">
        <v>0.0317942287346389</v>
      </c>
      <c r="N51">
        <v>0.197246298120608</v>
      </c>
    </row>
    <row r="52" spans="1:14">
      <c r="A52">
        <v>1.17959</v>
      </c>
      <c r="B52">
        <v>3.22513794898986</v>
      </c>
      <c r="C52">
        <v>3.60078334808349</v>
      </c>
      <c r="D52">
        <v>0.467483997877073</v>
      </c>
      <c r="E52">
        <v>4.72484588623046</v>
      </c>
      <c r="F52">
        <v>6.41944408416748</v>
      </c>
      <c r="G52">
        <f ca="1" t="shared" si="2"/>
        <v>-0.0181609366561322</v>
      </c>
      <c r="H52">
        <v>1.60203001177295</v>
      </c>
      <c r="I52" s="4">
        <v>1.23135796711417</v>
      </c>
      <c r="J52">
        <v>0.034177235763491</v>
      </c>
      <c r="K52">
        <v>0.0506672320757732</v>
      </c>
      <c r="L52">
        <v>0.075426729822999</v>
      </c>
      <c r="M52">
        <v>0.034177235763491</v>
      </c>
      <c r="N52">
        <v>0.197334458478876</v>
      </c>
    </row>
    <row r="53" spans="1:14">
      <c r="A53">
        <v>1.21667</v>
      </c>
      <c r="B53">
        <v>3.26108241081237</v>
      </c>
      <c r="C53">
        <v>3.66615223884582</v>
      </c>
      <c r="D53">
        <v>0.463823151368753</v>
      </c>
      <c r="E53">
        <v>4.77036571502685</v>
      </c>
      <c r="F53">
        <v>6.46765708923339</v>
      </c>
      <c r="G53">
        <f ca="1" t="shared" si="2"/>
        <v>-0.0170472665943731</v>
      </c>
      <c r="H53">
        <v>1.60230453028084</v>
      </c>
      <c r="I53" s="4">
        <v>1.23266623426576</v>
      </c>
      <c r="J53">
        <v>0.037202064311127</v>
      </c>
      <c r="K53">
        <v>0.0506945449773036</v>
      </c>
      <c r="L53">
        <v>0.0759021605494124</v>
      </c>
      <c r="M53">
        <v>0.037202064311127</v>
      </c>
      <c r="N53">
        <v>0.197976922429766</v>
      </c>
    </row>
    <row r="54" spans="1:14">
      <c r="A54">
        <v>1.25375</v>
      </c>
      <c r="B54">
        <v>3.29985427856445</v>
      </c>
      <c r="C54">
        <v>3.71748447418212</v>
      </c>
      <c r="D54">
        <v>0.46202784332907</v>
      </c>
      <c r="E54">
        <v>4.81598949432373</v>
      </c>
      <c r="F54">
        <v>6.51503419876098</v>
      </c>
      <c r="G54">
        <f ca="1" t="shared" si="2"/>
        <v>-0.0167694920709343</v>
      </c>
      <c r="H54">
        <v>1.6019944377714</v>
      </c>
      <c r="I54" s="4">
        <v>1.23422277214559</v>
      </c>
      <c r="J54">
        <v>0.0360698553649888</v>
      </c>
      <c r="K54">
        <v>0.0505839414256648</v>
      </c>
      <c r="L54">
        <v>0.075090219854474</v>
      </c>
      <c r="M54">
        <v>0.0360698553649888</v>
      </c>
      <c r="N54">
        <v>0.198086074014149</v>
      </c>
    </row>
    <row r="55" spans="1:14">
      <c r="A55">
        <v>1.29084</v>
      </c>
      <c r="B55">
        <v>3.3408830165863</v>
      </c>
      <c r="C55">
        <v>3.77615594863891</v>
      </c>
      <c r="D55">
        <v>0.460858837615931</v>
      </c>
      <c r="E55">
        <v>4.8617877960205</v>
      </c>
      <c r="F55">
        <v>6.56277751922607</v>
      </c>
      <c r="G55">
        <f ca="1" t="shared" si="2"/>
        <v>-0.0161382086960273</v>
      </c>
      <c r="H55">
        <v>1.60189855669922</v>
      </c>
      <c r="I55" s="4">
        <v>1.2358281008203</v>
      </c>
      <c r="J55">
        <v>0.0349165755764318</v>
      </c>
      <c r="K55">
        <v>0.0504568464616442</v>
      </c>
      <c r="L55">
        <v>0.0724956588709856</v>
      </c>
      <c r="M55">
        <v>0.0349165755764318</v>
      </c>
      <c r="N55">
        <v>0.199837781537699</v>
      </c>
    </row>
    <row r="56" spans="1:14">
      <c r="A56">
        <v>1.32792</v>
      </c>
      <c r="B56">
        <v>3.38552927970886</v>
      </c>
      <c r="C56">
        <v>3.836345911026</v>
      </c>
      <c r="D56">
        <v>0.46143354400365</v>
      </c>
      <c r="E56">
        <v>4.90775537490844</v>
      </c>
      <c r="F56">
        <v>6.61083269119262</v>
      </c>
      <c r="G56">
        <f ca="1" t="shared" si="2"/>
        <v>-0.015182371733629</v>
      </c>
      <c r="H56">
        <v>1.6020345200409</v>
      </c>
      <c r="I56" s="4">
        <v>1.23753582394706</v>
      </c>
      <c r="J56">
        <v>0.033676494390415</v>
      </c>
      <c r="K56">
        <v>0.0503795555641061</v>
      </c>
      <c r="L56">
        <v>0.0687829249832455</v>
      </c>
      <c r="M56">
        <v>0.033676494390415</v>
      </c>
      <c r="N56">
        <v>0.199794297274918</v>
      </c>
    </row>
    <row r="57" spans="1:14">
      <c r="A57">
        <v>1.36501</v>
      </c>
      <c r="B57">
        <v>3.43348884582519</v>
      </c>
      <c r="C57">
        <v>3.90082335472106</v>
      </c>
      <c r="D57">
        <v>0.462095278501901</v>
      </c>
      <c r="E57">
        <v>4.95355081558227</v>
      </c>
      <c r="F57">
        <v>6.65867233276367</v>
      </c>
      <c r="G57">
        <f ca="1" t="shared" si="2"/>
        <v>-0.0144547672527615</v>
      </c>
      <c r="H57">
        <v>1.6020542515036</v>
      </c>
      <c r="I57" s="4">
        <v>1.23904622981417</v>
      </c>
      <c r="J57">
        <v>0.0335035830715471</v>
      </c>
      <c r="K57">
        <v>0.0503505708314037</v>
      </c>
      <c r="L57">
        <v>0.0639923197204953</v>
      </c>
      <c r="M57">
        <v>0.0335035830715471</v>
      </c>
      <c r="N57">
        <v>0.198881815992887</v>
      </c>
    </row>
    <row r="58" spans="1:14">
      <c r="A58">
        <v>1.40209</v>
      </c>
      <c r="B58">
        <v>3.48436713218688</v>
      </c>
      <c r="C58">
        <v>3.94920492172241</v>
      </c>
      <c r="D58">
        <v>0.464202662193452</v>
      </c>
      <c r="E58">
        <v>4.99955320358276</v>
      </c>
      <c r="F58">
        <v>6.70793104171752</v>
      </c>
      <c r="G58">
        <f ca="1" t="shared" si="2"/>
        <v>-0.0122953933030621</v>
      </c>
      <c r="H58">
        <v>1.60177545664764</v>
      </c>
      <c r="I58" s="4">
        <v>1.24060157781979</v>
      </c>
      <c r="J58">
        <v>0.0350836943825136</v>
      </c>
      <c r="K58">
        <v>0.0504445923934706</v>
      </c>
      <c r="L58">
        <v>0.0610329905962629</v>
      </c>
      <c r="M58">
        <v>0.0350836943825136</v>
      </c>
      <c r="N58">
        <v>0.199851559503275</v>
      </c>
    </row>
    <row r="59" spans="1:14">
      <c r="A59">
        <v>1.43918</v>
      </c>
      <c r="B59">
        <v>3.53585195541381</v>
      </c>
      <c r="C59">
        <v>4.00493335723876</v>
      </c>
      <c r="D59">
        <v>0.465330693215116</v>
      </c>
      <c r="E59">
        <v>5.04541015625</v>
      </c>
      <c r="F59">
        <v>6.75471925735473</v>
      </c>
      <c r="G59">
        <f ca="1" t="shared" si="2"/>
        <v>-0.0126192147560351</v>
      </c>
      <c r="H59">
        <v>1.60191950149488</v>
      </c>
      <c r="I59" s="4">
        <v>1.24197566952038</v>
      </c>
      <c r="J59">
        <v>0.0350789907704759</v>
      </c>
      <c r="K59">
        <v>0.0506243869088008</v>
      </c>
      <c r="L59">
        <v>0.0595677867983711</v>
      </c>
      <c r="M59">
        <v>0.0350789907704759</v>
      </c>
      <c r="N59">
        <v>0.199794297274918</v>
      </c>
    </row>
    <row r="60" spans="1:14">
      <c r="A60">
        <v>1.47626</v>
      </c>
      <c r="B60">
        <v>3.58705425262451</v>
      </c>
      <c r="C60">
        <v>4.05019569396972</v>
      </c>
      <c r="D60">
        <v>0.468182344185232</v>
      </c>
      <c r="E60">
        <v>5.0915675163269</v>
      </c>
      <c r="F60">
        <v>6.80247545242309</v>
      </c>
      <c r="G60">
        <f ca="1" t="shared" si="2"/>
        <v>-0.0119623546918266</v>
      </c>
      <c r="H60">
        <v>1.6021188614602</v>
      </c>
      <c r="I60" s="4">
        <v>1.24333035445657</v>
      </c>
      <c r="J60">
        <v>0.0335478857808896</v>
      </c>
      <c r="K60">
        <v>0.0508524678323255</v>
      </c>
      <c r="L60">
        <v>0.0593246818618471</v>
      </c>
      <c r="M60">
        <v>0.0335478857808896</v>
      </c>
      <c r="N60">
        <v>0.198517604643525</v>
      </c>
    </row>
    <row r="61" spans="1:14">
      <c r="A61">
        <v>1.51334</v>
      </c>
      <c r="B61">
        <v>3.63871335983276</v>
      </c>
      <c r="C61">
        <v>4.0838508605957</v>
      </c>
      <c r="D61">
        <v>0.469470862501541</v>
      </c>
      <c r="E61">
        <v>5.13748407363891</v>
      </c>
      <c r="F61">
        <v>6.84602832794189</v>
      </c>
      <c r="G61">
        <f ca="1" t="shared" si="2"/>
        <v>-0.0155088141771778</v>
      </c>
      <c r="H61">
        <v>1.6021804998068</v>
      </c>
      <c r="I61" s="4">
        <v>1.2445410329455</v>
      </c>
      <c r="J61">
        <v>0.0318504426300311</v>
      </c>
      <c r="K61">
        <v>0.0511052644147697</v>
      </c>
      <c r="L61">
        <v>0.0597717352625733</v>
      </c>
      <c r="M61">
        <v>0.0318504426300311</v>
      </c>
      <c r="N61">
        <v>0.196716458251406</v>
      </c>
    </row>
    <row r="62" spans="1:14">
      <c r="A62">
        <v>1.55043</v>
      </c>
      <c r="B62">
        <v>3.68884897232055</v>
      </c>
      <c r="C62">
        <v>4.12481975555419</v>
      </c>
      <c r="D62">
        <v>0.470263071890349</v>
      </c>
      <c r="E62">
        <v>5.18377351760864</v>
      </c>
      <c r="F62">
        <v>6.89934492111206</v>
      </c>
      <c r="G62">
        <f ca="1" t="shared" si="2"/>
        <v>-0.00930425809719093</v>
      </c>
      <c r="H62">
        <v>1.60195472335675</v>
      </c>
      <c r="I62" s="4">
        <v>1.24553559006853</v>
      </c>
      <c r="J62">
        <v>0.0309519433401415</v>
      </c>
      <c r="K62">
        <v>0.0515095613725137</v>
      </c>
      <c r="L62">
        <v>0.0603846349861689</v>
      </c>
      <c r="M62">
        <v>0.0309519433401415</v>
      </c>
      <c r="N62">
        <v>0.199794306133656</v>
      </c>
    </row>
    <row r="63" spans="1:14">
      <c r="A63">
        <v>1.58751</v>
      </c>
      <c r="B63">
        <v>3.73557424545288</v>
      </c>
      <c r="C63">
        <v>4.17242717742919</v>
      </c>
      <c r="D63">
        <v>0.47095372946338</v>
      </c>
      <c r="E63">
        <v>5.22987794876098</v>
      </c>
      <c r="F63">
        <v>6.94536590576171</v>
      </c>
      <c r="G63">
        <f ca="1" t="shared" si="2"/>
        <v>-0.0103826084516925</v>
      </c>
      <c r="H63">
        <v>1.60242214528953</v>
      </c>
      <c r="I63" s="4">
        <v>1.24634842473168</v>
      </c>
      <c r="J63">
        <v>0.0307510083891468</v>
      </c>
      <c r="K63">
        <v>0.0518491524310658</v>
      </c>
      <c r="L63">
        <v>0.0613820480435899</v>
      </c>
      <c r="M63">
        <v>0.0307510083891468</v>
      </c>
      <c r="N63">
        <v>0.198881815191029</v>
      </c>
    </row>
    <row r="64" spans="1:14">
      <c r="A64">
        <v>1.6246</v>
      </c>
      <c r="B64">
        <v>3.78631496429443</v>
      </c>
      <c r="C64">
        <v>4.20822286605835</v>
      </c>
      <c r="D64">
        <v>0.471162143037656</v>
      </c>
      <c r="E64">
        <v>5.27604103088378</v>
      </c>
      <c r="F64">
        <v>6.99308061599731</v>
      </c>
      <c r="G64">
        <f ca="1" t="shared" si="2"/>
        <v>-0.00977993530627419</v>
      </c>
      <c r="H64">
        <v>1.60263397012388</v>
      </c>
      <c r="I64" s="4">
        <v>1.24690217443199</v>
      </c>
      <c r="J64">
        <v>0.0304235154156462</v>
      </c>
      <c r="K64">
        <v>0.0521556172488513</v>
      </c>
      <c r="L64">
        <v>0.0618299655252939</v>
      </c>
      <c r="M64">
        <v>0.0304235154156462</v>
      </c>
      <c r="N64">
        <v>0.199193369038019</v>
      </c>
    </row>
    <row r="65" spans="1:14">
      <c r="A65">
        <v>1.66168</v>
      </c>
      <c r="B65">
        <v>3.83374094963073</v>
      </c>
      <c r="C65">
        <v>4.25290060043335</v>
      </c>
      <c r="D65">
        <v>0.471678609701859</v>
      </c>
      <c r="E65">
        <v>5.32223415374755</v>
      </c>
      <c r="F65">
        <v>7.04079389572143</v>
      </c>
      <c r="G65">
        <f ca="1" t="shared" si="2"/>
        <v>-0.00916599058630574</v>
      </c>
      <c r="H65">
        <v>1.60226883801457</v>
      </c>
      <c r="I65" s="4">
        <v>1.24742312834144</v>
      </c>
      <c r="J65">
        <v>0.0293975731521289</v>
      </c>
      <c r="K65">
        <v>0.0524577187651925</v>
      </c>
      <c r="L65">
        <v>0.0635166793031415</v>
      </c>
      <c r="M65">
        <v>0.0293975731521289</v>
      </c>
      <c r="N65">
        <v>0.199794306133656</v>
      </c>
    </row>
    <row r="66" spans="1:14">
      <c r="A66">
        <v>1.69877</v>
      </c>
      <c r="B66">
        <v>3.88140249252319</v>
      </c>
      <c r="C66">
        <v>4.27398443222045</v>
      </c>
      <c r="D66">
        <v>0.473121833410339</v>
      </c>
      <c r="E66">
        <v>5.36845874786376</v>
      </c>
      <c r="F66">
        <v>7.08837270736694</v>
      </c>
      <c r="G66">
        <f ca="1" t="shared" si="2"/>
        <v>-0.0086992160309789</v>
      </c>
      <c r="H66">
        <v>1.60220058844763</v>
      </c>
      <c r="I66" s="4">
        <v>1.24771262842549</v>
      </c>
      <c r="J66">
        <v>0.0288169080769574</v>
      </c>
      <c r="K66">
        <v>0.0527879360041113</v>
      </c>
      <c r="L66">
        <v>0.0639515199551698</v>
      </c>
      <c r="M66">
        <v>0.0288169080769574</v>
      </c>
      <c r="N66">
        <v>0.195799867829234</v>
      </c>
    </row>
    <row r="67" spans="1:14">
      <c r="A67">
        <v>1.73585</v>
      </c>
      <c r="B67">
        <v>3.93154287338256</v>
      </c>
      <c r="C67">
        <v>4.32455158233642</v>
      </c>
      <c r="D67">
        <v>0.473110289439011</v>
      </c>
      <c r="E67">
        <v>5.41465663909912</v>
      </c>
      <c r="F67">
        <v>7.13572263717651</v>
      </c>
      <c r="G67">
        <f ca="1" t="shared" si="2"/>
        <v>-0.00844862122555945</v>
      </c>
      <c r="H67">
        <v>1.60234474553229</v>
      </c>
      <c r="I67" s="4">
        <v>1.24801700271981</v>
      </c>
      <c r="J67">
        <v>0.027907549919496</v>
      </c>
      <c r="K67">
        <v>0.0531435283773008</v>
      </c>
      <c r="L67">
        <v>0.0651644783056277</v>
      </c>
      <c r="M67">
        <v>0.027907549919496</v>
      </c>
      <c r="N67">
        <v>0.199794297274918</v>
      </c>
    </row>
    <row r="68" spans="1:14">
      <c r="A68">
        <v>1.77293</v>
      </c>
      <c r="B68">
        <v>3.98631525039672</v>
      </c>
      <c r="C68">
        <v>4.3484354019165</v>
      </c>
      <c r="D68">
        <v>0.474650782119735</v>
      </c>
      <c r="E68">
        <v>5.46100568771362</v>
      </c>
      <c r="F68">
        <v>7.18374252319335</v>
      </c>
      <c r="G68">
        <f ca="1" t="shared" si="2"/>
        <v>-0.00752807021287172</v>
      </c>
      <c r="H68">
        <v>1.60253868440234</v>
      </c>
      <c r="I68" s="4">
        <v>1.24784690962696</v>
      </c>
      <c r="J68">
        <v>0.0270737465074006</v>
      </c>
      <c r="K68">
        <v>0.053415267242659</v>
      </c>
      <c r="L68">
        <v>0.0658798109958958</v>
      </c>
      <c r="M68">
        <v>0.0270737465074006</v>
      </c>
      <c r="N68">
        <v>0.192570280389712</v>
      </c>
    </row>
    <row r="69" spans="1:14">
      <c r="A69">
        <v>1.81002</v>
      </c>
      <c r="B69">
        <v>4.04719829559326</v>
      </c>
      <c r="C69">
        <v>4.381196975708</v>
      </c>
      <c r="D69">
        <v>0.474553584680361</v>
      </c>
      <c r="E69">
        <v>5.50717687606811</v>
      </c>
      <c r="F69">
        <v>7.2313323020935</v>
      </c>
      <c r="G69">
        <f ca="1" t="shared" si="2"/>
        <v>-0.00705032840290443</v>
      </c>
      <c r="H69">
        <v>1.60240698172456</v>
      </c>
      <c r="I69" s="4">
        <v>1.24735868419154</v>
      </c>
      <c r="J69">
        <v>0.026048190525909</v>
      </c>
      <c r="K69">
        <v>0.0538010683006741</v>
      </c>
      <c r="L69">
        <v>0.0664923536934741</v>
      </c>
      <c r="M69">
        <v>0.026048190525909</v>
      </c>
      <c r="N69">
        <v>0.192391853366782</v>
      </c>
    </row>
    <row r="70" spans="1:14">
      <c r="A70">
        <v>1.8471</v>
      </c>
      <c r="B70">
        <v>4.11532926559448</v>
      </c>
      <c r="C70">
        <v>4.3875126838684</v>
      </c>
      <c r="D70">
        <v>0.476268550465668</v>
      </c>
      <c r="E70">
        <v>5.55342197418212</v>
      </c>
      <c r="F70">
        <v>7.27989816665649</v>
      </c>
      <c r="G70">
        <f ca="1" t="shared" si="2"/>
        <v>-0.00558379884406524</v>
      </c>
      <c r="H70">
        <v>1.60208332396445</v>
      </c>
      <c r="I70" s="4">
        <v>1.24683121907856</v>
      </c>
      <c r="J70">
        <v>0.0249864431857445</v>
      </c>
      <c r="K70">
        <v>0.053862759071102</v>
      </c>
      <c r="L70">
        <v>0.0673608162894771</v>
      </c>
      <c r="M70">
        <v>0.0249864431857445</v>
      </c>
      <c r="N70">
        <v>0.199977126583327</v>
      </c>
    </row>
    <row r="71" spans="1:14">
      <c r="A71">
        <v>1.88419</v>
      </c>
      <c r="B71">
        <v>4.18063688278198</v>
      </c>
      <c r="C71">
        <v>4.41973543167114</v>
      </c>
      <c r="D71">
        <v>0.478399845656935</v>
      </c>
      <c r="E71">
        <v>5.59944677352905</v>
      </c>
      <c r="F71">
        <v>7.32572269439697</v>
      </c>
      <c r="G71">
        <f ca="1" t="shared" si="2"/>
        <v>-0.00687130819376858</v>
      </c>
      <c r="H71">
        <v>1.60231193835856</v>
      </c>
      <c r="I71" s="4">
        <v>1.24584140658472</v>
      </c>
      <c r="J71">
        <v>0.0230237270893393</v>
      </c>
      <c r="K71">
        <v>0.0543326539473532</v>
      </c>
      <c r="L71">
        <v>0.0682616051410608</v>
      </c>
      <c r="M71">
        <v>0.0230237270893393</v>
      </c>
      <c r="N71">
        <v>0.194899316697528</v>
      </c>
    </row>
    <row r="72" spans="1:14">
      <c r="A72">
        <v>1.92127</v>
      </c>
      <c r="B72">
        <v>4.24854946136474</v>
      </c>
      <c r="C72">
        <v>4.4498586654663</v>
      </c>
      <c r="D72">
        <v>0.481048182228611</v>
      </c>
      <c r="E72">
        <v>5.64563274383544</v>
      </c>
      <c r="F72">
        <v>7.37360715866088</v>
      </c>
      <c r="G72">
        <f ca="1" t="shared" ref="G72:G105" si="3">F72-($R$5*A72+$S$5)</f>
        <v>-0.00608617893400965</v>
      </c>
      <c r="H72">
        <v>1.60269801266725</v>
      </c>
      <c r="I72" s="4">
        <v>1.24459674130998</v>
      </c>
      <c r="J72">
        <v>0.0204588803204966</v>
      </c>
      <c r="K72">
        <v>0.0547143002312704</v>
      </c>
      <c r="L72">
        <v>0.0683831926193133</v>
      </c>
      <c r="M72">
        <v>0.0204588803204966</v>
      </c>
      <c r="N72">
        <v>0.199428972311388</v>
      </c>
    </row>
    <row r="73" spans="1:14">
      <c r="A73">
        <v>1.95836</v>
      </c>
      <c r="B73">
        <v>4.31257772445678</v>
      </c>
      <c r="C73">
        <v>4.47795343399047</v>
      </c>
      <c r="D73">
        <v>0.483254747122889</v>
      </c>
      <c r="E73">
        <v>5.69165754318237</v>
      </c>
      <c r="F73">
        <v>7.41895484924316</v>
      </c>
      <c r="G73">
        <f ca="1" t="shared" si="3"/>
        <v>-0.00785052544191256</v>
      </c>
      <c r="H73">
        <v>1.60242775755225</v>
      </c>
      <c r="I73" s="4">
        <v>1.24349791168081</v>
      </c>
      <c r="J73">
        <v>0.0191704624045767</v>
      </c>
      <c r="K73">
        <v>0.054974000266626</v>
      </c>
      <c r="L73">
        <v>0.0690473305886714</v>
      </c>
      <c r="M73">
        <v>0.0191704624045767</v>
      </c>
      <c r="N73">
        <v>0.199064110427049</v>
      </c>
    </row>
    <row r="74" spans="1:14">
      <c r="A74">
        <v>1.99544</v>
      </c>
      <c r="B74">
        <v>4.37835931777954</v>
      </c>
      <c r="C74">
        <v>4.50702953338623</v>
      </c>
      <c r="D74">
        <v>0.485289324939936</v>
      </c>
      <c r="E74">
        <v>5.7377004623413</v>
      </c>
      <c r="F74">
        <v>7.4682297706604</v>
      </c>
      <c r="G74">
        <f ca="1" t="shared" si="3"/>
        <v>-0.00567493902882354</v>
      </c>
      <c r="H74">
        <v>1.60227492266809</v>
      </c>
      <c r="I74" s="4">
        <v>1.24243024304105</v>
      </c>
      <c r="J74">
        <v>0.0171682375321045</v>
      </c>
      <c r="K74">
        <v>0.055397209846654</v>
      </c>
      <c r="L74">
        <v>0.0695185778384511</v>
      </c>
      <c r="M74">
        <v>0.0171682375321045</v>
      </c>
      <c r="N74">
        <v>0.199794297274918</v>
      </c>
    </row>
    <row r="75" spans="1:14">
      <c r="A75">
        <v>2.03252</v>
      </c>
      <c r="B75">
        <v>4.44356822967529</v>
      </c>
      <c r="C75">
        <v>4.53617429733276</v>
      </c>
      <c r="D75">
        <v>0.486136702503142</v>
      </c>
      <c r="E75">
        <v>5.78355979919433</v>
      </c>
      <c r="F75">
        <v>7.51526594161987</v>
      </c>
      <c r="G75">
        <f ca="1" t="shared" si="3"/>
        <v>-0.00573810307350353</v>
      </c>
      <c r="H75">
        <v>1.6022816684127</v>
      </c>
      <c r="I75" s="4">
        <v>1.24163343036865</v>
      </c>
      <c r="J75">
        <v>0.0152216333270358</v>
      </c>
      <c r="K75">
        <v>0.0558231537885434</v>
      </c>
      <c r="L75">
        <v>0.0690628243178668</v>
      </c>
      <c r="M75">
        <v>0.0152216333270358</v>
      </c>
      <c r="N75">
        <v>0.199977126583327</v>
      </c>
    </row>
    <row r="76" spans="1:14">
      <c r="A76">
        <v>2.06961</v>
      </c>
      <c r="B76">
        <v>4.50833129882812</v>
      </c>
      <c r="C76">
        <v>4.57271432876586</v>
      </c>
      <c r="D76">
        <v>0.485827039593586</v>
      </c>
      <c r="E76">
        <v>5.82949447631835</v>
      </c>
      <c r="F76">
        <v>7.56215238571167</v>
      </c>
      <c r="G76">
        <f ca="1" t="shared" si="3"/>
        <v>-0.00596369607188763</v>
      </c>
      <c r="H76">
        <v>1.60297867880407</v>
      </c>
      <c r="I76" s="4">
        <v>1.24116891061297</v>
      </c>
      <c r="J76">
        <v>0.0163655268307973</v>
      </c>
      <c r="K76">
        <v>0.0564227602836157</v>
      </c>
      <c r="L76">
        <v>0.0704878249376231</v>
      </c>
      <c r="M76">
        <v>0.0163655268307973</v>
      </c>
      <c r="N76">
        <v>0.197790483630956</v>
      </c>
    </row>
    <row r="77" spans="1:14">
      <c r="A77">
        <v>2.10298</v>
      </c>
      <c r="B77">
        <v>4.56269693374633</v>
      </c>
      <c r="C77">
        <v>4.6097388267517</v>
      </c>
      <c r="D77">
        <v>0.483527706753668</v>
      </c>
      <c r="E77">
        <v>5.87082719802856</v>
      </c>
      <c r="F77">
        <v>7.60342121124267</v>
      </c>
      <c r="G77">
        <f ca="1" t="shared" si="3"/>
        <v>-0.00708173162741765</v>
      </c>
      <c r="H77">
        <v>1.60283478426309</v>
      </c>
      <c r="I77" s="4">
        <v>1.24127284285733</v>
      </c>
      <c r="J77">
        <v>0.0176910425145934</v>
      </c>
      <c r="K77">
        <v>0.0567421845802175</v>
      </c>
      <c r="L77">
        <v>0.0706311732461528</v>
      </c>
      <c r="M77">
        <v>0.0176910425145934</v>
      </c>
      <c r="N77">
        <v>0.199794297274918</v>
      </c>
    </row>
    <row r="78" spans="1:14">
      <c r="A78">
        <v>2.14007</v>
      </c>
      <c r="B78">
        <v>4.6213583946228</v>
      </c>
      <c r="C78">
        <v>4.63449430465698</v>
      </c>
      <c r="D78">
        <v>0.483073598908587</v>
      </c>
      <c r="E78">
        <v>5.91683483123779</v>
      </c>
      <c r="F78">
        <v>7.65211534500122</v>
      </c>
      <c r="G78">
        <f ca="1" t="shared" si="3"/>
        <v>-0.00549963495905015</v>
      </c>
      <c r="H78">
        <v>1.60301261059272</v>
      </c>
      <c r="I78" s="4">
        <v>1.24169558172418</v>
      </c>
      <c r="J78">
        <v>0.0185704738575564</v>
      </c>
      <c r="K78">
        <v>0.0572701492726329</v>
      </c>
      <c r="L78">
        <v>0.0709463316299732</v>
      </c>
      <c r="M78">
        <v>0.0185704738575564</v>
      </c>
      <c r="N78">
        <v>0.197246279937012</v>
      </c>
    </row>
    <row r="79" spans="1:14">
      <c r="A79">
        <v>2.17715</v>
      </c>
      <c r="B79">
        <v>4.67438554763793</v>
      </c>
      <c r="C79">
        <v>4.67593622207641</v>
      </c>
      <c r="D79">
        <v>0.482512340095672</v>
      </c>
      <c r="E79">
        <v>5.96276140213012</v>
      </c>
      <c r="F79">
        <v>7.69652700424194</v>
      </c>
      <c r="G79">
        <f ca="1" t="shared" si="3"/>
        <v>-0.00818731072248191</v>
      </c>
      <c r="H79">
        <v>1.60285632263879</v>
      </c>
      <c r="I79" s="4">
        <v>1.24256528247949</v>
      </c>
      <c r="J79">
        <v>0.0193345490268527</v>
      </c>
      <c r="K79">
        <v>0.0575670384109864</v>
      </c>
      <c r="L79">
        <f>($L$86-$L$78)/8+L78</f>
        <v>0.0723151825419436</v>
      </c>
      <c r="M79">
        <v>0.0193345490268527</v>
      </c>
      <c r="N79">
        <v>0.199794297274918</v>
      </c>
    </row>
    <row r="80" spans="1:14">
      <c r="A80">
        <v>2.21424</v>
      </c>
      <c r="B80">
        <v>4.73150396347045</v>
      </c>
      <c r="C80">
        <v>4.7150535583496</v>
      </c>
      <c r="D80">
        <v>0.481361822620305</v>
      </c>
      <c r="E80">
        <v>6.00890922546386</v>
      </c>
      <c r="F80">
        <v>7.74694681167602</v>
      </c>
      <c r="G80">
        <f ca="1" t="shared" si="3"/>
        <v>-0.00487954037858351</v>
      </c>
      <c r="H80">
        <v>1.60269598397257</v>
      </c>
      <c r="I80" s="4">
        <v>1.24363650569845</v>
      </c>
      <c r="J80">
        <v>0.02025921246348</v>
      </c>
      <c r="K80">
        <v>0.0581015966009551</v>
      </c>
      <c r="L80">
        <f t="shared" ref="L80:L85" si="4">($L$86-$L$78)/8+L79</f>
        <v>0.073684033453914</v>
      </c>
      <c r="M80">
        <v>0.02025921246348</v>
      </c>
      <c r="N80">
        <v>0.197246298120608</v>
      </c>
    </row>
    <row r="81" spans="1:14">
      <c r="A81">
        <v>2.25132</v>
      </c>
      <c r="B81">
        <v>4.78005027770996</v>
      </c>
      <c r="C81">
        <v>4.7589988708496</v>
      </c>
      <c r="D81">
        <v>0.479600489242138</v>
      </c>
      <c r="E81">
        <v>6.05514526367187</v>
      </c>
      <c r="F81">
        <v>7.79435443878173</v>
      </c>
      <c r="G81">
        <f ca="1" t="shared" si="3"/>
        <v>-0.00457124827702504</v>
      </c>
      <c r="H81">
        <v>1.60272710908856</v>
      </c>
      <c r="I81" s="4">
        <v>1.2445668352137</v>
      </c>
      <c r="J81">
        <v>0.0213605514562203</v>
      </c>
      <c r="K81">
        <v>0.0586463317164236</v>
      </c>
      <c r="L81">
        <f t="shared" si="4"/>
        <v>0.0750528843658844</v>
      </c>
      <c r="M81">
        <v>0.0213605514562203</v>
      </c>
      <c r="N81">
        <v>0.198153816688753</v>
      </c>
    </row>
    <row r="82" spans="1:14">
      <c r="A82">
        <v>2.2884</v>
      </c>
      <c r="B82">
        <v>4.8282880783081</v>
      </c>
      <c r="C82">
        <v>4.80043601989746</v>
      </c>
      <c r="D82">
        <v>0.478305804459855</v>
      </c>
      <c r="E82">
        <v>6.10109710693359</v>
      </c>
      <c r="F82">
        <v>7.83895635604858</v>
      </c>
      <c r="G82">
        <f ca="1" t="shared" si="3"/>
        <v>-0.00706866601432665</v>
      </c>
      <c r="H82">
        <v>1.60325180509007</v>
      </c>
      <c r="I82" s="4">
        <v>1.24532148410495</v>
      </c>
      <c r="J82">
        <v>0.0229112462759686</v>
      </c>
      <c r="K82">
        <v>0.0590675828892652</v>
      </c>
      <c r="L82">
        <f t="shared" si="4"/>
        <v>0.0764217352778548</v>
      </c>
      <c r="M82">
        <v>0.0229112462759686</v>
      </c>
      <c r="N82">
        <v>0.199977126583327</v>
      </c>
    </row>
    <row r="83" spans="1:14">
      <c r="A83">
        <v>2.32549</v>
      </c>
      <c r="B83">
        <v>4.87185716629028</v>
      </c>
      <c r="C83">
        <v>4.84360361099243</v>
      </c>
      <c r="D83">
        <v>0.476459993384771</v>
      </c>
      <c r="E83">
        <v>6.14722251892089</v>
      </c>
      <c r="F83">
        <v>7.88734340667724</v>
      </c>
      <c r="G83">
        <f ca="1" t="shared" si="3"/>
        <v>-0.00579365247584906</v>
      </c>
      <c r="H83">
        <v>1.6030279274218</v>
      </c>
      <c r="I83" s="4">
        <v>1.24614788199028</v>
      </c>
      <c r="J83">
        <v>0.024157764911959</v>
      </c>
      <c r="K83">
        <v>0.0594302600475218</v>
      </c>
      <c r="L83">
        <f t="shared" si="4"/>
        <v>0.0777905861898252</v>
      </c>
      <c r="M83">
        <v>0.024157764911959</v>
      </c>
      <c r="N83">
        <v>0.19616081862332</v>
      </c>
    </row>
    <row r="84" spans="1:14">
      <c r="A84">
        <v>2.36257</v>
      </c>
      <c r="B84">
        <v>4.90990447998046</v>
      </c>
      <c r="C84">
        <v>4.88754892349243</v>
      </c>
      <c r="D84">
        <v>0.474897390422282</v>
      </c>
      <c r="E84">
        <v>6.19346618652343</v>
      </c>
      <c r="F84">
        <v>7.93590211868286</v>
      </c>
      <c r="G84">
        <f ca="1" t="shared" si="3"/>
        <v>-0.00433427547438026</v>
      </c>
      <c r="H84">
        <v>1.60305782448425</v>
      </c>
      <c r="I84" s="4">
        <v>1.24666205466654</v>
      </c>
      <c r="J84">
        <v>0.0260942781274615</v>
      </c>
      <c r="K84">
        <v>0.0597476633664921</v>
      </c>
      <c r="L84">
        <f t="shared" si="4"/>
        <v>0.0791594371017956</v>
      </c>
      <c r="M84">
        <v>0.0260942781274615</v>
      </c>
      <c r="N84">
        <v>0.19616081862332</v>
      </c>
    </row>
    <row r="85" spans="1:14">
      <c r="A85">
        <v>2.39966</v>
      </c>
      <c r="B85">
        <v>4.94329071044921</v>
      </c>
      <c r="C85">
        <v>4.94622278213501</v>
      </c>
      <c r="D85">
        <v>0.472526468940709</v>
      </c>
      <c r="E85">
        <v>6.23969268798828</v>
      </c>
      <c r="F85">
        <v>7.98340559005737</v>
      </c>
      <c r="G85">
        <f ca="1" t="shared" si="3"/>
        <v>-0.00394284119005217</v>
      </c>
      <c r="H85">
        <v>1.60299823548928</v>
      </c>
      <c r="I85" s="4">
        <v>1.24691399310512</v>
      </c>
      <c r="J85">
        <v>0.0287564220612865</v>
      </c>
      <c r="K85">
        <v>0.0599057682165328</v>
      </c>
      <c r="L85">
        <f t="shared" si="4"/>
        <v>0.080528288013766</v>
      </c>
      <c r="M85">
        <v>0.0287564220612865</v>
      </c>
      <c r="N85">
        <v>0.19616081862332</v>
      </c>
    </row>
    <row r="86" spans="1:14">
      <c r="A86">
        <v>2.43674</v>
      </c>
      <c r="B86">
        <v>4.97503280639648</v>
      </c>
      <c r="C86">
        <v>4.99056673049926</v>
      </c>
      <c r="D86">
        <v>0.470242337063794</v>
      </c>
      <c r="E86">
        <v>6.28613662719726</v>
      </c>
      <c r="F86">
        <v>8.03088569641113</v>
      </c>
      <c r="G86">
        <f ca="1" t="shared" si="3"/>
        <v>-0.00356206984044505</v>
      </c>
      <c r="H86">
        <v>1.60302999364191</v>
      </c>
      <c r="I86" s="4">
        <v>1.24688450580433</v>
      </c>
      <c r="J86">
        <v>0.0307179002202941</v>
      </c>
      <c r="K86">
        <v>0.0602580571255569</v>
      </c>
      <c r="L86">
        <v>0.0818971389257364</v>
      </c>
      <c r="M86">
        <v>0.0307179002202941</v>
      </c>
      <c r="N86">
        <v>0.199794306133656</v>
      </c>
    </row>
    <row r="87" spans="1:14">
      <c r="A87">
        <v>2.47383</v>
      </c>
      <c r="B87">
        <v>5.00384140014648</v>
      </c>
      <c r="C87">
        <v>5.04475879669189</v>
      </c>
      <c r="D87">
        <v>0.46707518881848</v>
      </c>
      <c r="E87">
        <v>6.33236503601074</v>
      </c>
      <c r="F87">
        <v>8.07805252075195</v>
      </c>
      <c r="G87">
        <f ca="1" t="shared" si="3"/>
        <v>-0.00350728258980837</v>
      </c>
      <c r="H87">
        <v>1.60274004251025</v>
      </c>
      <c r="I87" s="4">
        <v>1.24658674414821</v>
      </c>
      <c r="J87">
        <v>0.0311139985213536</v>
      </c>
      <c r="K87">
        <v>0.0604481741012688</v>
      </c>
      <c r="L87">
        <v>0.0811224420097232</v>
      </c>
      <c r="M87">
        <v>0.0311139985213536</v>
      </c>
      <c r="N87">
        <v>0.19616081862332</v>
      </c>
    </row>
    <row r="88" spans="1:14">
      <c r="A88">
        <v>2.51091</v>
      </c>
      <c r="B88">
        <v>5.02941608428955</v>
      </c>
      <c r="C88">
        <v>5.1157956123352</v>
      </c>
      <c r="D88">
        <v>0.464024844043553</v>
      </c>
      <c r="E88">
        <v>6.37843561172485</v>
      </c>
      <c r="F88">
        <v>8.12487411499023</v>
      </c>
      <c r="G88">
        <f ca="1" t="shared" si="3"/>
        <v>-0.00378502335567887</v>
      </c>
      <c r="H88">
        <v>1.60273373743472</v>
      </c>
      <c r="I88" s="4">
        <v>1.24575099583588</v>
      </c>
      <c r="J88">
        <v>0.0305787016548625</v>
      </c>
      <c r="K88">
        <v>0.06054843251474</v>
      </c>
      <c r="L88">
        <v>0.078776297502531</v>
      </c>
      <c r="M88">
        <v>0.0305787016548625</v>
      </c>
      <c r="N88">
        <v>0.196330649195793</v>
      </c>
    </row>
    <row r="89" spans="1:14">
      <c r="A89">
        <v>2.54799</v>
      </c>
      <c r="B89">
        <v>5.05679178237915</v>
      </c>
      <c r="C89">
        <v>5.16624975204467</v>
      </c>
      <c r="D89">
        <v>0.464187482061923</v>
      </c>
      <c r="E89">
        <v>6.42450094223022</v>
      </c>
      <c r="F89">
        <v>8.17228984832763</v>
      </c>
      <c r="G89">
        <f ca="1" t="shared" si="3"/>
        <v>-0.00346862502243006</v>
      </c>
      <c r="H89">
        <v>1.60282109848734</v>
      </c>
      <c r="I89" s="4">
        <v>1.24490029091433</v>
      </c>
      <c r="J89">
        <v>0.0292253121652611</v>
      </c>
      <c r="K89">
        <v>0.0607111339548653</v>
      </c>
      <c r="L89">
        <v>0.0760960263441736</v>
      </c>
      <c r="M89">
        <v>0.0292253121652611</v>
      </c>
      <c r="N89">
        <v>0.198517604643525</v>
      </c>
    </row>
    <row r="90" spans="1:14">
      <c r="A90">
        <v>2.58508</v>
      </c>
      <c r="B90">
        <v>5.08522987365722</v>
      </c>
      <c r="C90">
        <v>5.23329925537109</v>
      </c>
      <c r="D90">
        <v>0.464937227969588</v>
      </c>
      <c r="E90">
        <v>6.47063827514648</v>
      </c>
      <c r="F90">
        <v>8.21919536590576</v>
      </c>
      <c r="G90">
        <f ca="1" t="shared" si="3"/>
        <v>-0.00367514453448337</v>
      </c>
      <c r="H90">
        <v>1.60293547192163</v>
      </c>
      <c r="I90" s="4">
        <v>1.24379493009425</v>
      </c>
      <c r="J90">
        <v>0.0290418741300088</v>
      </c>
      <c r="K90">
        <v>0.0608471511559576</v>
      </c>
      <c r="L90">
        <v>0.0724051363838776</v>
      </c>
      <c r="M90">
        <v>0.0290418741300088</v>
      </c>
      <c r="N90">
        <v>0.196884044628514</v>
      </c>
    </row>
    <row r="91" spans="1:14">
      <c r="A91">
        <v>2.62216</v>
      </c>
      <c r="B91">
        <v>5.11395025253295</v>
      </c>
      <c r="C91">
        <v>5.28466367721557</v>
      </c>
      <c r="D91">
        <v>0.466525472580096</v>
      </c>
      <c r="E91">
        <v>6.51696491241455</v>
      </c>
      <c r="F91">
        <v>8.26638221740722</v>
      </c>
      <c r="G91">
        <f ca="1" t="shared" si="3"/>
        <v>-0.00358762803717383</v>
      </c>
      <c r="H91">
        <v>1.60278925507239</v>
      </c>
      <c r="I91" s="4">
        <v>1.24329602073543</v>
      </c>
      <c r="J91">
        <v>0.030852624519785</v>
      </c>
      <c r="K91">
        <v>0.0611992348514698</v>
      </c>
      <c r="L91">
        <v>0.0723538988075947</v>
      </c>
      <c r="M91">
        <v>0.030852624519785</v>
      </c>
      <c r="N91">
        <v>0.198095433810243</v>
      </c>
    </row>
    <row r="92" spans="1:14">
      <c r="A92">
        <v>2.65925</v>
      </c>
      <c r="B92">
        <v>5.14423942565918</v>
      </c>
      <c r="C92">
        <v>5.34346008300781</v>
      </c>
      <c r="D92">
        <v>0.469055139703987</v>
      </c>
      <c r="E92">
        <v>6.56278181076049</v>
      </c>
      <c r="F92">
        <v>8.31342124938964</v>
      </c>
      <c r="G92">
        <f ca="1" t="shared" si="3"/>
        <v>-0.00366063314493736</v>
      </c>
      <c r="H92">
        <v>1.60285854626976</v>
      </c>
      <c r="I92" s="4">
        <v>1.24305275612733</v>
      </c>
      <c r="J92">
        <v>0.0329893318786009</v>
      </c>
      <c r="K92">
        <v>0.0613792878247907</v>
      </c>
      <c r="L92">
        <v>0.0724631043928294</v>
      </c>
      <c r="M92">
        <v>0.0329893318786009</v>
      </c>
      <c r="N92">
        <v>0.195799867829234</v>
      </c>
    </row>
    <row r="93" spans="1:14">
      <c r="A93">
        <v>2.69633</v>
      </c>
      <c r="B93">
        <v>5.17622566223144</v>
      </c>
      <c r="C93">
        <v>5.39482259750366</v>
      </c>
      <c r="D93">
        <v>0.471061989250122</v>
      </c>
      <c r="E93">
        <v>6.60884618759155</v>
      </c>
      <c r="F93">
        <v>8.3608169555664</v>
      </c>
      <c r="G93">
        <f ca="1" t="shared" si="3"/>
        <v>-0.00336426197232953</v>
      </c>
      <c r="H93">
        <v>1.60245037357904</v>
      </c>
      <c r="I93" s="4">
        <v>1.24308623391497</v>
      </c>
      <c r="J93">
        <v>0.0318436448627696</v>
      </c>
      <c r="K93">
        <v>0.0617574545759221</v>
      </c>
      <c r="L93">
        <v>0.0721489773035895</v>
      </c>
      <c r="M93">
        <v>0.0318436448627696</v>
      </c>
      <c r="N93">
        <v>0.199977126583327</v>
      </c>
    </row>
    <row r="94" spans="1:14">
      <c r="A94">
        <v>2.73342</v>
      </c>
      <c r="B94">
        <v>5.20385980606079</v>
      </c>
      <c r="C94">
        <v>5.45671081542968</v>
      </c>
      <c r="D94">
        <v>0.470603258251337</v>
      </c>
      <c r="E94">
        <v>6.6550908088684</v>
      </c>
      <c r="F94">
        <v>8.40854263305664</v>
      </c>
      <c r="G94">
        <f ca="1" t="shared" si="3"/>
        <v>-0.00275062157226991</v>
      </c>
      <c r="H94">
        <v>1.60223411994481</v>
      </c>
      <c r="I94" s="4">
        <v>1.24349534269301</v>
      </c>
      <c r="J94">
        <v>0.0310232650260315</v>
      </c>
      <c r="K94">
        <v>0.0620051212077654</v>
      </c>
      <c r="L94">
        <v>0.0721300262244065</v>
      </c>
      <c r="M94">
        <v>0.0310232650260315</v>
      </c>
      <c r="N94">
        <v>0.199428972311388</v>
      </c>
    </row>
    <row r="95" spans="1:14">
      <c r="A95">
        <v>2.7705</v>
      </c>
      <c r="B95">
        <v>5.23464918136596</v>
      </c>
      <c r="C95">
        <v>5.50497674942016</v>
      </c>
      <c r="D95">
        <v>0.470643968732242</v>
      </c>
      <c r="E95">
        <v>6.70120668411254</v>
      </c>
      <c r="F95">
        <v>8.45374774932861</v>
      </c>
      <c r="G95">
        <f ca="1" t="shared" si="3"/>
        <v>-0.00464484030445256</v>
      </c>
      <c r="H95">
        <v>1.60259181991421</v>
      </c>
      <c r="I95" s="4">
        <v>1.24416765296982</v>
      </c>
      <c r="J95">
        <v>0.031048063510488</v>
      </c>
      <c r="K95">
        <v>0.0624314963872984</v>
      </c>
      <c r="L95">
        <v>0.0713610620195521</v>
      </c>
      <c r="M95">
        <v>0.031048063510488</v>
      </c>
      <c r="N95">
        <v>0.196160813446567</v>
      </c>
    </row>
    <row r="96" spans="1:14">
      <c r="A96">
        <v>2.80758</v>
      </c>
      <c r="B96">
        <v>5.26572036743164</v>
      </c>
      <c r="C96">
        <v>5.55208158493042</v>
      </c>
      <c r="D96">
        <v>0.468946573330178</v>
      </c>
      <c r="E96">
        <v>6.74748563766479</v>
      </c>
      <c r="F96">
        <v>8.50318241119384</v>
      </c>
      <c r="G96">
        <f ca="1" t="shared" si="3"/>
        <v>-0.00230951344337349</v>
      </c>
      <c r="H96">
        <v>1.60240911010838</v>
      </c>
      <c r="I96" s="4">
        <v>1.24501723548176</v>
      </c>
      <c r="J96">
        <v>0.032505128994003</v>
      </c>
      <c r="K96">
        <v>0.0628314173124233</v>
      </c>
      <c r="L96">
        <v>0.072453021001589</v>
      </c>
      <c r="M96">
        <v>0.032505128994003</v>
      </c>
      <c r="N96">
        <v>0.199977126583327</v>
      </c>
    </row>
    <row r="97" spans="1:14">
      <c r="A97">
        <v>2.84467</v>
      </c>
      <c r="B97">
        <v>5.2969102859497</v>
      </c>
      <c r="C97">
        <v>5.61512660980224</v>
      </c>
      <c r="D97">
        <v>0.467001092887371</v>
      </c>
      <c r="E97">
        <v>6.7935733795166</v>
      </c>
      <c r="F97">
        <v>8.54909420013427</v>
      </c>
      <c r="G97">
        <f ca="1" t="shared" si="3"/>
        <v>-0.00350976159312566</v>
      </c>
      <c r="H97">
        <v>1.6022410817487</v>
      </c>
      <c r="I97" s="4">
        <v>1.24610062694404</v>
      </c>
      <c r="J97">
        <v>0.0338927921884166</v>
      </c>
      <c r="K97">
        <v>0.0632042024115323</v>
      </c>
      <c r="L97">
        <v>0.0758627375097906</v>
      </c>
      <c r="M97">
        <v>0.0338927921884166</v>
      </c>
      <c r="N97">
        <v>0.194899316697528</v>
      </c>
    </row>
    <row r="98" spans="1:14">
      <c r="A98">
        <v>2.88175</v>
      </c>
      <c r="B98">
        <v>5.32898569107055</v>
      </c>
      <c r="C98">
        <v>5.66218996047973</v>
      </c>
      <c r="D98">
        <v>0.466727610695851</v>
      </c>
      <c r="E98">
        <v>6.83977508544921</v>
      </c>
      <c r="F98">
        <v>8.59635543823242</v>
      </c>
      <c r="G98">
        <f ca="1" t="shared" si="3"/>
        <v>-0.00334785849912755</v>
      </c>
      <c r="H98">
        <v>1.60223075287498</v>
      </c>
      <c r="I98" s="4">
        <v>1.24724766905459</v>
      </c>
      <c r="J98">
        <v>0.0350198279629133</v>
      </c>
      <c r="K98">
        <v>0.0633403846788965</v>
      </c>
      <c r="L98">
        <v>0.0779299733689773</v>
      </c>
      <c r="M98">
        <v>0.0350198279629133</v>
      </c>
      <c r="N98">
        <v>0.199794297274918</v>
      </c>
    </row>
    <row r="99" spans="1:14">
      <c r="A99">
        <v>2.91884</v>
      </c>
      <c r="B99">
        <v>5.36273479461669</v>
      </c>
      <c r="C99">
        <v>5.70922803878784</v>
      </c>
      <c r="D99">
        <v>0.464819010621535</v>
      </c>
      <c r="E99">
        <v>6.88601684570312</v>
      </c>
      <c r="F99">
        <v>8.64243602752685</v>
      </c>
      <c r="G99">
        <f ca="1" t="shared" si="3"/>
        <v>-0.00437930629487937</v>
      </c>
      <c r="H99">
        <v>1.60229009753787</v>
      </c>
      <c r="I99" s="4">
        <v>1.2485490496187</v>
      </c>
      <c r="J99">
        <v>0.0372129802648261</v>
      </c>
      <c r="K99">
        <v>0.0636079185158717</v>
      </c>
      <c r="L99">
        <v>0.0784904470582255</v>
      </c>
      <c r="M99">
        <v>0.0372129802648261</v>
      </c>
      <c r="N99">
        <v>0.199121103666171</v>
      </c>
    </row>
    <row r="100" spans="1:14">
      <c r="A100">
        <v>2.95592</v>
      </c>
      <c r="B100">
        <v>5.39841985702514</v>
      </c>
      <c r="C100">
        <v>5.75990390777587</v>
      </c>
      <c r="D100">
        <v>0.46413521136762</v>
      </c>
      <c r="E100">
        <v>6.93223810195922</v>
      </c>
      <c r="F100">
        <v>8.68563175201416</v>
      </c>
      <c r="G100">
        <f ca="1" t="shared" si="3"/>
        <v>-0.00828291681172111</v>
      </c>
      <c r="H100">
        <v>1.60228008715983</v>
      </c>
      <c r="I100" s="4">
        <v>1.25011495688495</v>
      </c>
      <c r="J100">
        <v>0.0374354705630051</v>
      </c>
      <c r="K100">
        <v>0.0637464568049955</v>
      </c>
      <c r="L100">
        <v>0.0785473010015845</v>
      </c>
      <c r="M100">
        <v>0.0374354705630051</v>
      </c>
      <c r="N100">
        <v>0.196522203726253</v>
      </c>
    </row>
    <row r="101" spans="1:14">
      <c r="A101">
        <v>2.99301</v>
      </c>
      <c r="B101">
        <v>5.43654441833496</v>
      </c>
      <c r="C101">
        <v>5.81324863433837</v>
      </c>
      <c r="D101">
        <v>0.464515177218674</v>
      </c>
      <c r="E101">
        <v>6.97861385345459</v>
      </c>
      <c r="F101">
        <v>8.73670005798339</v>
      </c>
      <c r="G101">
        <f ca="1" t="shared" si="3"/>
        <v>-0.00432664793267357</v>
      </c>
      <c r="H101">
        <v>1.602366715597</v>
      </c>
      <c r="I101" s="4">
        <v>1.25148520073913</v>
      </c>
      <c r="J101">
        <v>0.0383746820430826</v>
      </c>
      <c r="K101">
        <v>0.0639088114353352</v>
      </c>
      <c r="L101">
        <v>0.0782301287925424</v>
      </c>
      <c r="M101">
        <v>0.0383746820430826</v>
      </c>
      <c r="N101">
        <v>0.198881815992887</v>
      </c>
    </row>
    <row r="102" spans="1:14">
      <c r="A102">
        <v>3.03009</v>
      </c>
      <c r="B102">
        <v>5.47750568389892</v>
      </c>
      <c r="C102">
        <v>5.8705620765686</v>
      </c>
      <c r="D102">
        <v>0.464406852045714</v>
      </c>
      <c r="E102">
        <v>7.02504730224609</v>
      </c>
      <c r="F102">
        <v>8.78437137603759</v>
      </c>
      <c r="G102">
        <f ca="1" t="shared" si="3"/>
        <v>-0.00375466488262433</v>
      </c>
      <c r="H102">
        <v>1.60221257530577</v>
      </c>
      <c r="I102" s="4">
        <v>1.25298232867873</v>
      </c>
      <c r="J102">
        <v>0.0380683204905909</v>
      </c>
      <c r="K102">
        <v>0.0639349386482426</v>
      </c>
      <c r="L102">
        <v>0.0770518621653246</v>
      </c>
      <c r="M102">
        <v>0.0380683204905909</v>
      </c>
      <c r="N102">
        <v>0.199329297313407</v>
      </c>
    </row>
    <row r="103" spans="1:14">
      <c r="A103">
        <v>3.06717</v>
      </c>
      <c r="B103">
        <v>5.5218448638916</v>
      </c>
      <c r="C103">
        <v>5.9145073890686</v>
      </c>
      <c r="D103">
        <v>0.464959112435655</v>
      </c>
      <c r="E103">
        <v>7.07143115997314</v>
      </c>
      <c r="F103">
        <v>8.83250045776367</v>
      </c>
      <c r="G103">
        <f ca="1" t="shared" si="3"/>
        <v>-0.00272491816069653</v>
      </c>
      <c r="H103">
        <v>1.6020181436144</v>
      </c>
      <c r="I103" s="4">
        <v>1.25460941538391</v>
      </c>
      <c r="J103">
        <v>0.0363179556213</v>
      </c>
      <c r="K103">
        <v>0.0641294349816465</v>
      </c>
      <c r="L103">
        <v>0.075914402323093</v>
      </c>
      <c r="M103">
        <v>0.0363179556213</v>
      </c>
      <c r="N103">
        <v>0.198790878013823</v>
      </c>
    </row>
    <row r="104" spans="1:14">
      <c r="A104">
        <v>3.10426</v>
      </c>
      <c r="B104">
        <v>5.5697693824768</v>
      </c>
      <c r="C104">
        <v>5.95981884002685</v>
      </c>
      <c r="D104">
        <v>0.466172280930024</v>
      </c>
      <c r="E104">
        <v>7.11798906326293</v>
      </c>
      <c r="F104">
        <v>8.88023853302002</v>
      </c>
      <c r="G104">
        <f ca="1" t="shared" si="3"/>
        <v>-0.00209887999453073</v>
      </c>
      <c r="H104">
        <v>1.60246291271559</v>
      </c>
      <c r="I104" s="4">
        <v>1.25596011105797</v>
      </c>
      <c r="J104">
        <v>0.0353894026178451</v>
      </c>
      <c r="K104">
        <v>0.064216481683076</v>
      </c>
      <c r="L104">
        <v>0.075735914429332</v>
      </c>
      <c r="M104">
        <v>0.0353894026178451</v>
      </c>
      <c r="N104">
        <v>0.199977126583327</v>
      </c>
    </row>
    <row r="105" spans="1:14">
      <c r="A105">
        <v>3.14134</v>
      </c>
      <c r="B105">
        <v>5.61798667907714</v>
      </c>
      <c r="C105">
        <v>6.0097222328186</v>
      </c>
      <c r="D105">
        <v>0.466674731374618</v>
      </c>
      <c r="E105">
        <v>7.16452646255493</v>
      </c>
      <c r="F105">
        <v>8.92808151245117</v>
      </c>
      <c r="G105">
        <f ca="1" t="shared" si="3"/>
        <v>-0.00135523556753014</v>
      </c>
      <c r="H105">
        <v>1.60234385447204</v>
      </c>
      <c r="I105" s="4">
        <v>1.25739091762065</v>
      </c>
      <c r="J105">
        <v>0.0347391663912451</v>
      </c>
      <c r="K105">
        <v>0.0643780265389104</v>
      </c>
      <c r="L105">
        <v>0.0741033010369235</v>
      </c>
      <c r="M105">
        <v>0.0347391663912451</v>
      </c>
      <c r="N105">
        <v>0.198153816688753</v>
      </c>
    </row>
    <row r="106" spans="1:14">
      <c r="A106">
        <v>3.17843</v>
      </c>
      <c r="B106">
        <v>5.66494750976562</v>
      </c>
      <c r="C106">
        <v>6.05503368377685</v>
      </c>
      <c r="D106">
        <v>0.467003717719368</v>
      </c>
      <c r="E106">
        <v>7.21101903915405</v>
      </c>
      <c r="F106">
        <v>8.97605228424072</v>
      </c>
      <c r="G106">
        <f ca="1" t="shared" ref="G106:G152" si="5">F106-($R$5*A106+$S$5)</f>
        <v>-0.00049650086816122</v>
      </c>
      <c r="H106">
        <v>1.60227066950707</v>
      </c>
      <c r="I106" s="4">
        <v>1.25851503448504</v>
      </c>
      <c r="J106">
        <v>0.0339542846081555</v>
      </c>
      <c r="K106">
        <v>0.0647211245109939</v>
      </c>
      <c r="L106">
        <v>0.0744707448091206</v>
      </c>
      <c r="M106">
        <v>0.0339542846081555</v>
      </c>
      <c r="N106">
        <v>0.198622219875282</v>
      </c>
    </row>
    <row r="107" spans="1:14">
      <c r="A107">
        <v>3.2118</v>
      </c>
      <c r="B107">
        <v>5.70495271682739</v>
      </c>
      <c r="C107">
        <v>6.08422517776489</v>
      </c>
      <c r="D107">
        <v>0.467162941982916</v>
      </c>
      <c r="E107">
        <v>7.25297689437866</v>
      </c>
      <c r="F107">
        <v>9.01894664764404</v>
      </c>
      <c r="G107">
        <f ca="1" t="shared" si="5"/>
        <v>1.10014486267573e-5</v>
      </c>
      <c r="H107">
        <v>1.60216071993745</v>
      </c>
      <c r="I107" s="4">
        <v>1.25945955287385</v>
      </c>
      <c r="J107">
        <v>0.0336266777051694</v>
      </c>
      <c r="K107">
        <v>0.0648344056053364</v>
      </c>
      <c r="L107">
        <v>0.0742841437434718</v>
      </c>
      <c r="M107">
        <v>0.0336266777051694</v>
      </c>
      <c r="N107">
        <v>0.197337018759927</v>
      </c>
    </row>
    <row r="108" spans="1:14">
      <c r="A108">
        <v>3.21551</v>
      </c>
      <c r="B108">
        <v>5.70915555953979</v>
      </c>
      <c r="C108">
        <v>6.10195779800415</v>
      </c>
      <c r="D108">
        <v>0.467724963105744</v>
      </c>
      <c r="E108">
        <v>7.25772094726562</v>
      </c>
      <c r="F108">
        <v>9.02475070953369</v>
      </c>
      <c r="G108">
        <f ca="1" t="shared" si="5"/>
        <v>0.00110258942065578</v>
      </c>
      <c r="H108">
        <v>1.6020057018436</v>
      </c>
      <c r="I108" s="4">
        <v>1.25956883383493</v>
      </c>
      <c r="J108">
        <v>0.0333415947525615</v>
      </c>
      <c r="K108">
        <v>0.0649886749911545</v>
      </c>
      <c r="L108">
        <v>0.0761665598672423</v>
      </c>
      <c r="M108">
        <v>0.0333415947525615</v>
      </c>
      <c r="N108">
        <v>0.199528929938289</v>
      </c>
    </row>
    <row r="109" spans="1:14">
      <c r="A109">
        <v>3.24889</v>
      </c>
      <c r="B109">
        <v>5.74780797958374</v>
      </c>
      <c r="C109">
        <v>6.12817049026489</v>
      </c>
      <c r="D109">
        <v>0.468577418090528</v>
      </c>
      <c r="E109">
        <v>7.29962253570556</v>
      </c>
      <c r="F109">
        <v>9.06599140167236</v>
      </c>
      <c r="G109">
        <f ca="1" t="shared" si="5"/>
        <v>-5.6281613236564e-5</v>
      </c>
      <c r="H109">
        <v>1.60206286722997</v>
      </c>
      <c r="I109" s="4">
        <v>1.26032824853067</v>
      </c>
      <c r="J109">
        <v>0.0323390445744584</v>
      </c>
      <c r="K109">
        <v>0.065079024085049</v>
      </c>
      <c r="L109">
        <v>0.0764367683024587</v>
      </c>
      <c r="M109">
        <v>0.0323390445744584</v>
      </c>
      <c r="N109">
        <v>0.199651832925915</v>
      </c>
    </row>
    <row r="110" spans="1:14">
      <c r="A110">
        <v>3.2526</v>
      </c>
      <c r="B110">
        <v>5.75193786621093</v>
      </c>
      <c r="C110">
        <v>6.14154386520385</v>
      </c>
      <c r="D110">
        <v>0.468841646152033</v>
      </c>
      <c r="E110">
        <v>7.30436992645263</v>
      </c>
      <c r="F110">
        <v>9.0690803527832</v>
      </c>
      <c r="G110">
        <f ca="1" t="shared" si="5"/>
        <v>-0.00167980442001792</v>
      </c>
      <c r="H110">
        <v>1.6024893127778</v>
      </c>
      <c r="I110" s="4">
        <v>1.26025074786121</v>
      </c>
      <c r="J110">
        <v>0.03307311226304</v>
      </c>
      <c r="K110">
        <v>0.0649961775533355</v>
      </c>
      <c r="L110">
        <v>0.0762783500353041</v>
      </c>
      <c r="M110">
        <v>0.03307311226304</v>
      </c>
      <c r="N110">
        <v>0.199428972311388</v>
      </c>
    </row>
    <row r="111" spans="1:14">
      <c r="A111">
        <v>3.28597</v>
      </c>
      <c r="B111">
        <v>5.78915977478027</v>
      </c>
      <c r="C111">
        <v>6.17884540557861</v>
      </c>
      <c r="D111">
        <v>0.468998685090483</v>
      </c>
      <c r="E111">
        <v>7.3464560508728</v>
      </c>
      <c r="F111">
        <v>9.11400604248046</v>
      </c>
      <c r="G111">
        <f ca="1" t="shared" si="5"/>
        <v>0.000859024190711821</v>
      </c>
      <c r="H111">
        <v>1.6023057977028</v>
      </c>
      <c r="I111" s="4">
        <v>1.26083891341633</v>
      </c>
      <c r="J111">
        <v>0.032324284262008</v>
      </c>
      <c r="K111">
        <v>0.0653229662324262</v>
      </c>
      <c r="L111">
        <v>0.0770772829915062</v>
      </c>
      <c r="M111">
        <v>0.032324284262008</v>
      </c>
      <c r="N111">
        <v>0.196884044628514</v>
      </c>
    </row>
    <row r="112" spans="1:14">
      <c r="A112">
        <v>3.28968</v>
      </c>
      <c r="B112">
        <v>5.7932276725769</v>
      </c>
      <c r="C112">
        <v>6.17076539993286</v>
      </c>
      <c r="D112">
        <v>0.468902895443351</v>
      </c>
      <c r="E112">
        <v>7.35117673873901</v>
      </c>
      <c r="F112">
        <v>9.11898136138916</v>
      </c>
      <c r="G112">
        <f ca="1" t="shared" si="5"/>
        <v>0.00112186918179091</v>
      </c>
      <c r="H112">
        <v>1.60242434256145</v>
      </c>
      <c r="I112" s="4">
        <v>1.26086519765463</v>
      </c>
      <c r="J112">
        <v>0.0323364535153081</v>
      </c>
      <c r="K112">
        <v>0.0652477372672591</v>
      </c>
      <c r="L112">
        <v>0.0767013146056161</v>
      </c>
      <c r="M112">
        <v>0.0323364535153081</v>
      </c>
      <c r="N112">
        <v>0.199794297274918</v>
      </c>
    </row>
    <row r="113" spans="1:14">
      <c r="A113">
        <v>3.32306</v>
      </c>
      <c r="B113">
        <v>5.83246135711669</v>
      </c>
      <c r="C113">
        <v>6.20871782302856</v>
      </c>
      <c r="D113">
        <v>0.469816186599199</v>
      </c>
      <c r="E113">
        <v>7.39320564270019</v>
      </c>
      <c r="F113">
        <v>9.15984916687011</v>
      </c>
      <c r="G113">
        <f ca="1" t="shared" si="5"/>
        <v>-0.000409888509819822</v>
      </c>
      <c r="H113">
        <v>1.60236564603852</v>
      </c>
      <c r="I113" s="4">
        <v>1.26136284646068</v>
      </c>
      <c r="J113">
        <v>0.0315981751033615</v>
      </c>
      <c r="K113">
        <v>0.0654252965274083</v>
      </c>
      <c r="L113">
        <v>0.0771913721585494</v>
      </c>
      <c r="M113">
        <v>0.0315981751033615</v>
      </c>
      <c r="N113">
        <v>0.199064110427049</v>
      </c>
    </row>
    <row r="114" spans="1:14">
      <c r="A114">
        <v>3.32676</v>
      </c>
      <c r="B114">
        <v>5.83547210693359</v>
      </c>
      <c r="C114">
        <v>6.21604204177856</v>
      </c>
      <c r="D114">
        <v>0.469844030835528</v>
      </c>
      <c r="E114">
        <v>7.39781236648559</v>
      </c>
      <c r="F114">
        <v>9.16450881958007</v>
      </c>
      <c r="G114">
        <f ca="1" t="shared" si="5"/>
        <v>-0.000450007631451754</v>
      </c>
      <c r="H114">
        <v>1.60219866852234</v>
      </c>
      <c r="I114" s="4">
        <v>1.26143987201048</v>
      </c>
      <c r="J114">
        <v>0.0318967108083299</v>
      </c>
      <c r="K114">
        <v>0.0651607368221602</v>
      </c>
      <c r="L114">
        <v>0.0772757211002658</v>
      </c>
      <c r="M114">
        <v>0.0318967108083299</v>
      </c>
      <c r="N114">
        <v>0.196522203726253</v>
      </c>
    </row>
    <row r="115" spans="1:14">
      <c r="A115">
        <v>3.36014</v>
      </c>
      <c r="B115">
        <v>5.87836074829101</v>
      </c>
      <c r="C115">
        <v>6.24092102050781</v>
      </c>
      <c r="D115">
        <v>0.470486694777334</v>
      </c>
      <c r="E115">
        <v>7.44002103805542</v>
      </c>
      <c r="F115">
        <v>9.20718193054199</v>
      </c>
      <c r="G115">
        <f ca="1" t="shared" si="5"/>
        <v>-0.000176459842089471</v>
      </c>
      <c r="H115">
        <v>1.60237158992269</v>
      </c>
      <c r="I115" s="4">
        <v>1.26202137558836</v>
      </c>
      <c r="J115">
        <v>0.0314526133115096</v>
      </c>
      <c r="K115">
        <v>0.0656068197493414</v>
      </c>
      <c r="L115">
        <v>0.0770912138393408</v>
      </c>
      <c r="M115">
        <v>0.0314526133115096</v>
      </c>
      <c r="N115">
        <v>0.197246298120608</v>
      </c>
    </row>
    <row r="116" spans="1:14">
      <c r="A116">
        <v>3.36385</v>
      </c>
      <c r="B116">
        <v>5.88399696350097</v>
      </c>
      <c r="C116">
        <v>6.25998735427856</v>
      </c>
      <c r="D116">
        <v>0.470251281217431</v>
      </c>
      <c r="E116">
        <v>7.4445366859436</v>
      </c>
      <c r="F116">
        <v>9.20974922180175</v>
      </c>
      <c r="G116">
        <f ca="1" t="shared" si="5"/>
        <v>-0.00232164249995037</v>
      </c>
      <c r="H116">
        <v>1.60217390160056</v>
      </c>
      <c r="I116" s="4">
        <v>1.2620447496682</v>
      </c>
      <c r="J116">
        <v>0.031109464397756</v>
      </c>
      <c r="K116">
        <v>0.0654820909731233</v>
      </c>
      <c r="L116">
        <v>0.0771769425530827</v>
      </c>
      <c r="M116">
        <v>0.031109464397756</v>
      </c>
      <c r="N116">
        <v>0.192391853366782</v>
      </c>
    </row>
    <row r="117" spans="1:14">
      <c r="A117">
        <v>3.39722</v>
      </c>
      <c r="B117">
        <v>5.93486738204956</v>
      </c>
      <c r="C117">
        <v>6.28176927566528</v>
      </c>
      <c r="D117">
        <v>0.470971050998726</v>
      </c>
      <c r="E117">
        <v>7.48670148849487</v>
      </c>
      <c r="F117">
        <v>9.25104522705078</v>
      </c>
      <c r="G117">
        <f ca="1" t="shared" si="5"/>
        <v>-0.00341249833745216</v>
      </c>
      <c r="H117">
        <v>1.60249941297089</v>
      </c>
      <c r="I117" s="4">
        <v>1.26247031204785</v>
      </c>
      <c r="J117">
        <v>0.0302859554129816</v>
      </c>
      <c r="K117">
        <v>0.0657261247132518</v>
      </c>
      <c r="L117">
        <v>0.0774074147044063</v>
      </c>
      <c r="M117">
        <v>0.0302859554129816</v>
      </c>
      <c r="N117">
        <v>0.199225794510609</v>
      </c>
    </row>
    <row r="118" spans="1:14">
      <c r="A118">
        <v>3.40093</v>
      </c>
      <c r="B118">
        <v>5.94281435012817</v>
      </c>
      <c r="C118">
        <v>6.28909349441528</v>
      </c>
      <c r="D118">
        <v>0.470993270898562</v>
      </c>
      <c r="E118">
        <v>7.49130201339721</v>
      </c>
      <c r="F118">
        <v>9.25267791748046</v>
      </c>
      <c r="G118">
        <f ca="1" t="shared" si="5"/>
        <v>-0.00649228182539296</v>
      </c>
      <c r="H118">
        <v>1.60230037676273</v>
      </c>
      <c r="I118" s="4">
        <v>1.26243868476872</v>
      </c>
      <c r="J118">
        <v>0.0306835683508675</v>
      </c>
      <c r="K118">
        <v>0.0656444064514634</v>
      </c>
      <c r="L118">
        <v>0.0772869357663886</v>
      </c>
      <c r="M118">
        <v>0.0306835683508675</v>
      </c>
      <c r="N118">
        <v>0.193685558283189</v>
      </c>
    </row>
    <row r="119" spans="1:14">
      <c r="A119">
        <v>3.43431</v>
      </c>
      <c r="B119">
        <v>6.00417566299438</v>
      </c>
      <c r="C119">
        <v>6.32429647445678</v>
      </c>
      <c r="D119">
        <v>0.471093262861685</v>
      </c>
      <c r="E119">
        <v>7.53334617614746</v>
      </c>
      <c r="F119">
        <v>9.29405403137207</v>
      </c>
      <c r="G119">
        <f ca="1" t="shared" si="5"/>
        <v>-0.00751573110634496</v>
      </c>
      <c r="H119">
        <v>1.60240188150852</v>
      </c>
      <c r="I119" s="4">
        <v>1.26269586044822</v>
      </c>
      <c r="J119">
        <v>0.0301140763820775</v>
      </c>
      <c r="K119">
        <v>0.0659480914812066</v>
      </c>
      <c r="L119">
        <v>0.0773959175419491</v>
      </c>
      <c r="M119">
        <v>0.0301140763820775</v>
      </c>
      <c r="N119">
        <v>0.193106193466384</v>
      </c>
    </row>
    <row r="120" spans="1:14">
      <c r="A120">
        <v>3.43802</v>
      </c>
      <c r="B120">
        <v>6.01163911819458</v>
      </c>
      <c r="C120">
        <v>6.33286428451538</v>
      </c>
      <c r="D120">
        <v>0.471052187414765</v>
      </c>
      <c r="E120">
        <v>7.53813552856445</v>
      </c>
      <c r="F120">
        <v>9.29988098144531</v>
      </c>
      <c r="G120">
        <f ca="1" t="shared" si="5"/>
        <v>-0.00640125495072574</v>
      </c>
      <c r="H120">
        <v>1.60227269548847</v>
      </c>
      <c r="I120" s="4">
        <v>1.26259102872035</v>
      </c>
      <c r="J120">
        <v>0.0294414943187599</v>
      </c>
      <c r="K120">
        <v>0.0658911123463217</v>
      </c>
      <c r="L120">
        <v>0.0775002466295601</v>
      </c>
      <c r="M120">
        <v>0.0294414943187599</v>
      </c>
      <c r="N120">
        <v>0.198517604643525</v>
      </c>
    </row>
    <row r="121" spans="1:14">
      <c r="A121">
        <v>3.47139</v>
      </c>
      <c r="B121">
        <v>6.08168983459472</v>
      </c>
      <c r="C121">
        <v>6.3528151512146</v>
      </c>
      <c r="D121">
        <v>0.471648646408907</v>
      </c>
      <c r="E121">
        <v>7.58023595809936</v>
      </c>
      <c r="F121">
        <v>9.34097957611084</v>
      </c>
      <c r="G121">
        <f ca="1" t="shared" si="5"/>
        <v>-0.00768952137172718</v>
      </c>
      <c r="H121">
        <v>1.60213514773888</v>
      </c>
      <c r="I121" s="4">
        <v>1.26243455525737</v>
      </c>
      <c r="J121">
        <v>0.0294541248856137</v>
      </c>
      <c r="K121">
        <v>0.0662084818348671</v>
      </c>
      <c r="L121">
        <v>0.0777861009445338</v>
      </c>
      <c r="M121">
        <v>0.0294541248856137</v>
      </c>
      <c r="N121">
        <v>0.193106193466384</v>
      </c>
    </row>
    <row r="122" spans="1:14">
      <c r="A122">
        <v>3.4751</v>
      </c>
      <c r="B122">
        <v>6.08949708938598</v>
      </c>
      <c r="C122">
        <v>6.36187648773193</v>
      </c>
      <c r="D122">
        <v>0.471710584973509</v>
      </c>
      <c r="E122">
        <v>7.58484649658203</v>
      </c>
      <c r="F122">
        <v>9.34648513793945</v>
      </c>
      <c r="G122">
        <f ca="1" t="shared" si="5"/>
        <v>-0.00689643346073865</v>
      </c>
      <c r="H122">
        <v>1.6023994622656</v>
      </c>
      <c r="I122" s="4">
        <v>1.26226512500376</v>
      </c>
      <c r="J122">
        <v>0.0290373486874724</v>
      </c>
      <c r="K122">
        <v>0.066175201639098</v>
      </c>
      <c r="L122">
        <v>0.0776533477743794</v>
      </c>
      <c r="M122">
        <v>0.0290373486874724</v>
      </c>
      <c r="N122">
        <v>0.198517604643525</v>
      </c>
    </row>
    <row r="123" spans="1:14">
      <c r="A123">
        <v>3.50848</v>
      </c>
      <c r="B123">
        <v>6.15646314620971</v>
      </c>
      <c r="C123">
        <v>6.40031671524047</v>
      </c>
      <c r="D123">
        <v>0.472869715975726</v>
      </c>
      <c r="E123">
        <v>7.62689399719238</v>
      </c>
      <c r="F123">
        <v>9.38833808898925</v>
      </c>
      <c r="G123">
        <f ca="1" t="shared" si="5"/>
        <v>-0.00744304558349818</v>
      </c>
      <c r="H123">
        <v>1.60251672206528</v>
      </c>
      <c r="I123" s="4">
        <v>1.26192486086181</v>
      </c>
      <c r="J123">
        <v>0.0284876713410562</v>
      </c>
      <c r="K123">
        <v>0.0661928067349845</v>
      </c>
      <c r="L123">
        <v>0.0786412499349518</v>
      </c>
      <c r="M123">
        <v>0.0284876713410562</v>
      </c>
      <c r="N123">
        <v>0.196884044628514</v>
      </c>
    </row>
    <row r="124" spans="1:14">
      <c r="A124">
        <v>3.51219</v>
      </c>
      <c r="B124">
        <v>6.16366863250732</v>
      </c>
      <c r="C124">
        <v>6.39454650878906</v>
      </c>
      <c r="D124">
        <v>0.473377673869843</v>
      </c>
      <c r="E124">
        <v>7.63180494308471</v>
      </c>
      <c r="F124">
        <v>9.39256000518798</v>
      </c>
      <c r="G124">
        <f ca="1" t="shared" si="5"/>
        <v>-0.00793360330239068</v>
      </c>
      <c r="H124">
        <v>1.60238554984729</v>
      </c>
      <c r="I124" s="4">
        <v>1.26180034413398</v>
      </c>
      <c r="J124">
        <v>0.0282386920152474</v>
      </c>
      <c r="K124">
        <v>0.0663184314584278</v>
      </c>
      <c r="L124">
        <v>0.0786080069030137</v>
      </c>
      <c r="M124">
        <v>0.0282386920152474</v>
      </c>
      <c r="N124">
        <v>0.195799867829234</v>
      </c>
    </row>
    <row r="125" spans="1:14">
      <c r="A125">
        <v>3.54556</v>
      </c>
      <c r="B125">
        <v>6.22615909576416</v>
      </c>
      <c r="C125">
        <v>6.41156244277954</v>
      </c>
      <c r="D125">
        <v>0.474726343075401</v>
      </c>
      <c r="E125">
        <v>7.67365169525146</v>
      </c>
      <c r="F125">
        <v>9.43487739562988</v>
      </c>
      <c r="G125">
        <f ca="1" t="shared" si="5"/>
        <v>-0.00800307394702138</v>
      </c>
      <c r="H125">
        <v>1.60244452022586</v>
      </c>
      <c r="I125" s="4">
        <v>1.26129824320412</v>
      </c>
      <c r="J125">
        <v>0.0263118020552858</v>
      </c>
      <c r="K125">
        <v>0.0663981483339764</v>
      </c>
      <c r="L125">
        <v>0.0791324694655577</v>
      </c>
      <c r="M125">
        <v>0.0263118020552858</v>
      </c>
      <c r="N125">
        <v>0.197644464537901</v>
      </c>
    </row>
    <row r="126" spans="1:14">
      <c r="A126">
        <v>3.54927</v>
      </c>
      <c r="B126">
        <v>6.23256587982177</v>
      </c>
      <c r="C126">
        <v>6.42730569839477</v>
      </c>
      <c r="D126">
        <v>0.474911866036451</v>
      </c>
      <c r="E126">
        <v>7.67833995819091</v>
      </c>
      <c r="F126">
        <v>9.43996047973632</v>
      </c>
      <c r="G126">
        <f ca="1" t="shared" si="5"/>
        <v>-0.00763246375820259</v>
      </c>
      <c r="H126">
        <v>1.6028123183193</v>
      </c>
      <c r="I126" s="4">
        <v>1.26114966250187</v>
      </c>
      <c r="J126">
        <v>0.0263154525803818</v>
      </c>
      <c r="K126">
        <v>0.0665283904159468</v>
      </c>
      <c r="L126">
        <v>0.0791637215891017</v>
      </c>
      <c r="M126">
        <v>0.0263154525803818</v>
      </c>
      <c r="N126">
        <v>0.196884042261554</v>
      </c>
    </row>
    <row r="127" spans="1:14">
      <c r="A127">
        <v>3.58265</v>
      </c>
      <c r="B127">
        <v>6.29047584533691</v>
      </c>
      <c r="C127">
        <v>6.45640039443969</v>
      </c>
      <c r="D127">
        <v>0.476464017585499</v>
      </c>
      <c r="E127">
        <v>7.72025871276855</v>
      </c>
      <c r="F127">
        <v>9.48318290710449</v>
      </c>
      <c r="G127">
        <f ca="1" t="shared" si="5"/>
        <v>-0.00680959956259208</v>
      </c>
      <c r="H127">
        <v>1.60277993645219</v>
      </c>
      <c r="I127" s="4">
        <v>1.26077157593939</v>
      </c>
      <c r="J127">
        <v>0.025050768183002</v>
      </c>
      <c r="K127">
        <v>0.066698709633705</v>
      </c>
      <c r="L127">
        <v>0.0795821388478115</v>
      </c>
      <c r="M127">
        <v>0.025050768183002</v>
      </c>
      <c r="N127">
        <v>0.199794306133656</v>
      </c>
    </row>
    <row r="128" spans="1:14">
      <c r="A128">
        <v>3.58635</v>
      </c>
      <c r="B128">
        <v>6.29612207412719</v>
      </c>
      <c r="C128">
        <v>6.46372461318969</v>
      </c>
      <c r="D128">
        <v>0.476528047346304</v>
      </c>
      <c r="E128">
        <v>7.72488355636596</v>
      </c>
      <c r="F128">
        <v>9.48773956298828</v>
      </c>
      <c r="G128">
        <f ca="1" t="shared" si="5"/>
        <v>-0.00695271551039411</v>
      </c>
      <c r="H128">
        <v>1.6026738904935</v>
      </c>
      <c r="I128" s="4">
        <v>1.26057374429085</v>
      </c>
      <c r="J128">
        <v>0.0246866249441767</v>
      </c>
      <c r="K128">
        <v>0.0666194224815045</v>
      </c>
      <c r="L128">
        <v>0.0795591188251958</v>
      </c>
      <c r="M128">
        <v>0.0246866249441767</v>
      </c>
      <c r="N128">
        <v>0.199794306133656</v>
      </c>
    </row>
    <row r="129" spans="1:14">
      <c r="A129">
        <v>3.61973</v>
      </c>
      <c r="B129">
        <v>6.35071468353271</v>
      </c>
      <c r="C129">
        <v>6.48458003997802</v>
      </c>
      <c r="D129">
        <v>0.478325816687328</v>
      </c>
      <c r="E129">
        <v>7.76679611206054</v>
      </c>
      <c r="F129">
        <v>9.53126049041748</v>
      </c>
      <c r="G129">
        <f ca="1" t="shared" si="5"/>
        <v>-0.00583135125375378</v>
      </c>
      <c r="H129">
        <v>1.60281454241618</v>
      </c>
      <c r="I129" s="4">
        <v>1.26019370171305</v>
      </c>
      <c r="J129">
        <v>0.0232654269004163</v>
      </c>
      <c r="K129">
        <v>0.066982971582048</v>
      </c>
      <c r="L129">
        <v>0.079643714985774</v>
      </c>
      <c r="M129">
        <v>0.0232654269004163</v>
      </c>
      <c r="N129">
        <v>0.199794306133656</v>
      </c>
    </row>
    <row r="130" spans="1:14">
      <c r="A130">
        <v>3.65681</v>
      </c>
      <c r="B130">
        <v>6.40861177444458</v>
      </c>
      <c r="C130">
        <v>6.51372909545898</v>
      </c>
      <c r="D130">
        <v>0.478261135351125</v>
      </c>
      <c r="E130">
        <v>7.81355667114257</v>
      </c>
      <c r="F130">
        <v>9.58042526245117</v>
      </c>
      <c r="G130">
        <f ca="1" t="shared" si="5"/>
        <v>-0.0037659142242159</v>
      </c>
      <c r="H130">
        <v>1.60270996449702</v>
      </c>
      <c r="I130" s="4">
        <v>1.25974604084143</v>
      </c>
      <c r="J130">
        <v>0.021405156140382</v>
      </c>
      <c r="K130">
        <v>0.0670885017734884</v>
      </c>
      <c r="L130">
        <v>0.0797845595027899</v>
      </c>
      <c r="M130">
        <v>0.021405156140382</v>
      </c>
      <c r="N130">
        <v>0.197216537776207</v>
      </c>
    </row>
    <row r="131" spans="1:14">
      <c r="A131">
        <v>3.6939</v>
      </c>
      <c r="B131">
        <v>6.40861177444458</v>
      </c>
      <c r="C131">
        <v>6.51372909545898</v>
      </c>
      <c r="D131">
        <v>0.478261135351125</v>
      </c>
      <c r="E131">
        <v>7.81355667114257</v>
      </c>
      <c r="F131">
        <v>9.58042526245117</v>
      </c>
      <c r="G131">
        <f ca="1" t="shared" si="5"/>
        <v>-0.0508779513143995</v>
      </c>
      <c r="H131">
        <v>1.60270996449702</v>
      </c>
      <c r="I131" s="4">
        <v>1.25974604084143</v>
      </c>
      <c r="J131">
        <v>0.021405156140382</v>
      </c>
      <c r="K131">
        <v>0.0670885017734884</v>
      </c>
      <c r="L131">
        <v>0.0797845595027899</v>
      </c>
      <c r="M131">
        <v>0.021405156140382</v>
      </c>
      <c r="N131">
        <v>0.197216537776207</v>
      </c>
    </row>
    <row r="132" spans="1:14">
      <c r="A132">
        <v>3.73098</v>
      </c>
      <c r="B132">
        <v>6.51499366760253</v>
      </c>
      <c r="C132">
        <v>6.58642196655273</v>
      </c>
      <c r="D132">
        <v>0.479650423728819</v>
      </c>
      <c r="E132">
        <v>7.90685319900512</v>
      </c>
      <c r="F132">
        <v>9.67794895172119</v>
      </c>
      <c r="G132">
        <f ca="1" t="shared" si="5"/>
        <v>-0.000453597048531762</v>
      </c>
      <c r="H132">
        <v>1.6028502570697</v>
      </c>
      <c r="I132" s="4">
        <v>1.25938184437566</v>
      </c>
      <c r="J132">
        <v>0.0217325594423336</v>
      </c>
      <c r="K132">
        <v>0.0677114579818933</v>
      </c>
      <c r="L132">
        <v>0.0826899780472069</v>
      </c>
      <c r="M132">
        <v>0.0217325594423336</v>
      </c>
      <c r="N132">
        <v>0.198517604643525</v>
      </c>
    </row>
    <row r="133" spans="1:14">
      <c r="A133">
        <v>3.76807</v>
      </c>
      <c r="B133">
        <v>6.56811380386352</v>
      </c>
      <c r="C133">
        <v>6.63075876235961</v>
      </c>
      <c r="D133">
        <v>0.47848053639107</v>
      </c>
      <c r="E133">
        <v>7.95330333709716</v>
      </c>
      <c r="F133">
        <v>9.72605419158935</v>
      </c>
      <c r="G133">
        <f ca="1" t="shared" si="5"/>
        <v>0.000539605729448667</v>
      </c>
      <c r="H133">
        <v>1.60284859084468</v>
      </c>
      <c r="I133" s="4">
        <v>1.25964932617646</v>
      </c>
      <c r="J133">
        <v>0.0223850912357468</v>
      </c>
      <c r="K133">
        <v>0.0678144930957116</v>
      </c>
      <c r="L133">
        <v>0.0843913365898431</v>
      </c>
      <c r="M133">
        <v>0.0223850912357468</v>
      </c>
      <c r="N133">
        <v>0.198517604643525</v>
      </c>
    </row>
    <row r="134" spans="1:14">
      <c r="A134">
        <v>3.80515</v>
      </c>
      <c r="B134">
        <v>6.6191668510437</v>
      </c>
      <c r="C134">
        <v>6.66035366058349</v>
      </c>
      <c r="D134">
        <v>0.47942790992428</v>
      </c>
      <c r="E134">
        <v>7.99998712539672</v>
      </c>
      <c r="F134">
        <v>9.7739896774292</v>
      </c>
      <c r="G134">
        <f ca="1" t="shared" si="5"/>
        <v>0.00137575656514599</v>
      </c>
      <c r="H134">
        <v>1.60313707504586</v>
      </c>
      <c r="I134" s="4">
        <v>1.25963939227559</v>
      </c>
      <c r="J134">
        <v>0.0217186845966206</v>
      </c>
      <c r="K134">
        <v>0.0680819055600031</v>
      </c>
      <c r="L134">
        <v>0.0859010570026012</v>
      </c>
      <c r="M134">
        <v>0.0217186845966206</v>
      </c>
      <c r="N134">
        <v>0.199794306133656</v>
      </c>
    </row>
    <row r="135" spans="1:14">
      <c r="A135">
        <v>3.84224</v>
      </c>
      <c r="B135">
        <v>6.66967487335205</v>
      </c>
      <c r="C135">
        <v>6.70467567443847</v>
      </c>
      <c r="D135">
        <v>0.480597652686668</v>
      </c>
      <c r="E135">
        <v>8.04679775238037</v>
      </c>
      <c r="F135">
        <v>9.81805038452148</v>
      </c>
      <c r="G135">
        <f ca="1" t="shared" si="5"/>
        <v>-0.00167557343275604</v>
      </c>
      <c r="H135">
        <v>1.60307567931911</v>
      </c>
      <c r="I135" s="4">
        <v>1.26000803709537</v>
      </c>
      <c r="J135">
        <v>0.0201221246197342</v>
      </c>
      <c r="K135">
        <v>0.0683868503704467</v>
      </c>
      <c r="L135">
        <v>0.0868915712602363</v>
      </c>
      <c r="M135">
        <v>0.0201221246197342</v>
      </c>
      <c r="N135">
        <v>0.199794306133656</v>
      </c>
    </row>
    <row r="136" spans="1:14">
      <c r="A136">
        <v>3.87932</v>
      </c>
      <c r="B136">
        <v>6.71771335601806</v>
      </c>
      <c r="C136">
        <v>6.73313283920288</v>
      </c>
      <c r="D136">
        <v>0.480907134367139</v>
      </c>
      <c r="E136">
        <v>8.09336566925048</v>
      </c>
      <c r="F136">
        <v>9.86575126647949</v>
      </c>
      <c r="G136">
        <f ca="1" t="shared" si="5"/>
        <v>-0.0010740264788982</v>
      </c>
      <c r="H136">
        <v>1.60305933339082</v>
      </c>
      <c r="I136" s="4">
        <v>1.26040252243405</v>
      </c>
      <c r="J136">
        <v>0.0204560450944062</v>
      </c>
      <c r="K136">
        <v>0.0688790382987286</v>
      </c>
      <c r="L136">
        <v>0.0881728280107394</v>
      </c>
      <c r="M136">
        <v>0.0204560450944062</v>
      </c>
      <c r="N136">
        <v>0.199794306133656</v>
      </c>
    </row>
    <row r="137" spans="1:14">
      <c r="A137">
        <v>3.9164</v>
      </c>
      <c r="B137">
        <v>6.76731300354003</v>
      </c>
      <c r="C137">
        <v>6.77707815170288</v>
      </c>
      <c r="D137">
        <v>0.479044398453293</v>
      </c>
      <c r="E137">
        <v>8.1400032043457</v>
      </c>
      <c r="F137">
        <v>9.91530704498291</v>
      </c>
      <c r="G137">
        <f ca="1" t="shared" si="5"/>
        <v>0.00138241702036979</v>
      </c>
      <c r="H137">
        <v>1.60310824969193</v>
      </c>
      <c r="I137" s="4">
        <v>1.26102497621324</v>
      </c>
      <c r="J137">
        <v>0.0220650870352275</v>
      </c>
      <c r="K137">
        <v>0.0693440098573977</v>
      </c>
      <c r="L137">
        <v>0.0880722106697753</v>
      </c>
      <c r="M137">
        <v>0.0220650870352275</v>
      </c>
      <c r="N137">
        <v>0.195079226348371</v>
      </c>
    </row>
    <row r="138" spans="1:14">
      <c r="A138">
        <v>3.95349</v>
      </c>
      <c r="B138">
        <v>6.80946683883667</v>
      </c>
      <c r="C138">
        <v>6.83575010299682</v>
      </c>
      <c r="D138">
        <v>0.475717848788326</v>
      </c>
      <c r="E138">
        <v>8.18705654144287</v>
      </c>
      <c r="F138">
        <v>9.96119308471679</v>
      </c>
      <c r="G138">
        <f ca="1" t="shared" si="5"/>
        <v>0.000156419664067542</v>
      </c>
      <c r="H138">
        <v>1.60262234924292</v>
      </c>
      <c r="I138" s="4">
        <v>1.26184121186683</v>
      </c>
      <c r="J138">
        <v>0.0262104205657845</v>
      </c>
      <c r="K138">
        <v>0.0696703745388266</v>
      </c>
      <c r="L138">
        <v>0.0901007811171395</v>
      </c>
      <c r="M138">
        <v>0.0262104205657845</v>
      </c>
      <c r="N138">
        <v>0.197790483630956</v>
      </c>
    </row>
    <row r="139" spans="1:14">
      <c r="A139">
        <v>3.99057</v>
      </c>
      <c r="B139">
        <v>6.85376644134521</v>
      </c>
      <c r="C139">
        <v>6.88670110702514</v>
      </c>
      <c r="D139">
        <v>0.469394634809855</v>
      </c>
      <c r="E139">
        <v>8.23350143432617</v>
      </c>
      <c r="F139">
        <v>10.0074996948242</v>
      </c>
      <c r="G139">
        <f ca="1" t="shared" si="5"/>
        <v>-0.000636305232672996</v>
      </c>
      <c r="H139">
        <v>1.60331583443115</v>
      </c>
      <c r="I139" s="4">
        <v>1.26263568300046</v>
      </c>
      <c r="J139">
        <v>0.0319088421852696</v>
      </c>
      <c r="K139">
        <v>0.0701911366853968</v>
      </c>
      <c r="L139">
        <v>0.0935984311238593</v>
      </c>
      <c r="M139">
        <v>0.0319088421852696</v>
      </c>
      <c r="N139">
        <v>0.199977131797186</v>
      </c>
    </row>
    <row r="140" spans="1:14">
      <c r="A140">
        <v>4.02766</v>
      </c>
      <c r="B140">
        <v>6.89197206497192</v>
      </c>
      <c r="C140">
        <v>6.94250297546386</v>
      </c>
      <c r="D140">
        <v>0.464243920697772</v>
      </c>
      <c r="E140">
        <v>8.28063678741455</v>
      </c>
      <c r="F140">
        <v>10.0542879104614</v>
      </c>
      <c r="G140">
        <f ca="1" t="shared" si="5"/>
        <v>-0.000960126685656704</v>
      </c>
      <c r="H140">
        <v>1.60294455403845</v>
      </c>
      <c r="I140" s="4">
        <v>1.2633880478332</v>
      </c>
      <c r="J140">
        <v>0.0384865158395804</v>
      </c>
      <c r="K140">
        <v>0.0704123097728581</v>
      </c>
      <c r="L140">
        <v>0.0994240534879031</v>
      </c>
      <c r="M140">
        <v>0.0384865158395804</v>
      </c>
      <c r="N140">
        <v>0.199428972311388</v>
      </c>
    </row>
    <row r="141" spans="1:14">
      <c r="A141">
        <v>4.06103</v>
      </c>
      <c r="B141">
        <v>6.92493867874145</v>
      </c>
      <c r="C141">
        <v>6.98935937881469</v>
      </c>
      <c r="D141">
        <v>0.456109130150274</v>
      </c>
      <c r="E141">
        <v>8.32246494293212</v>
      </c>
      <c r="F141">
        <v>10.0954275131225</v>
      </c>
      <c r="G141">
        <f ca="1" t="shared" si="5"/>
        <v>-0.00220738511108642</v>
      </c>
      <c r="H141">
        <v>1.60309123099776</v>
      </c>
      <c r="I141" s="4">
        <v>1.26384591445398</v>
      </c>
      <c r="J141">
        <v>0.0430801430120656</v>
      </c>
      <c r="K141">
        <v>0.0705373719812244</v>
      </c>
      <c r="L141">
        <v>0.104162167492138</v>
      </c>
      <c r="M141">
        <v>0.0430801430120656</v>
      </c>
      <c r="N141">
        <v>0.199977126583327</v>
      </c>
    </row>
    <row r="142" spans="1:14">
      <c r="A142">
        <v>4.09812</v>
      </c>
      <c r="B142">
        <v>6.96221542358398</v>
      </c>
      <c r="C142">
        <v>7.05995845794677</v>
      </c>
      <c r="D142">
        <v>0.451992999479529</v>
      </c>
      <c r="E142">
        <v>8.36959171295166</v>
      </c>
      <c r="F142">
        <v>10.1441469192504</v>
      </c>
      <c r="G142">
        <f ca="1" t="shared" si="5"/>
        <v>-0.000600016073368792</v>
      </c>
      <c r="H142">
        <v>1.60279573187271</v>
      </c>
      <c r="I142" s="4">
        <v>1.26408900316881</v>
      </c>
      <c r="J142">
        <v>0.0426990528602415</v>
      </c>
      <c r="K142">
        <v>0.0704147445230202</v>
      </c>
      <c r="L142">
        <v>0.106255966034767</v>
      </c>
      <c r="M142">
        <v>0.0426990528602415</v>
      </c>
      <c r="N142">
        <v>0.191501266345866</v>
      </c>
    </row>
    <row r="143" spans="1:14">
      <c r="A143">
        <v>4.1352</v>
      </c>
      <c r="B143">
        <v>7.0034909248352</v>
      </c>
      <c r="C143">
        <v>7.11451148986816</v>
      </c>
      <c r="D143">
        <v>0.448959730623997</v>
      </c>
      <c r="E143">
        <v>8.41616630554199</v>
      </c>
      <c r="F143">
        <v>10.1871671676635</v>
      </c>
      <c r="G143">
        <f ca="1" t="shared" si="5"/>
        <v>-0.0046791026644204</v>
      </c>
      <c r="H143">
        <v>1.60286648434496</v>
      </c>
      <c r="I143" s="4">
        <v>1.26383988479806</v>
      </c>
      <c r="J143">
        <v>0.0420217510176294</v>
      </c>
      <c r="K143">
        <v>0.0702716411057416</v>
      </c>
      <c r="L143">
        <v>0.105929247163676</v>
      </c>
      <c r="M143">
        <v>0.0420217510176294</v>
      </c>
      <c r="N143">
        <v>0.195259221068586</v>
      </c>
    </row>
    <row r="144" spans="1:14">
      <c r="A144">
        <v>4.17228</v>
      </c>
      <c r="B144">
        <v>7.04663133621215</v>
      </c>
      <c r="C144">
        <v>7.16680765151977</v>
      </c>
      <c r="D144">
        <v>0.446518828582965</v>
      </c>
      <c r="E144">
        <v>8.46314144134521</v>
      </c>
      <c r="F144">
        <v>10.234824180603</v>
      </c>
      <c r="G144">
        <f ca="1" t="shared" si="5"/>
        <v>-0.00412142472906929</v>
      </c>
      <c r="H144">
        <v>1.60265312746528</v>
      </c>
      <c r="I144" s="4">
        <v>1.26353304779753</v>
      </c>
      <c r="J144">
        <v>0.0410549006602349</v>
      </c>
      <c r="K144">
        <v>0.0699966333761732</v>
      </c>
      <c r="L144">
        <v>0.102952237654137</v>
      </c>
      <c r="M144">
        <v>0.0410549006602349</v>
      </c>
      <c r="N144">
        <v>0.199700686958578</v>
      </c>
    </row>
    <row r="145" spans="1:14">
      <c r="A145">
        <v>4.20937</v>
      </c>
      <c r="B145">
        <v>7.08811283111572</v>
      </c>
      <c r="C145">
        <v>7.23192119598388</v>
      </c>
      <c r="D145">
        <v>0.447113165486162</v>
      </c>
      <c r="E145">
        <v>8.5098295211792</v>
      </c>
      <c r="F145">
        <v>10.2814617156982</v>
      </c>
      <c r="G145">
        <f ca="1" t="shared" si="5"/>
        <v>-0.00459592672405407</v>
      </c>
      <c r="H145">
        <v>1.60301434687734</v>
      </c>
      <c r="I145" s="4">
        <v>1.26292309485425</v>
      </c>
      <c r="J145">
        <v>0.0369526927128423</v>
      </c>
      <c r="K145">
        <v>0.0697081816754853</v>
      </c>
      <c r="L145">
        <v>0.0971212197055854</v>
      </c>
      <c r="M145">
        <v>0.0369526927128423</v>
      </c>
      <c r="N145">
        <v>0.196884044628514</v>
      </c>
    </row>
    <row r="146" spans="1:14">
      <c r="A146">
        <v>4.24645</v>
      </c>
      <c r="B146">
        <v>7.12494659423828</v>
      </c>
      <c r="C146">
        <v>7.28430128097534</v>
      </c>
      <c r="D146">
        <v>0.448593538556838</v>
      </c>
      <c r="E146">
        <v>8.55685234069824</v>
      </c>
      <c r="F146">
        <v>10.3280925750732</v>
      </c>
      <c r="G146">
        <f ca="1" t="shared" si="5"/>
        <v>-0.00506440235320582</v>
      </c>
      <c r="H146">
        <v>1.60300258695294</v>
      </c>
      <c r="I146" s="4">
        <v>1.26233835997632</v>
      </c>
      <c r="J146">
        <v>0.0341604892586866</v>
      </c>
      <c r="K146">
        <v>0.0694738785929327</v>
      </c>
      <c r="L146">
        <v>0.092436063754808</v>
      </c>
      <c r="M146">
        <v>0.0341604892586866</v>
      </c>
      <c r="N146">
        <v>0.199794306133656</v>
      </c>
    </row>
    <row r="147" spans="1:14">
      <c r="A147">
        <v>4.28354</v>
      </c>
      <c r="B147">
        <v>7.15510082244873</v>
      </c>
      <c r="C147">
        <v>7.33566236495971</v>
      </c>
      <c r="D147">
        <v>0.451594758636613</v>
      </c>
      <c r="E147">
        <v>8.60347270965576</v>
      </c>
      <c r="F147">
        <v>10.3749771118164</v>
      </c>
      <c r="G147">
        <f ca="1" t="shared" si="5"/>
        <v>-0.00529190270018987</v>
      </c>
      <c r="H147">
        <v>1.60330528255287</v>
      </c>
      <c r="I147" s="4">
        <v>1.2619573277346</v>
      </c>
      <c r="J147">
        <v>0.0336180206166118</v>
      </c>
      <c r="K147">
        <v>0.0692337168305013</v>
      </c>
      <c r="L147">
        <v>0.0859423816644186</v>
      </c>
      <c r="M147">
        <v>0.0336180206166118</v>
      </c>
      <c r="N147">
        <v>0.196884044628514</v>
      </c>
    </row>
    <row r="148" spans="1:14">
      <c r="A148">
        <v>4.32062</v>
      </c>
      <c r="B148">
        <v>7.18312978744506</v>
      </c>
      <c r="C148">
        <v>7.3890585899353</v>
      </c>
      <c r="D148">
        <v>0.455153161638229</v>
      </c>
      <c r="E148">
        <v>8.65038585662841</v>
      </c>
      <c r="F148">
        <v>10.4211816787719</v>
      </c>
      <c r="G148">
        <f ca="1" t="shared" si="5"/>
        <v>-0.00618667074883916</v>
      </c>
      <c r="H148">
        <v>1.60311589400912</v>
      </c>
      <c r="I148" s="4">
        <v>1.26121463093363</v>
      </c>
      <c r="J148">
        <v>0.0354958744418261</v>
      </c>
      <c r="K148">
        <v>0.0691218118157083</v>
      </c>
      <c r="L148">
        <v>0.0816203566171596</v>
      </c>
      <c r="M148">
        <v>0.0354958744418261</v>
      </c>
      <c r="N148">
        <v>0.198292390176065</v>
      </c>
    </row>
    <row r="149" spans="1:14">
      <c r="A149">
        <v>4.32433</v>
      </c>
      <c r="B149">
        <v>7.18312978744506</v>
      </c>
      <c r="C149">
        <v>7.3890585899353</v>
      </c>
      <c r="D149">
        <v>0.455153161638229</v>
      </c>
      <c r="E149">
        <v>8.65038585662841</v>
      </c>
      <c r="F149">
        <v>10.4211816787719</v>
      </c>
      <c r="G149">
        <f ca="1" t="shared" si="5"/>
        <v>-0.0108991446664604</v>
      </c>
      <c r="H149">
        <v>1.60311589400912</v>
      </c>
      <c r="I149" s="4">
        <v>1.26121463093363</v>
      </c>
      <c r="J149">
        <v>0.0354958744418261</v>
      </c>
      <c r="K149">
        <v>0.0691218118157083</v>
      </c>
      <c r="L149">
        <v>0.0816203566171596</v>
      </c>
      <c r="M149">
        <v>0.0354958744418261</v>
      </c>
      <c r="N149">
        <v>0.198292390176065</v>
      </c>
    </row>
    <row r="150" spans="1:14">
      <c r="A150">
        <v>4.35771</v>
      </c>
      <c r="B150">
        <v>7.20513343811035</v>
      </c>
      <c r="C150">
        <v>7.45142841339111</v>
      </c>
      <c r="D150">
        <v>0.4594886532646</v>
      </c>
      <c r="E150">
        <v>8.69707870483398</v>
      </c>
      <c r="F150">
        <v>10.4698991775512</v>
      </c>
      <c r="G150">
        <f ca="1" t="shared" si="5"/>
        <v>-0.00458120905972059</v>
      </c>
      <c r="H150">
        <v>1.60284923629292</v>
      </c>
      <c r="I150" s="4">
        <v>1.26045464353907</v>
      </c>
      <c r="J150">
        <v>0.0402091235333725</v>
      </c>
      <c r="K150">
        <v>0.0691630193570104</v>
      </c>
      <c r="L150">
        <v>0.079196430605366</v>
      </c>
      <c r="M150">
        <v>0.0402091235333725</v>
      </c>
      <c r="N150">
        <v>0.198517604643525</v>
      </c>
    </row>
    <row r="151" spans="1:14">
      <c r="A151">
        <v>4.39479</v>
      </c>
      <c r="B151">
        <v>7.22346830368042</v>
      </c>
      <c r="C151">
        <v>7.49908781051635</v>
      </c>
      <c r="D151">
        <v>0.463999433016192</v>
      </c>
      <c r="E151">
        <v>8.74384212493896</v>
      </c>
      <c r="F151">
        <v>10.5158576965332</v>
      </c>
      <c r="G151">
        <f ca="1" t="shared" si="5"/>
        <v>-0.00572202508187303</v>
      </c>
      <c r="H151">
        <v>1.60261996998913</v>
      </c>
      <c r="I151" s="4">
        <v>1.25942537675306</v>
      </c>
      <c r="J151">
        <v>0.0376484695711679</v>
      </c>
      <c r="K151">
        <v>0.0692043689618306</v>
      </c>
      <c r="L151">
        <v>0.0829143731898136</v>
      </c>
      <c r="M151">
        <v>0.0376484695711679</v>
      </c>
      <c r="N151">
        <v>0.197790483630956</v>
      </c>
    </row>
    <row r="152" spans="1:14">
      <c r="A152">
        <v>4.43187</v>
      </c>
      <c r="B152">
        <v>7.24244785308837</v>
      </c>
      <c r="C152">
        <v>7.54060935974121</v>
      </c>
      <c r="D152">
        <v>0.466665664903481</v>
      </c>
      <c r="E152">
        <v>8.7904691696167</v>
      </c>
      <c r="F152">
        <v>10.5643711090087</v>
      </c>
      <c r="G152">
        <f ca="1" t="shared" si="5"/>
        <v>-0.00430794761052411</v>
      </c>
      <c r="H152">
        <v>1.6028174011454</v>
      </c>
      <c r="I152" s="4">
        <v>1.25882799070618</v>
      </c>
      <c r="J152">
        <v>0.0340782338596792</v>
      </c>
      <c r="K152">
        <v>0.0693848909356589</v>
      </c>
      <c r="L152">
        <v>0.0848685112721088</v>
      </c>
      <c r="M152">
        <v>0.0340782338596792</v>
      </c>
      <c r="N152">
        <v>0.199993067837108</v>
      </c>
    </row>
    <row r="153" spans="1:14">
      <c r="A153">
        <v>4.46896</v>
      </c>
      <c r="B153">
        <v>7.26441192626953</v>
      </c>
      <c r="C153">
        <v>7.59998798370361</v>
      </c>
      <c r="D153">
        <v>0.469073437316869</v>
      </c>
      <c r="E153">
        <v>8.83720207214355</v>
      </c>
      <c r="F153">
        <v>10.6120338439941</v>
      </c>
      <c r="G153">
        <f ca="1" t="shared" ref="G153:G194" si="6">F153-($R$5*A153+$S$5)</f>
        <v>-0.00375724971530822</v>
      </c>
      <c r="H153">
        <v>1.60237249014167</v>
      </c>
      <c r="I153" s="4">
        <v>1.25898587178386</v>
      </c>
      <c r="J153">
        <v>0.0315224772719244</v>
      </c>
      <c r="K153">
        <v>0.0695962772239859</v>
      </c>
      <c r="L153">
        <v>0.0848920353816675</v>
      </c>
      <c r="M153">
        <v>0.0315224772719244</v>
      </c>
      <c r="N153">
        <v>0.199428972311388</v>
      </c>
    </row>
    <row r="154" spans="1:14">
      <c r="A154">
        <v>4.50604</v>
      </c>
      <c r="B154">
        <v>7.29126691818237</v>
      </c>
      <c r="C154">
        <v>7.63971042633056</v>
      </c>
      <c r="D154">
        <v>0.471136171058333</v>
      </c>
      <c r="E154">
        <v>8.88363265991211</v>
      </c>
      <c r="F154">
        <v>10.6550674438476</v>
      </c>
      <c r="G154">
        <f ca="1" t="shared" si="6"/>
        <v>-0.00782298486595856</v>
      </c>
      <c r="H154">
        <v>1.60242072718925</v>
      </c>
      <c r="I154" s="4">
        <v>1.25947668751788</v>
      </c>
      <c r="J154">
        <v>0.0301894092788568</v>
      </c>
      <c r="K154">
        <v>0.0698942308702651</v>
      </c>
      <c r="L154">
        <v>0.0837734462204579</v>
      </c>
      <c r="M154">
        <v>0.0301894092788568</v>
      </c>
      <c r="N154">
        <v>0.198881815992887</v>
      </c>
    </row>
    <row r="155" spans="1:14">
      <c r="A155">
        <v>4.54313</v>
      </c>
      <c r="B155">
        <v>7.32317590713501</v>
      </c>
      <c r="C155">
        <v>7.68674993515014</v>
      </c>
      <c r="D155">
        <v>0.471132140116884</v>
      </c>
      <c r="E155">
        <v>8.93028450012207</v>
      </c>
      <c r="F155">
        <v>10.7061700820922</v>
      </c>
      <c r="G155">
        <f ca="1" t="shared" si="6"/>
        <v>-0.00383238371153993</v>
      </c>
      <c r="H155">
        <v>1.60254536703153</v>
      </c>
      <c r="I155" s="4">
        <v>1.26063807246935</v>
      </c>
      <c r="J155">
        <v>0.0302541414600852</v>
      </c>
      <c r="K155">
        <v>0.070271489287556</v>
      </c>
      <c r="L155">
        <v>0.0846561237448708</v>
      </c>
      <c r="M155">
        <v>0.0302541414600852</v>
      </c>
      <c r="N155">
        <v>0.199977126583327</v>
      </c>
    </row>
    <row r="156" spans="1:14">
      <c r="A156">
        <v>4.58021</v>
      </c>
      <c r="B156">
        <v>7.36207151412963</v>
      </c>
      <c r="C156">
        <v>7.73940467834472</v>
      </c>
      <c r="D156">
        <v>0.470396817192514</v>
      </c>
      <c r="E156">
        <v>8.97697448730468</v>
      </c>
      <c r="F156">
        <v>10.7531595230102</v>
      </c>
      <c r="G156">
        <f ca="1" t="shared" si="6"/>
        <v>-0.00394227779769096</v>
      </c>
      <c r="H156">
        <v>1.60265615295913</v>
      </c>
      <c r="I156" s="4">
        <v>1.26203132934967</v>
      </c>
      <c r="J156">
        <v>0.0311650613538619</v>
      </c>
      <c r="K156">
        <v>0.0707398009149945</v>
      </c>
      <c r="L156">
        <v>0.0869792905175061</v>
      </c>
      <c r="M156">
        <v>0.0311650613538619</v>
      </c>
      <c r="N156">
        <v>0.194899316697528</v>
      </c>
    </row>
    <row r="157" spans="1:14">
      <c r="A157">
        <v>4.6173</v>
      </c>
      <c r="B157">
        <v>7.40601539611816</v>
      </c>
      <c r="C157">
        <v>7.79674863815307</v>
      </c>
      <c r="D157">
        <v>0.466699821411971</v>
      </c>
      <c r="E157">
        <v>9.02380180358886</v>
      </c>
      <c r="F157">
        <v>10.8006029129028</v>
      </c>
      <c r="G157">
        <f ca="1" t="shared" si="6"/>
        <v>-0.00361092499527516</v>
      </c>
      <c r="H157">
        <v>1.60281773431271</v>
      </c>
      <c r="I157" s="4">
        <v>1.26362736728168</v>
      </c>
      <c r="J157">
        <v>0.0344253115331409</v>
      </c>
      <c r="K157">
        <v>0.0711406362794022</v>
      </c>
      <c r="L157">
        <v>0.0893808132499154</v>
      </c>
      <c r="M157">
        <v>0.0344253115331409</v>
      </c>
      <c r="N157">
        <v>0.199977126583327</v>
      </c>
    </row>
    <row r="158" spans="1:14">
      <c r="A158">
        <v>4.65438</v>
      </c>
      <c r="B158">
        <v>7.45858764648437</v>
      </c>
      <c r="C158">
        <v>7.84735107421875</v>
      </c>
      <c r="D158">
        <v>0.464525897223318</v>
      </c>
      <c r="E158">
        <v>9.07074832916259</v>
      </c>
      <c r="F158">
        <v>10.8492250442504</v>
      </c>
      <c r="G158">
        <f ca="1" t="shared" si="6"/>
        <v>-0.0020881286518275</v>
      </c>
      <c r="H158">
        <v>1.60240146330331</v>
      </c>
      <c r="I158" s="4">
        <v>1.26520173415522</v>
      </c>
      <c r="J158">
        <v>0.037531695832367</v>
      </c>
      <c r="K158">
        <v>0.0716546629781516</v>
      </c>
      <c r="L158">
        <v>0.0916971707498353</v>
      </c>
      <c r="M158">
        <v>0.037531695832367</v>
      </c>
      <c r="N158">
        <v>0.199794306133656</v>
      </c>
    </row>
    <row r="159" spans="1:14">
      <c r="A159">
        <v>4.69146</v>
      </c>
      <c r="B159">
        <v>7.51945304870605</v>
      </c>
      <c r="C159">
        <v>7.89490938186645</v>
      </c>
      <c r="D159">
        <v>0.462264386493717</v>
      </c>
      <c r="E159">
        <v>9.11782073974609</v>
      </c>
      <c r="F159">
        <v>10.8977336883544</v>
      </c>
      <c r="G159">
        <f ca="1" t="shared" si="6"/>
        <v>-0.000678819551978904</v>
      </c>
      <c r="H159">
        <v>1.60234637797074</v>
      </c>
      <c r="I159" s="4">
        <v>1.26652695099185</v>
      </c>
      <c r="J159">
        <v>0.0402399524062441</v>
      </c>
      <c r="K159">
        <v>0.0719684619745458</v>
      </c>
      <c r="L159">
        <v>0.0932937585492463</v>
      </c>
      <c r="M159">
        <v>0.0402399524062441</v>
      </c>
      <c r="N159">
        <v>0.199843476539271</v>
      </c>
    </row>
    <row r="160" spans="1:14">
      <c r="A160">
        <v>4.72855</v>
      </c>
      <c r="B160">
        <v>7.59680128097534</v>
      </c>
      <c r="C160">
        <v>7.95712614059448</v>
      </c>
      <c r="D160">
        <v>0.460041348634397</v>
      </c>
      <c r="E160">
        <v>9.16465663909912</v>
      </c>
      <c r="F160">
        <v>10.9407224655151</v>
      </c>
      <c r="G160">
        <f ca="1" t="shared" si="6"/>
        <v>-0.00480207948146116</v>
      </c>
      <c r="H160">
        <v>1.60248025680119</v>
      </c>
      <c r="I160" s="4">
        <v>1.26765451360375</v>
      </c>
      <c r="J160">
        <v>0.0422834196150637</v>
      </c>
      <c r="K160">
        <v>0.0722515725548135</v>
      </c>
      <c r="L160">
        <v>0.0947330521809222</v>
      </c>
      <c r="M160">
        <v>0.0422834196150637</v>
      </c>
      <c r="N160">
        <v>0.199794306133656</v>
      </c>
    </row>
    <row r="161" spans="1:14">
      <c r="A161">
        <v>4.76563</v>
      </c>
      <c r="B161">
        <v>7.67355108261108</v>
      </c>
      <c r="C161">
        <v>8.0046329498291</v>
      </c>
      <c r="D161">
        <v>0.454887053677743</v>
      </c>
      <c r="E161">
        <v>9.21167564392089</v>
      </c>
      <c r="F161">
        <v>10.9893856048583</v>
      </c>
      <c r="G161">
        <f ca="1" t="shared" si="6"/>
        <v>-0.00323827514240982</v>
      </c>
      <c r="H161">
        <v>1.60230828323086</v>
      </c>
      <c r="I161" s="4">
        <v>1.2687618926611</v>
      </c>
      <c r="J161">
        <v>0.0460648856256954</v>
      </c>
      <c r="K161">
        <v>0.0723778467155492</v>
      </c>
      <c r="L161">
        <v>0.0969603757670329</v>
      </c>
      <c r="M161">
        <v>0.0460648856256954</v>
      </c>
      <c r="N161">
        <v>0.198881815191029</v>
      </c>
    </row>
    <row r="162" spans="1:14">
      <c r="A162">
        <v>4.80272</v>
      </c>
      <c r="B162">
        <v>7.73971700668335</v>
      </c>
      <c r="C162">
        <v>8.05279922485351</v>
      </c>
      <c r="D162">
        <v>0.452476661418137</v>
      </c>
      <c r="E162">
        <v>9.25864028930664</v>
      </c>
      <c r="F162">
        <v>11.0361537933349</v>
      </c>
      <c r="G162">
        <f ca="1" t="shared" si="6"/>
        <v>-0.00358212375599365</v>
      </c>
      <c r="H162">
        <v>1.60235713948148</v>
      </c>
      <c r="I162" s="4">
        <v>1.27007153377793</v>
      </c>
      <c r="J162">
        <v>0.0475712654477906</v>
      </c>
      <c r="K162">
        <v>0.0723049079538701</v>
      </c>
      <c r="L162">
        <v>0.0973999507726854</v>
      </c>
      <c r="M162">
        <v>0.0475712654477906</v>
      </c>
      <c r="N162">
        <v>0.199794306133656</v>
      </c>
    </row>
    <row r="163" spans="1:14">
      <c r="A163">
        <v>4.8398</v>
      </c>
      <c r="B163">
        <v>7.79863691329956</v>
      </c>
      <c r="C163">
        <v>8.10530757904052</v>
      </c>
      <c r="D163">
        <v>0.452165673498115</v>
      </c>
      <c r="E163">
        <v>9.30547142028808</v>
      </c>
      <c r="F163">
        <v>11.0862035751342</v>
      </c>
      <c r="G163">
        <f ca="1" t="shared" si="6"/>
        <v>-0.000631676960846761</v>
      </c>
      <c r="H163">
        <v>1.60243769427781</v>
      </c>
      <c r="I163" s="4">
        <v>1.27149723815065</v>
      </c>
      <c r="J163">
        <v>0.0464995640898512</v>
      </c>
      <c r="K163">
        <v>0.0722195130948712</v>
      </c>
      <c r="L163">
        <v>0.0965296985407478</v>
      </c>
      <c r="M163">
        <v>0.0464995640898512</v>
      </c>
      <c r="N163">
        <v>0.198050804477574</v>
      </c>
    </row>
    <row r="164" spans="1:14">
      <c r="A164">
        <v>4.87689</v>
      </c>
      <c r="B164">
        <v>7.85050201416015</v>
      </c>
      <c r="C164">
        <v>8.15535163879394</v>
      </c>
      <c r="D164">
        <v>0.451368951091021</v>
      </c>
      <c r="E164">
        <v>9.35257530212402</v>
      </c>
      <c r="F164">
        <v>11.1325340270996</v>
      </c>
      <c r="G164">
        <f ca="1" t="shared" si="6"/>
        <v>-0.00141326208562909</v>
      </c>
      <c r="H164">
        <v>1.60255269759258</v>
      </c>
      <c r="I164" s="4">
        <v>1.27297030866249</v>
      </c>
      <c r="J164">
        <v>0.0452193974605291</v>
      </c>
      <c r="K164">
        <v>0.0720005331572575</v>
      </c>
      <c r="L164">
        <v>0.0946662433528491</v>
      </c>
      <c r="M164">
        <v>0.0452193974605291</v>
      </c>
      <c r="N164">
        <v>0.198881815992887</v>
      </c>
    </row>
    <row r="165" spans="1:14">
      <c r="A165">
        <v>4.91397</v>
      </c>
      <c r="B165">
        <v>7.8972692489624</v>
      </c>
      <c r="C165">
        <v>8.20786380767822</v>
      </c>
      <c r="D165">
        <v>0.451159858723709</v>
      </c>
      <c r="E165">
        <v>9.39990043640136</v>
      </c>
      <c r="F165">
        <v>11.1782369613647</v>
      </c>
      <c r="G165">
        <f ca="1" t="shared" si="6"/>
        <v>-0.00280966282467965</v>
      </c>
      <c r="H165">
        <v>1.6023984351725</v>
      </c>
      <c r="I165" s="4">
        <v>1.27400122409636</v>
      </c>
      <c r="J165">
        <v>0.0428443880818248</v>
      </c>
      <c r="K165">
        <v>0.0718007746581848</v>
      </c>
      <c r="L165">
        <v>0.0927791610344969</v>
      </c>
      <c r="M165">
        <v>0.0428443880818248</v>
      </c>
      <c r="N165">
        <v>0.192035309471602</v>
      </c>
    </row>
    <row r="166" spans="1:14">
      <c r="A166">
        <v>4.95105</v>
      </c>
      <c r="B166">
        <v>7.9403977394104</v>
      </c>
      <c r="C166">
        <v>8.25056648254394</v>
      </c>
      <c r="D166">
        <v>0.451241403012363</v>
      </c>
      <c r="E166">
        <v>9.44703483581543</v>
      </c>
      <c r="F166">
        <v>11.2261724472045</v>
      </c>
      <c r="G166">
        <f ca="1" t="shared" si="6"/>
        <v>-0.00197351198903206</v>
      </c>
      <c r="H166">
        <v>1.60275390480074</v>
      </c>
      <c r="I166" s="4">
        <v>1.2743204872007</v>
      </c>
      <c r="J166">
        <v>0.0442454992847306</v>
      </c>
      <c r="K166">
        <v>0.0717313541184028</v>
      </c>
      <c r="L166">
        <v>0.0899423311930611</v>
      </c>
      <c r="M166">
        <v>0.0442454992847306</v>
      </c>
      <c r="N166">
        <v>0.197246279937012</v>
      </c>
    </row>
    <row r="167" spans="1:14">
      <c r="A167">
        <v>4.98814</v>
      </c>
      <c r="B167">
        <v>7.98073673248291</v>
      </c>
      <c r="C167">
        <v>8.29512405395507</v>
      </c>
      <c r="D167">
        <v>0.452032108142884</v>
      </c>
      <c r="E167">
        <v>9.4943675994873</v>
      </c>
      <c r="F167">
        <v>11.2747745513916</v>
      </c>
      <c r="G167">
        <f ca="1" t="shared" si="6"/>
        <v>-0.000483444892113383</v>
      </c>
      <c r="H167">
        <v>1.60267178098858</v>
      </c>
      <c r="I167" s="4">
        <v>1.27406772517619</v>
      </c>
      <c r="J167">
        <v>0.0452005150603647</v>
      </c>
      <c r="K167">
        <v>0.0715817572816825</v>
      </c>
      <c r="L167">
        <v>0.0863778284333028</v>
      </c>
      <c r="M167">
        <v>0.0452005150603647</v>
      </c>
      <c r="N167">
        <v>0.197246279937012</v>
      </c>
    </row>
    <row r="168" spans="1:14">
      <c r="A168">
        <v>5.02522</v>
      </c>
      <c r="B168">
        <v>8.01841640472412</v>
      </c>
      <c r="C168">
        <v>8.33417129516601</v>
      </c>
      <c r="D168">
        <v>0.45272981702829</v>
      </c>
      <c r="E168">
        <v>9.54153442382812</v>
      </c>
      <c r="F168">
        <v>11.3236036300659</v>
      </c>
      <c r="G168">
        <f ca="1" t="shared" si="6"/>
        <v>0.00124629877803528</v>
      </c>
      <c r="H168">
        <v>1.60241516006354</v>
      </c>
      <c r="I168" s="4">
        <v>1.27354365579505</v>
      </c>
      <c r="J168">
        <v>0.0456579371866771</v>
      </c>
      <c r="K168">
        <v>0.0713026098147818</v>
      </c>
      <c r="L168">
        <v>0.0850198849356405</v>
      </c>
      <c r="M168">
        <v>0.0456579371866771</v>
      </c>
      <c r="N168">
        <v>0.195259230485944</v>
      </c>
    </row>
    <row r="169" spans="1:14">
      <c r="A169">
        <v>5.06231</v>
      </c>
      <c r="B169">
        <v>8.05517673492431</v>
      </c>
      <c r="C169">
        <v>8.36153221130371</v>
      </c>
      <c r="D169">
        <v>0.454133172926612</v>
      </c>
      <c r="E169">
        <v>9.58874034881591</v>
      </c>
      <c r="F169">
        <v>11.3748798370361</v>
      </c>
      <c r="G169">
        <f ca="1" t="shared" si="6"/>
        <v>0.00541046865805228</v>
      </c>
      <c r="H169">
        <v>1.602607429374</v>
      </c>
      <c r="I169" s="4">
        <v>1.27279121698755</v>
      </c>
      <c r="J169">
        <v>0.046817732171425</v>
      </c>
      <c r="K169">
        <v>0.0712227991819884</v>
      </c>
      <c r="L169">
        <v>0.0835540717093124</v>
      </c>
      <c r="M169">
        <v>0.046817732171425</v>
      </c>
      <c r="N169">
        <v>0.191857182563294</v>
      </c>
    </row>
    <row r="170" spans="1:14">
      <c r="A170">
        <v>5.09939</v>
      </c>
      <c r="B170">
        <v>8.09358119964599</v>
      </c>
      <c r="C170">
        <v>8.39813613891601</v>
      </c>
      <c r="D170">
        <v>0.454762239372977</v>
      </c>
      <c r="E170">
        <v>9.63581562042236</v>
      </c>
      <c r="F170">
        <v>11.4218082427978</v>
      </c>
      <c r="G170">
        <f ca="1" t="shared" si="6"/>
        <v>0.00523953941560151</v>
      </c>
      <c r="H170">
        <v>1.60234769125799</v>
      </c>
      <c r="I170" s="4">
        <v>1.27215700160511</v>
      </c>
      <c r="J170">
        <v>0.045640629132014</v>
      </c>
      <c r="K170">
        <v>0.0709974336154076</v>
      </c>
      <c r="L170">
        <v>0.0823945033657245</v>
      </c>
      <c r="M170">
        <v>0.045640629132014</v>
      </c>
      <c r="N170">
        <v>0.198517604643525</v>
      </c>
    </row>
    <row r="171" spans="1:14">
      <c r="A171">
        <v>5.13648</v>
      </c>
      <c r="B171">
        <v>8.13436317443847</v>
      </c>
      <c r="C171">
        <v>8.41087245941162</v>
      </c>
      <c r="D171">
        <v>0.460134438841443</v>
      </c>
      <c r="E171">
        <v>9.68288707733154</v>
      </c>
      <c r="F171">
        <v>11.4717960357666</v>
      </c>
      <c r="G171">
        <f ca="1" t="shared" si="6"/>
        <v>0.00811529529421939</v>
      </c>
      <c r="H171">
        <v>1.60246032764715</v>
      </c>
      <c r="I171" s="4">
        <v>1.2715915302095</v>
      </c>
      <c r="J171">
        <v>0.0413985819634266</v>
      </c>
      <c r="K171">
        <v>0.070798263540628</v>
      </c>
      <c r="L171">
        <v>0.081642222665043</v>
      </c>
      <c r="M171">
        <v>0.0413985819634266</v>
      </c>
      <c r="N171">
        <v>0.199794297274918</v>
      </c>
    </row>
    <row r="172" spans="1:14">
      <c r="A172">
        <v>5.17356</v>
      </c>
      <c r="B172">
        <v>8.18599987030029</v>
      </c>
      <c r="C172">
        <v>8.43433952331543</v>
      </c>
      <c r="D172">
        <v>0.466802461842316</v>
      </c>
      <c r="E172">
        <v>9.73002529144287</v>
      </c>
      <c r="F172">
        <v>11.5208406448364</v>
      </c>
      <c r="G172">
        <f ca="1" t="shared" si="6"/>
        <v>0.010060569359867</v>
      </c>
      <c r="H172">
        <v>1.60267273501418</v>
      </c>
      <c r="I172" s="4">
        <v>1.27073061187631</v>
      </c>
      <c r="J172">
        <v>0.0353515354598205</v>
      </c>
      <c r="K172">
        <v>0.070323787985198</v>
      </c>
      <c r="L172">
        <v>0.0813890660068393</v>
      </c>
      <c r="M172">
        <v>0.0353515354598205</v>
      </c>
      <c r="N172">
        <v>0.194899313577185</v>
      </c>
    </row>
    <row r="173" spans="1:14">
      <c r="A173">
        <v>5.21064</v>
      </c>
      <c r="B173">
        <v>8.24770450592041</v>
      </c>
      <c r="C173">
        <v>8.47713756561279</v>
      </c>
      <c r="D173">
        <v>0.47239772924948</v>
      </c>
      <c r="E173">
        <v>9.77706623077392</v>
      </c>
      <c r="F173">
        <v>11.5685358047485</v>
      </c>
      <c r="G173">
        <f ca="1" t="shared" si="6"/>
        <v>0.0106563942678157</v>
      </c>
      <c r="H173">
        <v>1.60226330120543</v>
      </c>
      <c r="I173" s="4">
        <v>1.269988804778</v>
      </c>
      <c r="J173">
        <v>0.0290726398903243</v>
      </c>
      <c r="K173">
        <v>0.0703691744051459</v>
      </c>
      <c r="L173">
        <v>0.0806792318939971</v>
      </c>
      <c r="M173">
        <v>0.0290726398903243</v>
      </c>
      <c r="N173">
        <v>0.197246279937012</v>
      </c>
    </row>
    <row r="174" spans="1:14">
      <c r="A174">
        <v>5.24773</v>
      </c>
      <c r="B174">
        <v>8.31868553161621</v>
      </c>
      <c r="C174">
        <v>8.50622749328613</v>
      </c>
      <c r="D174">
        <v>0.479159375294318</v>
      </c>
      <c r="E174">
        <v>9.82409572601318</v>
      </c>
      <c r="F174">
        <v>11.6174240112304</v>
      </c>
      <c r="G174">
        <f ca="1" t="shared" si="6"/>
        <v>0.0124325636595319</v>
      </c>
      <c r="H174">
        <v>1.60238295813205</v>
      </c>
      <c r="I174" s="4">
        <v>1.2688368464704</v>
      </c>
      <c r="J174">
        <v>0.0237278657543509</v>
      </c>
      <c r="K174">
        <v>0.0703106498945048</v>
      </c>
      <c r="L174">
        <v>0.0800952540501878</v>
      </c>
      <c r="M174">
        <v>0.0237278657543509</v>
      </c>
      <c r="N174">
        <v>0.199794297274918</v>
      </c>
    </row>
    <row r="175" spans="1:14">
      <c r="A175">
        <v>5.28481</v>
      </c>
      <c r="B175">
        <v>8.39352512359619</v>
      </c>
      <c r="C175">
        <v>8.55003929138183</v>
      </c>
      <c r="D175">
        <v>0.481329124683206</v>
      </c>
      <c r="E175">
        <v>9.87111663818359</v>
      </c>
      <c r="F175">
        <v>11.6614503860473</v>
      </c>
      <c r="G175">
        <f ca="1" t="shared" si="6"/>
        <v>0.00935960347228004</v>
      </c>
      <c r="H175">
        <v>1.60216906919826</v>
      </c>
      <c r="I175" s="4">
        <v>1.26760586401626</v>
      </c>
      <c r="J175">
        <v>0.0210444603369518</v>
      </c>
      <c r="K175">
        <v>0.070557509870944</v>
      </c>
      <c r="L175">
        <v>0.0797781892343602</v>
      </c>
      <c r="M175">
        <v>0.0210444603369518</v>
      </c>
      <c r="N175">
        <v>0.192570280389712</v>
      </c>
    </row>
    <row r="176" spans="1:14">
      <c r="A176">
        <v>5.35898</v>
      </c>
      <c r="B176">
        <v>8.53822708129882</v>
      </c>
      <c r="C176">
        <v>8.63032341003418</v>
      </c>
      <c r="D176">
        <v>0.479703300156516</v>
      </c>
      <c r="E176">
        <v>9.96459579467773</v>
      </c>
      <c r="F176">
        <v>11.7524967193603</v>
      </c>
      <c r="G176">
        <f ca="1" t="shared" si="6"/>
        <v>0.00619456469094892</v>
      </c>
      <c r="H176">
        <v>1.60282988052495</v>
      </c>
      <c r="I176" s="4">
        <v>1.2658457032101</v>
      </c>
      <c r="J176">
        <v>0.0220052933181398</v>
      </c>
      <c r="K176">
        <v>0.0716842230101148</v>
      </c>
      <c r="L176">
        <v>0.0827653944280148</v>
      </c>
      <c r="M176">
        <v>0.0220052933181398</v>
      </c>
      <c r="N176">
        <v>0.199428972311388</v>
      </c>
    </row>
    <row r="177" spans="1:14">
      <c r="A177">
        <v>5.39607</v>
      </c>
      <c r="B177">
        <v>8.610689163208</v>
      </c>
      <c r="C177">
        <v>8.67426872253418</v>
      </c>
      <c r="D177">
        <v>0.476661698801559</v>
      </c>
      <c r="E177">
        <v>10.0113582611083</v>
      </c>
      <c r="F177">
        <v>11.7964420318603</v>
      </c>
      <c r="G177">
        <f ca="1" t="shared" si="6"/>
        <v>0.00302784010076529</v>
      </c>
      <c r="H177">
        <v>1.60288239237574</v>
      </c>
      <c r="I177" s="4">
        <v>1.26583229514159</v>
      </c>
      <c r="J177">
        <v>0.0248708056113628</v>
      </c>
      <c r="K177">
        <v>0.0721109570115615</v>
      </c>
      <c r="L177">
        <v>0.0860789946879415</v>
      </c>
      <c r="M177">
        <v>0.0248708056113628</v>
      </c>
      <c r="N177">
        <v>0.199428972311388</v>
      </c>
    </row>
    <row r="178" spans="1:14">
      <c r="A178">
        <v>5.43315</v>
      </c>
      <c r="B178">
        <v>8.67564392089843</v>
      </c>
      <c r="C178">
        <v>8.72644996643066</v>
      </c>
      <c r="D178">
        <v>0.472157549902813</v>
      </c>
      <c r="E178">
        <v>10.0586738586425</v>
      </c>
      <c r="F178">
        <v>11.8439254760742</v>
      </c>
      <c r="G178">
        <f ca="1" t="shared" si="6"/>
        <v>0.0034119493105127</v>
      </c>
      <c r="H178">
        <v>1.60257726417894</v>
      </c>
      <c r="I178" s="4">
        <v>1.26670490919479</v>
      </c>
      <c r="J178">
        <v>0.0283044352887032</v>
      </c>
      <c r="K178">
        <v>0.0724430863966444</v>
      </c>
      <c r="L178">
        <v>0.0908314556193845</v>
      </c>
      <c r="M178">
        <v>0.0283044352887032</v>
      </c>
      <c r="N178">
        <v>0.199794297274918</v>
      </c>
    </row>
    <row r="179" spans="1:14">
      <c r="A179">
        <v>5.47023</v>
      </c>
      <c r="B179">
        <v>8.73586368560791</v>
      </c>
      <c r="C179">
        <v>8.76955223083496</v>
      </c>
      <c r="D179">
        <v>0.46925661997522</v>
      </c>
      <c r="E179">
        <v>10.1055631637573</v>
      </c>
      <c r="F179">
        <v>11.8893003463745</v>
      </c>
      <c r="G179">
        <f ca="1" t="shared" si="6"/>
        <v>0.00168748460666102</v>
      </c>
      <c r="H179">
        <v>1.60238291451214</v>
      </c>
      <c r="I179" s="4">
        <v>1.26788867158322</v>
      </c>
      <c r="J179">
        <v>0.0318386679733079</v>
      </c>
      <c r="K179">
        <v>0.0728395587054531</v>
      </c>
      <c r="L179">
        <v>0.0957819171975372</v>
      </c>
      <c r="M179">
        <v>0.0318386679733079</v>
      </c>
      <c r="N179">
        <v>0.199428972311388</v>
      </c>
    </row>
    <row r="180" spans="1:14">
      <c r="A180">
        <v>5.50732</v>
      </c>
      <c r="B180">
        <v>8.79121017456054</v>
      </c>
      <c r="C180">
        <v>8.81025123596191</v>
      </c>
      <c r="D180">
        <v>0.467540706751058</v>
      </c>
      <c r="E180">
        <v>10.1526594161987</v>
      </c>
      <c r="F180">
        <v>11.934772491455</v>
      </c>
      <c r="G180">
        <f ca="1" t="shared" si="6"/>
        <v>4.75925969798396e-5</v>
      </c>
      <c r="H180">
        <v>1.60234655623218</v>
      </c>
      <c r="I180" s="4">
        <v>1.2692863209321</v>
      </c>
      <c r="J180">
        <v>0.0351550170866039</v>
      </c>
      <c r="K180">
        <v>0.0729979728839448</v>
      </c>
      <c r="L180">
        <v>0.0998599476675595</v>
      </c>
      <c r="M180">
        <v>0.0351550170866039</v>
      </c>
      <c r="N180">
        <v>0.199794306133656</v>
      </c>
    </row>
    <row r="181" spans="1:14">
      <c r="A181">
        <v>5.5444</v>
      </c>
      <c r="B181">
        <v>8.84245777130127</v>
      </c>
      <c r="C181">
        <v>8.85094928741455</v>
      </c>
      <c r="D181">
        <v>0.464099336128103</v>
      </c>
      <c r="E181">
        <v>10.1995496749877</v>
      </c>
      <c r="F181">
        <v>11.9804220199584</v>
      </c>
      <c r="G181">
        <f ca="1" t="shared" si="6"/>
        <v>-0.00140221390377171</v>
      </c>
      <c r="H181">
        <v>1.6024339013895</v>
      </c>
      <c r="I181" s="4">
        <v>1.27052812202091</v>
      </c>
      <c r="J181">
        <v>0.0367617888552076</v>
      </c>
      <c r="K181">
        <v>0.072819677008277</v>
      </c>
      <c r="L181">
        <v>0.102579683311771</v>
      </c>
      <c r="M181">
        <v>0.0367617888552076</v>
      </c>
      <c r="N181">
        <v>0.19616081862332</v>
      </c>
    </row>
    <row r="182" spans="1:14">
      <c r="A182">
        <v>5.58149</v>
      </c>
      <c r="B182">
        <v>8.88913631439209</v>
      </c>
      <c r="C182">
        <v>8.89814186096191</v>
      </c>
      <c r="D182">
        <v>0.464077474668618</v>
      </c>
      <c r="E182">
        <v>10.2468843460083</v>
      </c>
      <c r="F182">
        <v>12.0266504287719</v>
      </c>
      <c r="G182">
        <f ca="1" t="shared" si="6"/>
        <v>-0.00228584218045391</v>
      </c>
      <c r="H182">
        <v>1.60230492605664</v>
      </c>
      <c r="I182" s="4">
        <v>1.27141210671582</v>
      </c>
      <c r="J182">
        <v>0.037145144270609</v>
      </c>
      <c r="K182">
        <v>0.0729094116249917</v>
      </c>
      <c r="L182">
        <v>0.104378887799993</v>
      </c>
      <c r="M182">
        <v>0.037145144270609</v>
      </c>
      <c r="N182">
        <v>0.19616081862332</v>
      </c>
    </row>
    <row r="183" spans="1:14">
      <c r="A183">
        <v>5.61486</v>
      </c>
      <c r="B183">
        <v>8.92973232269287</v>
      </c>
      <c r="C183">
        <v>8.94208717346191</v>
      </c>
      <c r="D183">
        <v>0.464648111422842</v>
      </c>
      <c r="E183">
        <v>10.2890748977661</v>
      </c>
      <c r="F183">
        <v>12.0700483322143</v>
      </c>
      <c r="G183">
        <f ca="1" t="shared" si="6"/>
        <v>-0.00127479982458389</v>
      </c>
      <c r="H183">
        <v>1.60261561286095</v>
      </c>
      <c r="I183" s="4">
        <v>1.27150677104047</v>
      </c>
      <c r="J183">
        <v>0.036442314988728</v>
      </c>
      <c r="K183">
        <v>0.0728261896373263</v>
      </c>
      <c r="L183">
        <v>0.104881916098912</v>
      </c>
      <c r="M183">
        <v>0.036442314988728</v>
      </c>
      <c r="N183">
        <v>0.19616081862332</v>
      </c>
    </row>
    <row r="184" spans="1:14">
      <c r="A184">
        <v>5.65195</v>
      </c>
      <c r="B184">
        <v>8.96590709686279</v>
      </c>
      <c r="C184">
        <v>8.97455310821533</v>
      </c>
      <c r="D184">
        <v>0.465235330508785</v>
      </c>
      <c r="E184">
        <v>10.3360471725463</v>
      </c>
      <c r="F184">
        <v>12.1152420043945</v>
      </c>
      <c r="G184">
        <f ca="1" t="shared" si="6"/>
        <v>-0.00319316473456865</v>
      </c>
      <c r="H184">
        <v>1.60284362678146</v>
      </c>
      <c r="I184" s="4">
        <v>1.27133512245821</v>
      </c>
      <c r="J184">
        <v>0.0353771434493179</v>
      </c>
      <c r="K184">
        <v>0.0727379216541165</v>
      </c>
      <c r="L184">
        <v>0.104758184030711</v>
      </c>
      <c r="M184">
        <v>0.0353771434493179</v>
      </c>
      <c r="N184">
        <v>0.199794306133656</v>
      </c>
    </row>
    <row r="185" spans="1:14">
      <c r="A185">
        <v>5.68903</v>
      </c>
      <c r="B185">
        <v>9.00181007385253</v>
      </c>
      <c r="C185">
        <v>9.02256107330322</v>
      </c>
      <c r="D185">
        <v>0.467858934446702</v>
      </c>
      <c r="E185">
        <v>10.3833580017089</v>
      </c>
      <c r="F185">
        <v>12.1609907150268</v>
      </c>
      <c r="G185">
        <f ca="1" t="shared" si="6"/>
        <v>-0.00454378910641751</v>
      </c>
      <c r="H185">
        <v>1.60270881563215</v>
      </c>
      <c r="I185" s="4">
        <v>1.27083731980947</v>
      </c>
      <c r="J185">
        <v>0.0331415367771338</v>
      </c>
      <c r="K185">
        <v>0.0727805237094662</v>
      </c>
      <c r="L185">
        <v>0.104685890868006</v>
      </c>
      <c r="M185">
        <v>0.0331415367771338</v>
      </c>
      <c r="N185">
        <v>0.198517604643525</v>
      </c>
    </row>
    <row r="186" spans="1:14">
      <c r="A186">
        <v>5.72612</v>
      </c>
      <c r="B186">
        <v>9.02693843841552</v>
      </c>
      <c r="C186">
        <f>0.5*(C185+C187)</f>
        <v>9.07162714004517</v>
      </c>
      <c r="D186">
        <f>0.5*(D185+D187)</f>
        <v>0.468029345298556</v>
      </c>
      <c r="E186">
        <v>10.4305343627929</v>
      </c>
      <c r="F186">
        <v>12.2095212936401</v>
      </c>
      <c r="G186">
        <f ca="1" t="shared" si="6"/>
        <v>-0.00312524758330035</v>
      </c>
      <c r="H186">
        <v>1.6029852215249</v>
      </c>
      <c r="I186" s="4">
        <v>1.26987356589036</v>
      </c>
      <c r="J186">
        <v>0.0318933981643654</v>
      </c>
      <c r="K186">
        <v>0.0727498482903879</v>
      </c>
      <c r="L186">
        <v>0.104235770380979</v>
      </c>
      <c r="M186">
        <v>0.0318933981643654</v>
      </c>
      <c r="N186">
        <v>0.199428972311388</v>
      </c>
    </row>
    <row r="187" spans="1:14">
      <c r="A187">
        <v>5.7632</v>
      </c>
      <c r="B187">
        <v>9.04885864257812</v>
      </c>
      <c r="C187">
        <v>9.12069320678711</v>
      </c>
      <c r="D187">
        <v>0.468199756150411</v>
      </c>
      <c r="E187">
        <v>10.4774360656738</v>
      </c>
      <c r="F187">
        <v>12.2580852508544</v>
      </c>
      <c r="G187">
        <f ca="1" t="shared" si="6"/>
        <v>-0.0016606253731517</v>
      </c>
      <c r="H187">
        <v>1.60293968514428</v>
      </c>
      <c r="I187" s="4">
        <v>1.26869304507596</v>
      </c>
      <c r="J187">
        <v>0.0327946643687031</v>
      </c>
      <c r="K187">
        <v>0.0729665599351666</v>
      </c>
      <c r="L187">
        <v>0.104496707942524</v>
      </c>
      <c r="M187">
        <v>0.0327946643687031</v>
      </c>
      <c r="N187">
        <v>0.199794297274918</v>
      </c>
    </row>
    <row r="188" spans="1:14">
      <c r="A188">
        <v>5.80028</v>
      </c>
      <c r="B188">
        <v>9.06544685363769</v>
      </c>
      <c r="C188">
        <v>9.17330932617187</v>
      </c>
      <c r="D188">
        <v>0.462909605981131</v>
      </c>
      <c r="E188">
        <v>10.524432182312</v>
      </c>
      <c r="F188">
        <v>12.3054780960083</v>
      </c>
      <c r="G188">
        <f ca="1" t="shared" si="6"/>
        <v>-0.00136711522340249</v>
      </c>
      <c r="H188">
        <v>1.60301001683761</v>
      </c>
      <c r="I188" s="4">
        <v>1.26731069506406</v>
      </c>
      <c r="J188">
        <v>0.0371143165273876</v>
      </c>
      <c r="K188">
        <v>0.073208694367166</v>
      </c>
      <c r="L188">
        <v>0.10448753720918</v>
      </c>
      <c r="M188">
        <v>0.0371143165273876</v>
      </c>
      <c r="N188">
        <v>0.199977126583327</v>
      </c>
    </row>
    <row r="189" spans="1:14">
      <c r="A189">
        <v>5.83737</v>
      </c>
      <c r="B189">
        <v>9.08236217498779</v>
      </c>
      <c r="C189">
        <v>9.24910068511962</v>
      </c>
      <c r="D189">
        <v>0.456570087433203</v>
      </c>
      <c r="E189">
        <v>10.571457862854</v>
      </c>
      <c r="F189">
        <v>12.3527383804321</v>
      </c>
      <c r="G189">
        <f ca="1" t="shared" si="6"/>
        <v>-0.00121886788978642</v>
      </c>
      <c r="H189">
        <v>1.60293388413143</v>
      </c>
      <c r="I189" s="4">
        <v>1.26616432666774</v>
      </c>
      <c r="J189">
        <v>0.0416655796650769</v>
      </c>
      <c r="K189">
        <v>0.0733578537673084</v>
      </c>
      <c r="L189">
        <v>0.105095467064442</v>
      </c>
      <c r="M189">
        <v>0.0416655796650769</v>
      </c>
      <c r="N189">
        <v>0.198153816688753</v>
      </c>
    </row>
    <row r="190" spans="1:14">
      <c r="A190">
        <v>5.87445</v>
      </c>
      <c r="B190">
        <v>9.1035737991333</v>
      </c>
      <c r="C190">
        <v>9.30464363098144</v>
      </c>
      <c r="D190">
        <v>0.453803892801608</v>
      </c>
      <c r="E190">
        <v>10.6183834075927</v>
      </c>
      <c r="F190">
        <v>12.4008283615112</v>
      </c>
      <c r="G190">
        <f ca="1" t="shared" si="6"/>
        <v>-0.000228221814838392</v>
      </c>
      <c r="H190">
        <v>1.60289112776083</v>
      </c>
      <c r="I190" s="4">
        <v>1.26533951167694</v>
      </c>
      <c r="J190">
        <v>0.0419164790370341</v>
      </c>
      <c r="K190">
        <v>0.0733856632556015</v>
      </c>
      <c r="L190">
        <v>0.105529304500211</v>
      </c>
      <c r="M190">
        <v>0.0419164790370341</v>
      </c>
      <c r="N190">
        <v>0.196884044628514</v>
      </c>
    </row>
    <row r="191" spans="1:14">
      <c r="A191">
        <v>5.91154</v>
      </c>
      <c r="B191">
        <v>9.13234615325927</v>
      </c>
      <c r="C191">
        <v>9.36442565917968</v>
      </c>
      <c r="D191">
        <v>0.450145375847003</v>
      </c>
      <c r="E191">
        <v>10.6652097702026</v>
      </c>
      <c r="F191">
        <v>12.4501895904541</v>
      </c>
      <c r="G191">
        <f ca="1" t="shared" si="6"/>
        <v>0.00202097003788104</v>
      </c>
      <c r="H191">
        <v>1.60266823519304</v>
      </c>
      <c r="I191" s="4">
        <v>1.26483743360699</v>
      </c>
      <c r="J191">
        <v>0.0420421426197372</v>
      </c>
      <c r="K191">
        <v>0.0731854746950647</v>
      </c>
      <c r="L191">
        <v>0.105225195982212</v>
      </c>
      <c r="M191">
        <v>0.0420421426197372</v>
      </c>
      <c r="N191">
        <v>0.195799867829234</v>
      </c>
    </row>
    <row r="192" spans="1:14">
      <c r="A192">
        <v>5.94862</v>
      </c>
      <c r="B192">
        <v>9.16791439056396</v>
      </c>
      <c r="C192">
        <v>9.42687511444091</v>
      </c>
      <c r="D192">
        <v>0.447561907654463</v>
      </c>
      <c r="E192">
        <v>10.7122211456298</v>
      </c>
      <c r="F192">
        <v>12.4971647262573</v>
      </c>
      <c r="G192">
        <f ca="1" t="shared" si="6"/>
        <v>0.00189677083692885</v>
      </c>
      <c r="H192">
        <v>1.60252986550331</v>
      </c>
      <c r="I192" s="4">
        <v>1.26486070611144</v>
      </c>
      <c r="J192">
        <v>0.0413654407880709</v>
      </c>
      <c r="K192">
        <v>0.0729672410494556</v>
      </c>
      <c r="L192">
        <v>0.10317102192278</v>
      </c>
      <c r="M192">
        <v>0.0413654407880709</v>
      </c>
      <c r="N192">
        <v>0.198517604643525</v>
      </c>
    </row>
    <row r="193" spans="1:14">
      <c r="A193">
        <v>5.98571</v>
      </c>
      <c r="B193">
        <v>9.21043968200683</v>
      </c>
      <c r="C193">
        <v>9.49857997894287</v>
      </c>
      <c r="D193">
        <v>0.444763628542736</v>
      </c>
      <c r="E193">
        <v>10.7588720321655</v>
      </c>
      <c r="F193">
        <v>12.5450143814086</v>
      </c>
      <c r="G193">
        <f ca="1" t="shared" si="6"/>
        <v>0.00263438889804668</v>
      </c>
      <c r="H193">
        <v>1.6025564359899</v>
      </c>
      <c r="I193" s="4">
        <v>1.26511199704097</v>
      </c>
      <c r="J193">
        <v>0.0407546385662399</v>
      </c>
      <c r="K193">
        <v>0.0725848230866772</v>
      </c>
      <c r="L193">
        <v>0.100161960974058</v>
      </c>
      <c r="M193">
        <v>0.0407546385662399</v>
      </c>
      <c r="N193">
        <v>0.199715263657416</v>
      </c>
    </row>
    <row r="194" spans="1:14">
      <c r="A194">
        <v>6.02279</v>
      </c>
      <c r="B194">
        <v>9.25851345062255</v>
      </c>
      <c r="C194">
        <v>9.56148815155029</v>
      </c>
      <c r="D194">
        <v>0.443672659898437</v>
      </c>
      <c r="E194">
        <v>10.8057260513305</v>
      </c>
      <c r="F194">
        <v>12.5928583145141</v>
      </c>
      <c r="G194">
        <f ca="1" t="shared" si="6"/>
        <v>0.00337898699939387</v>
      </c>
      <c r="H194">
        <v>1.60259551304004</v>
      </c>
      <c r="I194" s="4">
        <v>1.26579574679556</v>
      </c>
      <c r="J194">
        <v>0.0376287959495607</v>
      </c>
      <c r="K194">
        <v>0.0722952504241121</v>
      </c>
      <c r="L194">
        <v>0.0967029106506469</v>
      </c>
      <c r="M194">
        <v>0.0376287959495607</v>
      </c>
      <c r="N194">
        <v>0.199064110427049</v>
      </c>
    </row>
    <row r="195" spans="1:14">
      <c r="A195">
        <v>6.05987</v>
      </c>
      <c r="B195">
        <v>9.3091402053833</v>
      </c>
      <c r="C195">
        <v>9.62870979309082</v>
      </c>
      <c r="D195">
        <v>0.445074701075848</v>
      </c>
      <c r="E195">
        <v>10.8526344299316</v>
      </c>
      <c r="F195">
        <v>12.6422233581542</v>
      </c>
      <c r="G195">
        <f ca="1" t="shared" ref="G195:G226" si="7">F195-($R$5*A195+$S$5)</f>
        <v>0.00564469563534153</v>
      </c>
      <c r="H195">
        <v>1.60225507382071</v>
      </c>
      <c r="I195" s="4">
        <v>1.26666066917825</v>
      </c>
      <c r="J195">
        <v>0.0374981651999234</v>
      </c>
      <c r="K195">
        <v>0.0720544550457562</v>
      </c>
      <c r="L195">
        <v>0.0883918027600002</v>
      </c>
      <c r="M195">
        <v>0.0374981651999234</v>
      </c>
      <c r="N195">
        <v>0.199428972311388</v>
      </c>
    </row>
    <row r="196" spans="1:14">
      <c r="A196">
        <v>6.09696</v>
      </c>
      <c r="B196">
        <v>9.35766887664795</v>
      </c>
      <c r="C196">
        <v>9.68615055084228</v>
      </c>
      <c r="D196">
        <v>0.447392128101416</v>
      </c>
      <c r="E196">
        <v>10.8994588851928</v>
      </c>
      <c r="F196">
        <v>12.6903219223022</v>
      </c>
      <c r="G196">
        <f ca="1" t="shared" si="7"/>
        <v>0.00663122269316041</v>
      </c>
      <c r="H196">
        <v>1.60295559092501</v>
      </c>
      <c r="I196" s="4">
        <v>1.26769590423967</v>
      </c>
      <c r="J196">
        <v>0.0411498995199153</v>
      </c>
      <c r="K196">
        <v>0.0718843840270717</v>
      </c>
      <c r="L196">
        <v>0.0834723037710363</v>
      </c>
      <c r="M196">
        <v>0.0411498995199153</v>
      </c>
      <c r="N196">
        <v>0.197832594519069</v>
      </c>
    </row>
    <row r="197" spans="1:14">
      <c r="A197">
        <v>6.13404</v>
      </c>
      <c r="B197">
        <v>9.40541076660156</v>
      </c>
      <c r="C197">
        <v>9.74481964111328</v>
      </c>
      <c r="D197">
        <v>0.450531265669277</v>
      </c>
      <c r="E197">
        <v>10.946455001831</v>
      </c>
      <c r="F197">
        <v>12.7381219863891</v>
      </c>
      <c r="G197">
        <f ca="1" t="shared" si="7"/>
        <v>0.00733195177591028</v>
      </c>
      <c r="H197">
        <v>1.60272715658268</v>
      </c>
      <c r="I197" s="4">
        <v>1.26870075850505</v>
      </c>
      <c r="J197">
        <v>0.046344546987242</v>
      </c>
      <c r="K197">
        <v>0.0718267189188678</v>
      </c>
      <c r="L197">
        <v>0.0849435321199913</v>
      </c>
      <c r="M197">
        <v>0.046344546987242</v>
      </c>
      <c r="N197">
        <v>0.196181663433733</v>
      </c>
    </row>
    <row r="198" spans="1:14">
      <c r="A198">
        <v>6.17113</v>
      </c>
      <c r="B198">
        <v>9.44862174987793</v>
      </c>
      <c r="C198">
        <v>9.79615116119384</v>
      </c>
      <c r="D198">
        <v>0.45381901711677</v>
      </c>
      <c r="E198">
        <v>10.9933938980102</v>
      </c>
      <c r="F198">
        <v>12.7863817214965</v>
      </c>
      <c r="G198">
        <f ca="1" t="shared" si="7"/>
        <v>0.00847964979312721</v>
      </c>
      <c r="H198">
        <v>1.6024847760347</v>
      </c>
      <c r="I198" s="4">
        <v>1.26972651152303</v>
      </c>
      <c r="J198">
        <v>0.0478556804559292</v>
      </c>
      <c r="K198">
        <v>0.0718525626600469</v>
      </c>
      <c r="L198">
        <v>0.0889478586400106</v>
      </c>
      <c r="M198">
        <v>0.0478556804559292</v>
      </c>
      <c r="N198">
        <v>0.199806325419199</v>
      </c>
    </row>
    <row r="199" spans="1:14">
      <c r="A199">
        <v>6.20821</v>
      </c>
      <c r="B199">
        <v>9.48687839508056</v>
      </c>
      <c r="C199">
        <v>9.85247898101806</v>
      </c>
      <c r="D199">
        <v>0.456427420998123</v>
      </c>
      <c r="E199">
        <v>11.0407629013061</v>
      </c>
      <c r="F199">
        <v>12.8342227935791</v>
      </c>
      <c r="G199">
        <f ca="1" t="shared" si="7"/>
        <v>0.00922138687157492</v>
      </c>
      <c r="H199">
        <v>1.60243757336572</v>
      </c>
      <c r="I199" s="4">
        <v>1.27045242011009</v>
      </c>
      <c r="J199">
        <v>0.0452559320233696</v>
      </c>
      <c r="K199">
        <v>0.0720196905976858</v>
      </c>
      <c r="L199">
        <v>0.0905583747948016</v>
      </c>
      <c r="M199">
        <v>0.0452559320233696</v>
      </c>
      <c r="N199">
        <v>0.198881815992887</v>
      </c>
    </row>
    <row r="200" spans="1:14">
      <c r="A200">
        <v>6.2453</v>
      </c>
      <c r="B200">
        <v>9.52137184143066</v>
      </c>
      <c r="C200">
        <v>9.90615081787109</v>
      </c>
      <c r="D200">
        <v>0.458145962777163</v>
      </c>
      <c r="E200">
        <v>11.087737083435</v>
      </c>
      <c r="F200">
        <v>12.8804388046264</v>
      </c>
      <c r="G200">
        <f ca="1" t="shared" si="7"/>
        <v>0.00832536082869062</v>
      </c>
      <c r="H200">
        <v>1.60259763815729</v>
      </c>
      <c r="I200" s="4">
        <v>1.27090736921881</v>
      </c>
      <c r="J200">
        <v>0.04323228370024</v>
      </c>
      <c r="K200">
        <v>0.0721589807540586</v>
      </c>
      <c r="L200">
        <v>0.090156937792201</v>
      </c>
      <c r="M200">
        <v>0.04323228370024</v>
      </c>
      <c r="N200">
        <v>0.199977126583327</v>
      </c>
    </row>
    <row r="201" spans="1:14">
      <c r="A201">
        <v>6.28238</v>
      </c>
      <c r="B201">
        <v>9.55230712890625</v>
      </c>
      <c r="C201">
        <v>9.94275856018066</v>
      </c>
      <c r="D201">
        <v>0.45949374350603</v>
      </c>
      <c r="E201">
        <v>11.1348485946655</v>
      </c>
      <c r="F201">
        <v>12.9315471649169</v>
      </c>
      <c r="G201">
        <f ca="1" t="shared" si="7"/>
        <v>0.0123343861150413</v>
      </c>
      <c r="H201">
        <v>1.60226137679551</v>
      </c>
      <c r="I201" s="4">
        <v>1.27105896524621</v>
      </c>
      <c r="J201">
        <v>0.0423618064152063</v>
      </c>
      <c r="K201">
        <v>0.0723448765901235</v>
      </c>
      <c r="L201">
        <v>0.0846699414260551</v>
      </c>
      <c r="M201">
        <v>0.0423618064152063</v>
      </c>
      <c r="N201">
        <v>0.19866364986878</v>
      </c>
    </row>
    <row r="202" spans="1:14">
      <c r="A202">
        <v>6.31946</v>
      </c>
      <c r="B202">
        <v>9.58218955993652</v>
      </c>
      <c r="C202">
        <v>9.98676395416259</v>
      </c>
      <c r="D202">
        <v>0.459941892109559</v>
      </c>
      <c r="E202">
        <v>11.1818180084228</v>
      </c>
      <c r="F202">
        <v>12.9797201156616</v>
      </c>
      <c r="G202">
        <f ca="1" t="shared" si="7"/>
        <v>0.0134080018555878</v>
      </c>
      <c r="H202">
        <v>1.60239164619641</v>
      </c>
      <c r="I202" s="4">
        <v>1.27140159229215</v>
      </c>
      <c r="J202">
        <v>0.0419752690323096</v>
      </c>
      <c r="K202">
        <v>0.0722375871642403</v>
      </c>
      <c r="L202">
        <v>0.0869584648362244</v>
      </c>
      <c r="M202">
        <v>0.0419752690323096</v>
      </c>
      <c r="N202">
        <v>0.199794306133656</v>
      </c>
    </row>
    <row r="203" spans="1:14">
      <c r="A203">
        <v>6.35655</v>
      </c>
      <c r="B203">
        <v>9.6129732131958</v>
      </c>
      <c r="C203">
        <v>10.0321550369262</v>
      </c>
      <c r="D203">
        <v>0.459953085773013</v>
      </c>
      <c r="E203">
        <v>11.2292299270629</v>
      </c>
      <c r="F203">
        <v>13.0264768600463</v>
      </c>
      <c r="G203">
        <f ca="1" t="shared" si="7"/>
        <v>0.0130527091501076</v>
      </c>
      <c r="H203">
        <v>1.60238468191197</v>
      </c>
      <c r="I203" s="4">
        <v>1.27203687029104</v>
      </c>
      <c r="J203">
        <v>0.0420465713692381</v>
      </c>
      <c r="K203">
        <v>0.0722843281024112</v>
      </c>
      <c r="L203">
        <v>0.0897213212230435</v>
      </c>
      <c r="M203">
        <v>0.0420465713692381</v>
      </c>
      <c r="N203">
        <v>0.195079226348371</v>
      </c>
    </row>
    <row r="204" spans="1:14">
      <c r="A204">
        <v>6.39363</v>
      </c>
      <c r="B204">
        <v>9.64582347869873</v>
      </c>
      <c r="C204">
        <v>10.0820989608764</v>
      </c>
      <c r="D204">
        <v>0.46011284404052</v>
      </c>
      <c r="E204">
        <v>11.2761669158935</v>
      </c>
      <c r="F204">
        <v>13.071961402893</v>
      </c>
      <c r="G204">
        <f ca="1" t="shared" si="7"/>
        <v>0.0114379169926568</v>
      </c>
      <c r="H204">
        <v>1.60221780547171</v>
      </c>
      <c r="I204" s="4">
        <v>1.27298146573747</v>
      </c>
      <c r="J204">
        <v>0.0416679782312171</v>
      </c>
      <c r="K204">
        <v>0.0723292130299207</v>
      </c>
      <c r="L204">
        <v>0.090546315970584</v>
      </c>
      <c r="M204">
        <v>0.0416679782312171</v>
      </c>
      <c r="N204">
        <v>0.1991107227057</v>
      </c>
    </row>
    <row r="205" spans="1:14">
      <c r="A205">
        <v>6.43072</v>
      </c>
      <c r="B205">
        <v>9.68742179870605</v>
      </c>
      <c r="C205">
        <v>10.1113224029541</v>
      </c>
      <c r="D205">
        <v>0.460712495965616</v>
      </c>
      <c r="E205">
        <v>11.3232831954956</v>
      </c>
      <c r="F205">
        <v>13.117917060852</v>
      </c>
      <c r="G205">
        <f ca="1" t="shared" si="7"/>
        <v>0.0102815378614718</v>
      </c>
      <c r="H205">
        <v>1.60226794213339</v>
      </c>
      <c r="I205" s="4">
        <v>1.27393454644969</v>
      </c>
      <c r="J205">
        <v>0.040920724637001</v>
      </c>
      <c r="K205">
        <v>0.0722039859345934</v>
      </c>
      <c r="L205">
        <v>0.0911778767544759</v>
      </c>
      <c r="M205">
        <v>0.040920724637001</v>
      </c>
      <c r="N205">
        <v>0.199794306133656</v>
      </c>
    </row>
    <row r="206" spans="1:14">
      <c r="A206">
        <v>6.4678</v>
      </c>
      <c r="B206">
        <v>9.73739910125732</v>
      </c>
      <c r="C206">
        <v>10.1552677154541</v>
      </c>
      <c r="D206">
        <v>0.461847405899467</v>
      </c>
      <c r="E206">
        <v>11.3706064224243</v>
      </c>
      <c r="F206">
        <v>13.1635332107543</v>
      </c>
      <c r="G206">
        <f ca="1" t="shared" si="7"/>
        <v>0.00879835275962115</v>
      </c>
      <c r="H206">
        <v>1.60238182999572</v>
      </c>
      <c r="I206" s="4">
        <v>1.27492078952823</v>
      </c>
      <c r="J206">
        <v>0.0398439042711282</v>
      </c>
      <c r="K206">
        <v>0.0722797679441255</v>
      </c>
      <c r="L206">
        <v>0.0920896747028927</v>
      </c>
      <c r="M206">
        <v>0.0398439042711282</v>
      </c>
      <c r="N206">
        <v>0.197246298120608</v>
      </c>
    </row>
    <row r="207" spans="1:14">
      <c r="A207">
        <v>6.50488</v>
      </c>
      <c r="B207">
        <v>9.79620742797851</v>
      </c>
      <c r="C207">
        <v>10.188756942749</v>
      </c>
      <c r="D207">
        <v>0.463889017114552</v>
      </c>
      <c r="E207">
        <v>11.4178705215454</v>
      </c>
      <c r="F207">
        <v>13.2102489471435</v>
      </c>
      <c r="G207">
        <f ca="1" t="shared" si="7"/>
        <v>0.00841475414466863</v>
      </c>
      <c r="H207">
        <v>1.60222153820862</v>
      </c>
      <c r="I207" s="4">
        <v>1.27557025873006</v>
      </c>
      <c r="J207">
        <v>0.0385660228153234</v>
      </c>
      <c r="K207">
        <v>0.0720987018471921</v>
      </c>
      <c r="L207">
        <v>0.0922422651315815</v>
      </c>
      <c r="M207">
        <v>0.0385660228153234</v>
      </c>
      <c r="N207">
        <v>0.199977126583327</v>
      </c>
    </row>
    <row r="208" spans="1:14">
      <c r="A208">
        <v>6.57905</v>
      </c>
      <c r="B208">
        <v>9.94694900512695</v>
      </c>
      <c r="C208">
        <v>10.2658824920654</v>
      </c>
      <c r="D208">
        <v>0.467551623496363</v>
      </c>
      <c r="E208">
        <v>11.5122985839843</v>
      </c>
      <c r="F208">
        <v>13.3048200607299</v>
      </c>
      <c r="G208">
        <f ca="1" t="shared" si="7"/>
        <v>0.00877449563673771</v>
      </c>
      <c r="H208">
        <v>1.60296937006272</v>
      </c>
      <c r="I208" s="4">
        <v>1.27601974803352</v>
      </c>
      <c r="J208">
        <v>0.0345374464276139</v>
      </c>
      <c r="K208">
        <v>0.072317384827221</v>
      </c>
      <c r="L208">
        <v>0.0918240343284055</v>
      </c>
      <c r="M208">
        <v>0.0345374464276139</v>
      </c>
      <c r="N208">
        <v>0.199977126583327</v>
      </c>
    </row>
    <row r="209" spans="1:14">
      <c r="A209">
        <v>6.65322</v>
      </c>
      <c r="B209">
        <v>10.0770683288574</v>
      </c>
      <c r="C209">
        <v>10.3376407623291</v>
      </c>
      <c r="D209">
        <v>0.469598968404118</v>
      </c>
      <c r="E209">
        <v>11.6069507598876</v>
      </c>
      <c r="F209">
        <v>13.4046144485473</v>
      </c>
      <c r="G209">
        <f ca="1" t="shared" si="7"/>
        <v>0.0143575113598011</v>
      </c>
      <c r="H209">
        <v>1.60227543448014</v>
      </c>
      <c r="I209" s="4">
        <v>1.27548150682668</v>
      </c>
      <c r="J209">
        <v>0.0314602916358285</v>
      </c>
      <c r="K209">
        <v>0.0726846642511761</v>
      </c>
      <c r="L209">
        <v>0.0930185514179736</v>
      </c>
      <c r="M209">
        <v>0.0314602916358285</v>
      </c>
      <c r="N209">
        <v>0.198517604643525</v>
      </c>
    </row>
    <row r="210" spans="1:14">
      <c r="A210">
        <v>6.69031</v>
      </c>
      <c r="B210">
        <v>10.1357917785644</v>
      </c>
      <c r="C210">
        <v>10.3825969696044</v>
      </c>
      <c r="D210">
        <v>0.470788510417295</v>
      </c>
      <c r="E210">
        <v>11.6541023254394</v>
      </c>
      <c r="F210">
        <v>13.4514818191528</v>
      </c>
      <c r="G210">
        <f ca="1" t="shared" si="7"/>
        <v>0.0141128448751182</v>
      </c>
      <c r="H210">
        <v>1.60277898391492</v>
      </c>
      <c r="I210" s="4">
        <v>1.27451132586946</v>
      </c>
      <c r="J210">
        <v>0.0311942054355491</v>
      </c>
      <c r="K210">
        <v>0.0729713047322814</v>
      </c>
      <c r="L210">
        <v>0.0940110220977559</v>
      </c>
      <c r="M210">
        <v>0.0311942054355491</v>
      </c>
      <c r="N210">
        <v>0.196160813446567</v>
      </c>
    </row>
    <row r="211" spans="1:14">
      <c r="A211">
        <v>6.72739</v>
      </c>
      <c r="B211">
        <v>10.1969661712646</v>
      </c>
      <c r="C211">
        <v>10.4264516830444</v>
      </c>
      <c r="D211">
        <v>0.470397779459193</v>
      </c>
      <c r="E211">
        <v>11.7013578414917</v>
      </c>
      <c r="F211">
        <v>13.4992370605468</v>
      </c>
      <c r="G211">
        <f ca="1" t="shared" si="7"/>
        <v>0.0147687512649703</v>
      </c>
      <c r="H211">
        <v>1.60264359675643</v>
      </c>
      <c r="I211" s="4">
        <v>1.27361636535009</v>
      </c>
      <c r="J211">
        <v>0.0317392314590062</v>
      </c>
      <c r="K211">
        <v>0.0732823838685294</v>
      </c>
      <c r="L211">
        <v>0.0960761411629535</v>
      </c>
      <c r="M211">
        <v>0.0317392314590062</v>
      </c>
      <c r="N211">
        <v>0.193463962949658</v>
      </c>
    </row>
    <row r="212" spans="1:14">
      <c r="A212">
        <v>6.76447</v>
      </c>
      <c r="B212">
        <v>10.2574548721313</v>
      </c>
      <c r="C212">
        <v>10.4692707061767</v>
      </c>
      <c r="D212">
        <v>0.468310332340125</v>
      </c>
      <c r="E212">
        <v>11.748342514038</v>
      </c>
      <c r="F212">
        <v>13.546573638916</v>
      </c>
      <c r="G212">
        <f ca="1" t="shared" si="7"/>
        <v>0.0150059946300178</v>
      </c>
      <c r="H212">
        <v>1.60254627852948</v>
      </c>
      <c r="I212" s="4">
        <v>1.27282522477359</v>
      </c>
      <c r="J212">
        <v>0.0328011319182967</v>
      </c>
      <c r="K212">
        <v>0.0734025680776919</v>
      </c>
      <c r="L212">
        <v>0.096995893440175</v>
      </c>
      <c r="M212">
        <v>0.0328011319182967</v>
      </c>
      <c r="N212">
        <v>0.198881815191029</v>
      </c>
    </row>
    <row r="213" spans="1:14">
      <c r="A213">
        <v>6.80156</v>
      </c>
      <c r="B213">
        <v>10.3235168457031</v>
      </c>
      <c r="C213">
        <v>10.5099067687988</v>
      </c>
      <c r="D213">
        <v>0.468006311290053</v>
      </c>
      <c r="E213">
        <v>11.7955627441406</v>
      </c>
      <c r="F213">
        <v>13.5925750732421</v>
      </c>
      <c r="G213">
        <f ca="1" t="shared" si="7"/>
        <v>0.013895391865935</v>
      </c>
      <c r="H213">
        <v>1.60246682133036</v>
      </c>
      <c r="I213" s="4">
        <v>1.27228494755765</v>
      </c>
      <c r="J213">
        <v>0.0342623191865799</v>
      </c>
      <c r="K213">
        <v>0.0735719298831808</v>
      </c>
      <c r="L213">
        <v>0.0985827049279363</v>
      </c>
      <c r="M213">
        <v>0.0342623191865799</v>
      </c>
      <c r="N213">
        <v>0.198517604643525</v>
      </c>
    </row>
    <row r="214" spans="1:14">
      <c r="A214">
        <v>6.83864</v>
      </c>
      <c r="B214">
        <v>10.3899917602539</v>
      </c>
      <c r="C214">
        <v>10.542236328125</v>
      </c>
      <c r="D214">
        <v>0.465464020233612</v>
      </c>
      <c r="E214">
        <v>11.8425197601318</v>
      </c>
      <c r="F214">
        <v>13.6380462646484</v>
      </c>
      <c r="G214">
        <f ca="1" t="shared" si="7"/>
        <v>0.012267248268083</v>
      </c>
      <c r="H214">
        <v>1.60300446983958</v>
      </c>
      <c r="I214" s="4">
        <v>1.27167642206997</v>
      </c>
      <c r="J214">
        <v>0.0350678476133787</v>
      </c>
      <c r="K214">
        <v>0.0735888855632626</v>
      </c>
      <c r="L214">
        <v>0.099666539329832</v>
      </c>
      <c r="M214">
        <v>0.0350678476133787</v>
      </c>
      <c r="N214">
        <v>0.199794306133656</v>
      </c>
    </row>
    <row r="215" spans="1:14">
      <c r="A215">
        <v>6.87202</v>
      </c>
      <c r="B215">
        <v>10.4472122192382</v>
      </c>
      <c r="C215">
        <v>10.5796794891357</v>
      </c>
      <c r="D215">
        <v>0.465608613586175</v>
      </c>
      <c r="E215">
        <v>11.8848276138305</v>
      </c>
      <c r="F215">
        <v>13.6787681579589</v>
      </c>
      <c r="G215">
        <f ca="1" t="shared" si="7"/>
        <v>0.0105895784060213</v>
      </c>
      <c r="H215">
        <v>1.60296028832519</v>
      </c>
      <c r="I215" s="4">
        <v>1.27139982915294</v>
      </c>
      <c r="J215">
        <v>0.035872154551836</v>
      </c>
      <c r="K215">
        <v>0.073732782729893</v>
      </c>
      <c r="L215">
        <v>0.100736200876528</v>
      </c>
      <c r="M215">
        <v>0.035872154551836</v>
      </c>
      <c r="N215">
        <v>0.192570278117674</v>
      </c>
    </row>
    <row r="216" spans="1:14">
      <c r="A216">
        <v>6.9091</v>
      </c>
      <c r="B216">
        <v>10.5066614151</v>
      </c>
      <c r="C216">
        <v>10.6006069183349</v>
      </c>
      <c r="D216">
        <v>0.467326942544035</v>
      </c>
      <c r="E216">
        <v>11.9320058822631</v>
      </c>
      <c r="F216">
        <v>13.7247838973999</v>
      </c>
      <c r="G216">
        <f ca="1" t="shared" si="7"/>
        <v>0.00950598284287274</v>
      </c>
      <c r="H216">
        <v>1.60283798860716</v>
      </c>
      <c r="I216" s="4">
        <v>1.27088881245015</v>
      </c>
      <c r="J216">
        <v>0.0341065707555315</v>
      </c>
      <c r="K216">
        <v>0.0736287538213785</v>
      </c>
      <c r="L216">
        <v>0.101224855074473</v>
      </c>
      <c r="M216">
        <v>0.0341065707555315</v>
      </c>
      <c r="N216">
        <v>0.199794306133656</v>
      </c>
    </row>
    <row r="217" spans="1:14">
      <c r="A217">
        <v>6.94619</v>
      </c>
      <c r="B217">
        <v>10.5631942749023</v>
      </c>
      <c r="C217">
        <v>10.6330881118774</v>
      </c>
      <c r="D217">
        <v>0.471287600009507</v>
      </c>
      <c r="E217">
        <v>11.9790830612182</v>
      </c>
      <c r="F217">
        <v>13.770297050476</v>
      </c>
      <c r="G217">
        <f ca="1" t="shared" si="7"/>
        <v>0.00790709882878815</v>
      </c>
      <c r="H217">
        <v>1.60304332333907</v>
      </c>
      <c r="I217" s="4">
        <v>1.27025037553169</v>
      </c>
      <c r="J217">
        <v>0.0302452515068219</v>
      </c>
      <c r="K217">
        <v>0.0731805646572442</v>
      </c>
      <c r="L217">
        <v>0.10170834137496</v>
      </c>
      <c r="M217">
        <v>0.0302452515068219</v>
      </c>
      <c r="N217">
        <v>0.198881815992887</v>
      </c>
    </row>
    <row r="218" spans="1:14">
      <c r="A218">
        <v>6.98327</v>
      </c>
      <c r="B218">
        <v>10.615005493164</v>
      </c>
      <c r="C218">
        <v>10.6659851074218</v>
      </c>
      <c r="D218">
        <v>0.475360576178555</v>
      </c>
      <c r="E218">
        <v>12.0259809494018</v>
      </c>
      <c r="F218">
        <v>13.8161697387695</v>
      </c>
      <c r="G218">
        <f ca="1" t="shared" si="7"/>
        <v>0.00668045211813606</v>
      </c>
      <c r="H218">
        <v>1.6032772627324</v>
      </c>
      <c r="I218" s="4">
        <v>1.2697570290933</v>
      </c>
      <c r="J218">
        <v>0.0255728450049063</v>
      </c>
      <c r="K218">
        <v>0.073385958340125</v>
      </c>
      <c r="L218">
        <v>0.101234401947262</v>
      </c>
      <c r="M218">
        <v>0.0255728450049063</v>
      </c>
      <c r="N218">
        <v>0.199794297274918</v>
      </c>
    </row>
    <row r="219" spans="1:14">
      <c r="A219">
        <v>7.02036</v>
      </c>
      <c r="B219">
        <v>10.6619472503662</v>
      </c>
      <c r="C219">
        <v>10.7036657333374</v>
      </c>
      <c r="D219">
        <v>0.478023491814859</v>
      </c>
      <c r="E219">
        <v>12.0734071731567</v>
      </c>
      <c r="F219">
        <v>13.860520362854</v>
      </c>
      <c r="G219">
        <f ca="1" t="shared" si="7"/>
        <v>0.0039190391124535</v>
      </c>
      <c r="H219">
        <v>1.6029133108493</v>
      </c>
      <c r="I219" s="4">
        <v>1.26931536716025</v>
      </c>
      <c r="J219">
        <v>0.0231089048106375</v>
      </c>
      <c r="K219">
        <v>0.073530597564294</v>
      </c>
      <c r="L219">
        <v>0.100082871089884</v>
      </c>
      <c r="M219">
        <v>0.0231089048106375</v>
      </c>
      <c r="N219">
        <v>0.199428972311388</v>
      </c>
    </row>
    <row r="220" spans="1:14">
      <c r="A220">
        <v>7.05744</v>
      </c>
      <c r="B220">
        <v>10.7056579589843</v>
      </c>
      <c r="C220">
        <f>0.5*(C219+C221)</f>
        <v>10.743537902832</v>
      </c>
      <c r="D220">
        <f>0.5*(D219+D221)</f>
        <v>0.477927394361875</v>
      </c>
      <c r="E220">
        <v>12.1203393936157</v>
      </c>
      <c r="F220">
        <v>13.9043655395507</v>
      </c>
      <c r="G220">
        <f ca="1" t="shared" si="7"/>
        <v>0.000664880805000934</v>
      </c>
      <c r="H220">
        <v>1.602951561615</v>
      </c>
      <c r="I220" s="4">
        <v>1.2690847107594</v>
      </c>
      <c r="J220">
        <v>0.0212301652695925</v>
      </c>
      <c r="K220">
        <v>0.0737092791507046</v>
      </c>
      <c r="L220">
        <v>0.0994914269488702</v>
      </c>
      <c r="M220">
        <v>0.0212301652695925</v>
      </c>
      <c r="N220">
        <v>0.19942897079656</v>
      </c>
    </row>
    <row r="221" spans="1:14">
      <c r="A221">
        <v>7.09452</v>
      </c>
      <c r="B221">
        <v>10.7471351623535</v>
      </c>
      <c r="C221">
        <v>10.7834100723266</v>
      </c>
      <c r="D221">
        <v>0.477831296908892</v>
      </c>
      <c r="E221">
        <v>12.1673974990844</v>
      </c>
      <c r="F221">
        <v>13.9514217376708</v>
      </c>
      <c r="G221">
        <f ca="1" t="shared" si="7"/>
        <v>0.000621743920950379</v>
      </c>
      <c r="H221">
        <v>1.60283375414626</v>
      </c>
      <c r="I221" s="4">
        <v>1.26935436023137</v>
      </c>
      <c r="J221">
        <v>0.0235807332111681</v>
      </c>
      <c r="K221">
        <v>0.07408039501755</v>
      </c>
      <c r="L221">
        <v>0.0997588660561843</v>
      </c>
      <c r="M221">
        <v>0.0235807332111681</v>
      </c>
      <c r="N221">
        <v>0.198517604643525</v>
      </c>
    </row>
    <row r="222" spans="1:14">
      <c r="A222">
        <v>7.13161</v>
      </c>
      <c r="B222">
        <v>10.7868900299072</v>
      </c>
      <c r="C222">
        <v>10.838791847229</v>
      </c>
      <c r="D222">
        <v>0.475369502540967</v>
      </c>
      <c r="E222">
        <v>12.2145948410034</v>
      </c>
      <c r="F222">
        <v>13.996069908142</v>
      </c>
      <c r="G222">
        <f ca="1" t="shared" si="7"/>
        <v>-0.00184212269803119</v>
      </c>
      <c r="H222">
        <v>1.60291330921145</v>
      </c>
      <c r="I222" s="4">
        <v>1.26980528008682</v>
      </c>
      <c r="J222">
        <v>0.026747284817695</v>
      </c>
      <c r="K222">
        <v>0.0744869377123131</v>
      </c>
      <c r="L222">
        <v>0.101032353836989</v>
      </c>
      <c r="M222">
        <v>0.026747284817695</v>
      </c>
      <c r="N222">
        <v>0.199794306133656</v>
      </c>
    </row>
    <row r="223" spans="1:14">
      <c r="A223" s="4">
        <v>7.16869</v>
      </c>
      <c r="B223">
        <v>10.8274145126342</v>
      </c>
      <c r="C223">
        <v>10.878695487976</v>
      </c>
      <c r="D223">
        <v>0.470805441569492</v>
      </c>
      <c r="E223">
        <v>12.2612771987915</v>
      </c>
      <c r="F223">
        <v>14.0399160385131</v>
      </c>
      <c r="G223">
        <f ca="1" t="shared" si="7"/>
        <v>-0.00509532733108209</v>
      </c>
      <c r="H223">
        <v>1.60304573682289</v>
      </c>
      <c r="I223" s="4">
        <v>1.27011698697333</v>
      </c>
      <c r="J223">
        <v>0.0312822358645955</v>
      </c>
      <c r="K223">
        <v>0.0747969288264477</v>
      </c>
      <c r="L223">
        <v>0.103433234195628</v>
      </c>
      <c r="M223">
        <v>0.0312822358645955</v>
      </c>
      <c r="N223">
        <v>0.198517604643525</v>
      </c>
    </row>
    <row r="224" spans="1:14">
      <c r="A224">
        <v>7.20578</v>
      </c>
      <c r="B224">
        <v>10.8703908920288</v>
      </c>
      <c r="C224">
        <v>10.9340896606445</v>
      </c>
      <c r="D224">
        <v>0.464904623397076</v>
      </c>
      <c r="E224">
        <v>12.3083219528198</v>
      </c>
      <c r="F224">
        <v>14.0854778289794</v>
      </c>
      <c r="G224">
        <f ca="1" t="shared" si="7"/>
        <v>-0.00664557395496601</v>
      </c>
      <c r="H224">
        <v>1.60327713843634</v>
      </c>
      <c r="I224" s="4">
        <v>1.27040981681921</v>
      </c>
      <c r="J224">
        <v>0.0377488274904335</v>
      </c>
      <c r="K224">
        <v>0.0752956679103308</v>
      </c>
      <c r="L224">
        <v>0.106881939427037</v>
      </c>
      <c r="M224">
        <v>0.0377488274904335</v>
      </c>
      <c r="N224">
        <v>0.19942897079656</v>
      </c>
    </row>
    <row r="225" spans="1:14">
      <c r="A225">
        <v>7.24286</v>
      </c>
      <c r="B225">
        <v>10.9196825027465</v>
      </c>
      <c r="C225">
        <v>10.9895143508911</v>
      </c>
      <c r="D225">
        <v>0.457240464402311</v>
      </c>
      <c r="E225">
        <v>12.3555440902709</v>
      </c>
      <c r="F225">
        <v>14.132453918457</v>
      </c>
      <c r="G225">
        <f ca="1" t="shared" si="7"/>
        <v>-0.00676881948151831</v>
      </c>
      <c r="H225">
        <v>1.60297434318277</v>
      </c>
      <c r="I225" s="4">
        <v>1.27057115150741</v>
      </c>
      <c r="J225">
        <v>0.0423987390662448</v>
      </c>
      <c r="K225">
        <v>0.0754460398537981</v>
      </c>
      <c r="L225">
        <v>0.11041027617377</v>
      </c>
      <c r="M225">
        <v>0.0423987390662448</v>
      </c>
      <c r="N225">
        <v>0.199794306133656</v>
      </c>
    </row>
    <row r="226" spans="1:14">
      <c r="A226">
        <v>7.27995</v>
      </c>
      <c r="B226">
        <v>10.9695501327514</v>
      </c>
      <c r="C226">
        <v>11.0547771453857</v>
      </c>
      <c r="D226">
        <v>0.45185840378213</v>
      </c>
      <c r="E226">
        <v>12.4024066925048</v>
      </c>
      <c r="F226">
        <v>14.1814098358154</v>
      </c>
      <c r="G226">
        <f ca="1" t="shared" si="7"/>
        <v>-0.00492493921330173</v>
      </c>
      <c r="H226">
        <v>1.60292226691993</v>
      </c>
      <c r="I226" s="4">
        <v>1.2706159435178</v>
      </c>
      <c r="J226">
        <v>0.0454126743701048</v>
      </c>
      <c r="K226">
        <v>0.0754378276581416</v>
      </c>
      <c r="L226">
        <v>0.114339805929679</v>
      </c>
      <c r="M226">
        <v>0.0454126743701048</v>
      </c>
      <c r="N226">
        <v>0.194001436880156</v>
      </c>
    </row>
    <row r="227" spans="1:14">
      <c r="A227">
        <v>7.31703</v>
      </c>
      <c r="B227">
        <v>11.0170545578002</v>
      </c>
      <c r="C227">
        <v>11.1208400726318</v>
      </c>
      <c r="D227">
        <v>0.445296335167154</v>
      </c>
      <c r="E227">
        <v>12.4495019912719</v>
      </c>
      <c r="F227">
        <v>14.2282543182373</v>
      </c>
      <c r="G227">
        <f ca="1" t="shared" ref="G227:G252" si="8">F227-($R$5*A227+$S$5)</f>
        <v>-0.00517979179555006</v>
      </c>
      <c r="H227">
        <v>1.60322193880943</v>
      </c>
      <c r="I227" s="4">
        <v>1.27070342416579</v>
      </c>
      <c r="J227">
        <v>0.0455525353011442</v>
      </c>
      <c r="K227">
        <v>0.0752820539165722</v>
      </c>
      <c r="L227">
        <v>0.115954249630391</v>
      </c>
      <c r="M227">
        <v>0.0455525353011442</v>
      </c>
      <c r="N227">
        <v>0.198268208719714</v>
      </c>
    </row>
    <row r="228" spans="1:14">
      <c r="A228">
        <v>7.3912</v>
      </c>
      <c r="B228">
        <v>11.0649681091308</v>
      </c>
      <c r="C228">
        <v>11.1731281280517</v>
      </c>
      <c r="D228">
        <v>0.44167652528061</v>
      </c>
      <c r="E228">
        <v>12.4967250823974</v>
      </c>
      <c r="F228">
        <v>14.2762908935546</v>
      </c>
      <c r="G228">
        <f ca="1" t="shared" si="8"/>
        <v>-0.0513545885725843</v>
      </c>
      <c r="H228">
        <v>1.60292634432269</v>
      </c>
      <c r="I228" s="4">
        <v>1.27108378290677</v>
      </c>
      <c r="J228">
        <v>0.0459376058909728</v>
      </c>
      <c r="K228">
        <v>0.0750736913921837</v>
      </c>
      <c r="L228">
        <v>0.115865822019274</v>
      </c>
      <c r="M228">
        <v>0.0459376058909728</v>
      </c>
      <c r="N228">
        <v>0.195079226348371</v>
      </c>
    </row>
    <row r="229" spans="1:14">
      <c r="A229">
        <v>7.42828</v>
      </c>
      <c r="B229">
        <v>11.1452474594116</v>
      </c>
      <c r="C229">
        <v>11.2963962554931</v>
      </c>
      <c r="D229">
        <v>0.438004975182097</v>
      </c>
      <c r="E229">
        <v>12.5910120010375</v>
      </c>
      <c r="F229">
        <v>14.3720912933349</v>
      </c>
      <c r="G229">
        <f ca="1" t="shared" si="8"/>
        <v>-0.00265352379643602</v>
      </c>
      <c r="H229">
        <v>1.6025522863245</v>
      </c>
      <c r="I229" s="4">
        <v>1.27119625250881</v>
      </c>
      <c r="J229">
        <v>0.0404366790537465</v>
      </c>
      <c r="K229">
        <v>0.0743523998034195</v>
      </c>
      <c r="L229">
        <v>0.110593792186201</v>
      </c>
      <c r="M229">
        <v>0.0404366790537465</v>
      </c>
      <c r="N229">
        <v>0.199977131797186</v>
      </c>
    </row>
    <row r="230" spans="1:14">
      <c r="A230">
        <v>7.46537</v>
      </c>
      <c r="B230">
        <v>11.1786241531372</v>
      </c>
      <c r="C230">
        <v>11.3671798706054</v>
      </c>
      <c r="D230">
        <v>0.438619315011829</v>
      </c>
      <c r="E230">
        <v>12.6385259628295</v>
      </c>
      <c r="F230">
        <v>14.4222221374511</v>
      </c>
      <c r="G230">
        <f ca="1" t="shared" si="8"/>
        <v>0.000365283229580626</v>
      </c>
      <c r="H230">
        <v>1.60231684492922</v>
      </c>
      <c r="I230" s="4">
        <v>1.2705863606008</v>
      </c>
      <c r="J230">
        <v>0.0360123314720655</v>
      </c>
      <c r="K230">
        <v>0.0739298999372051</v>
      </c>
      <c r="L230">
        <v>0.103919872116453</v>
      </c>
      <c r="M230">
        <v>0.0360123314720655</v>
      </c>
      <c r="N230">
        <v>0.199931710720488</v>
      </c>
    </row>
    <row r="231" spans="1:14">
      <c r="A231">
        <v>7.53954</v>
      </c>
      <c r="B231">
        <v>11.2316188812255</v>
      </c>
      <c r="C231">
        <v>11.47297000885</v>
      </c>
      <c r="D231">
        <v>0.444321751494308</v>
      </c>
      <c r="E231">
        <v>12.7326011657714</v>
      </c>
      <c r="F231">
        <v>14.5208225250244</v>
      </c>
      <c r="G231">
        <f ca="1" t="shared" si="8"/>
        <v>0.00475429870854782</v>
      </c>
      <c r="H231">
        <v>1.60225537373176</v>
      </c>
      <c r="I231" s="4">
        <v>1.26881740075576</v>
      </c>
      <c r="J231">
        <v>0.0349221764307767</v>
      </c>
      <c r="K231">
        <v>0.0732191292662799</v>
      </c>
      <c r="L231">
        <v>0.0877999702979123</v>
      </c>
      <c r="M231">
        <v>0.0349221764307767</v>
      </c>
      <c r="N231">
        <v>0.199794306133656</v>
      </c>
    </row>
    <row r="232" spans="1:14">
      <c r="A232">
        <v>7.57662</v>
      </c>
      <c r="B232">
        <v>11.2514963150024</v>
      </c>
      <c r="C232">
        <v>11.5206413269042</v>
      </c>
      <c r="D232">
        <v>0.449086766468644</v>
      </c>
      <c r="E232">
        <v>12.7794713973999</v>
      </c>
      <c r="F232">
        <v>14.5706014633178</v>
      </c>
      <c r="G232">
        <f ca="1" t="shared" si="8"/>
        <v>0.00743390199779626</v>
      </c>
      <c r="H232">
        <v>1.60235630946473</v>
      </c>
      <c r="I232" s="4">
        <v>1.26742617045148</v>
      </c>
      <c r="J232">
        <v>0.0398774241834788</v>
      </c>
      <c r="K232">
        <v>0.0730166485692416</v>
      </c>
      <c r="L232">
        <v>0.0821505474420857</v>
      </c>
      <c r="M232">
        <v>0.0398774241834788</v>
      </c>
      <c r="N232">
        <v>0.196522203726253</v>
      </c>
    </row>
    <row r="233" spans="1:14">
      <c r="A233">
        <v>7.6137</v>
      </c>
      <c r="B233">
        <v>11.2713270187377</v>
      </c>
      <c r="C233">
        <v>11.5652389526367</v>
      </c>
      <c r="D233">
        <v>0.455404951140832</v>
      </c>
      <c r="E233">
        <v>12.8262434005737</v>
      </c>
      <c r="F233">
        <v>14.6194200515747</v>
      </c>
      <c r="G233">
        <f ca="1" t="shared" si="8"/>
        <v>0.00915315525054439</v>
      </c>
      <c r="H233">
        <v>1.60243591416747</v>
      </c>
      <c r="I233" s="4">
        <v>1.26612666066533</v>
      </c>
      <c r="J233">
        <v>0.0465403718699652</v>
      </c>
      <c r="K233">
        <v>0.0729003418292642</v>
      </c>
      <c r="L233">
        <v>0.0867685618750189</v>
      </c>
      <c r="M233">
        <v>0.0465403718699652</v>
      </c>
      <c r="N233">
        <v>0.195259221068586</v>
      </c>
    </row>
    <row r="234" spans="1:14">
      <c r="A234">
        <v>7.65079</v>
      </c>
      <c r="B234">
        <v>11.2916278839111</v>
      </c>
      <c r="C234">
        <v>11.6197061538696</v>
      </c>
      <c r="D234">
        <v>0.460542945206916</v>
      </c>
      <c r="E234">
        <v>12.8731174468994</v>
      </c>
      <c r="F234">
        <v>14.668698310852</v>
      </c>
      <c r="G234">
        <f ca="1" t="shared" si="8"/>
        <v>0.0113193774376601</v>
      </c>
      <c r="H234">
        <v>1.6025997601324</v>
      </c>
      <c r="I234" s="4">
        <v>1.26535116182537</v>
      </c>
      <c r="J234">
        <v>0.041505804123619</v>
      </c>
      <c r="K234">
        <v>0.0729488163463142</v>
      </c>
      <c r="L234">
        <v>0.0900050803719892</v>
      </c>
      <c r="M234">
        <v>0.041505804123619</v>
      </c>
      <c r="N234">
        <v>0.199931847631711</v>
      </c>
    </row>
    <row r="235" spans="1:14">
      <c r="A235">
        <v>7.68787</v>
      </c>
      <c r="B235">
        <v>11.3157300949096</v>
      </c>
      <c r="C235">
        <v>11.6643381118774</v>
      </c>
      <c r="D235">
        <v>0.465482723394331</v>
      </c>
      <c r="E235">
        <v>12.9200887680053</v>
      </c>
      <c r="F235">
        <v>14.717658996582</v>
      </c>
      <c r="G235">
        <f ca="1" t="shared" si="8"/>
        <v>0.0131807281635083</v>
      </c>
      <c r="H235">
        <v>1.60238415260994</v>
      </c>
      <c r="I235" s="4">
        <v>1.26518436960186</v>
      </c>
      <c r="J235">
        <v>0.0358765679866318</v>
      </c>
      <c r="K235">
        <v>0.0729984376287195</v>
      </c>
      <c r="L235">
        <v>0.0908733416753022</v>
      </c>
      <c r="M235">
        <v>0.0358765679866318</v>
      </c>
      <c r="N235">
        <v>0.199428972311388</v>
      </c>
    </row>
    <row r="236" spans="1:14">
      <c r="A236">
        <v>7.72496</v>
      </c>
      <c r="B236">
        <v>11.3447408676147</v>
      </c>
      <c r="C236">
        <v>11.7089929580688</v>
      </c>
      <c r="D236">
        <v>0.46912541484767</v>
      </c>
      <c r="E236">
        <v>12.9668617248535</v>
      </c>
      <c r="F236">
        <v>14.766863822937</v>
      </c>
      <c r="G236">
        <f ca="1" t="shared" si="8"/>
        <v>0.0152735174283283</v>
      </c>
      <c r="H236">
        <v>1.6023168748526</v>
      </c>
      <c r="I236" s="4">
        <v>1.26577082264759</v>
      </c>
      <c r="J236">
        <v>0.032226727597701</v>
      </c>
      <c r="K236">
        <v>0.0732282713602298</v>
      </c>
      <c r="L236">
        <v>0.0900263856471377</v>
      </c>
      <c r="M236">
        <v>0.032226727597701</v>
      </c>
      <c r="N236">
        <v>0.198881815992887</v>
      </c>
    </row>
    <row r="237" spans="1:14">
      <c r="A237">
        <v>7.76204</v>
      </c>
      <c r="B237">
        <v>11.3786172866821</v>
      </c>
      <c r="C237">
        <v>11.7547302246093</v>
      </c>
      <c r="D237">
        <v>0.471649532109839</v>
      </c>
      <c r="E237">
        <v>13.0139188766479</v>
      </c>
      <c r="F237">
        <v>14.8137493133544</v>
      </c>
      <c r="G237">
        <f ca="1" t="shared" si="8"/>
        <v>0.0150596728415771</v>
      </c>
      <c r="H237">
        <v>1.6021658408537</v>
      </c>
      <c r="I237" s="4">
        <v>1.26687834666769</v>
      </c>
      <c r="J237">
        <v>0.0302240295514217</v>
      </c>
      <c r="K237">
        <v>0.0735891583454875</v>
      </c>
      <c r="L237">
        <v>0.0866798108458808</v>
      </c>
      <c r="M237">
        <v>0.0302240295514217</v>
      </c>
      <c r="N237">
        <v>0.198153816688753</v>
      </c>
    </row>
    <row r="238" spans="1:14">
      <c r="A238">
        <v>7.79913</v>
      </c>
      <c r="B238">
        <v>11.4177064895629</v>
      </c>
      <c r="C238">
        <v>11.7956590652465</v>
      </c>
      <c r="D238">
        <v>0.47203119273864</v>
      </c>
      <c r="E238">
        <v>13.0606870651245</v>
      </c>
      <c r="F238">
        <v>14.8616466522216</v>
      </c>
      <c r="G238">
        <f ca="1" t="shared" si="8"/>
        <v>0.0158449746185934</v>
      </c>
      <c r="H238">
        <v>1.60241707335794</v>
      </c>
      <c r="I238" s="4">
        <v>1.26811212626401</v>
      </c>
      <c r="J238">
        <v>0.0299995779763604</v>
      </c>
      <c r="K238">
        <v>0.0740709831979403</v>
      </c>
      <c r="L238">
        <v>0.0889306266887499</v>
      </c>
      <c r="M238">
        <v>0.0299995779763604</v>
      </c>
      <c r="N238">
        <v>0.197246298120608</v>
      </c>
    </row>
    <row r="239" spans="1:14">
      <c r="A239">
        <v>7.83621</v>
      </c>
      <c r="B239">
        <v>11.4602146148681</v>
      </c>
      <c r="C239">
        <v>11.8408946990966</v>
      </c>
      <c r="D239">
        <v>0.46953110991839</v>
      </c>
      <c r="E239">
        <v>13.1076698303222</v>
      </c>
      <c r="F239">
        <v>14.9087924957275</v>
      </c>
      <c r="G239">
        <f ca="1" t="shared" si="8"/>
        <v>0.0158914831203418</v>
      </c>
      <c r="H239">
        <v>1.60245700172252</v>
      </c>
      <c r="I239" s="4">
        <v>1.2694575711901</v>
      </c>
      <c r="J239">
        <v>0.0312795348597174</v>
      </c>
      <c r="K239">
        <v>0.0743597691164609</v>
      </c>
      <c r="L239">
        <v>0.0920477168137089</v>
      </c>
      <c r="M239">
        <v>0.0312795348597174</v>
      </c>
      <c r="N239">
        <v>0.194899316697528</v>
      </c>
    </row>
    <row r="240" spans="1:14">
      <c r="A240">
        <v>7.91038</v>
      </c>
      <c r="B240">
        <v>11.5696554183959</v>
      </c>
      <c r="C240">
        <v>11.9501285552978</v>
      </c>
      <c r="D240">
        <v>0.464620807899863</v>
      </c>
      <c r="E240">
        <v>13.2018966674804</v>
      </c>
      <c r="F240">
        <v>15.0034132003784</v>
      </c>
      <c r="G240">
        <f ca="1" t="shared" si="8"/>
        <v>0.0163008156769102</v>
      </c>
      <c r="H240">
        <v>1.60281485256269</v>
      </c>
      <c r="I240" s="4">
        <v>1.27169515839807</v>
      </c>
      <c r="J240">
        <v>0.0380210424795082</v>
      </c>
      <c r="K240">
        <v>0.0752580720478611</v>
      </c>
      <c r="L240">
        <v>0.0987766173075864</v>
      </c>
      <c r="M240">
        <v>0.0380210424795082</v>
      </c>
      <c r="N240">
        <v>0.199977126583327</v>
      </c>
    </row>
    <row r="241" spans="1:14">
      <c r="A241">
        <v>7.94746</v>
      </c>
      <c r="B241">
        <v>11.6569719314575</v>
      </c>
      <c r="C241">
        <v>12.0036649703979</v>
      </c>
      <c r="D241">
        <v>0.458968040360914</v>
      </c>
      <c r="E241">
        <v>13.2490949630737</v>
      </c>
      <c r="F241">
        <v>15.0500211715698</v>
      </c>
      <c r="G241">
        <f ca="1" t="shared" si="8"/>
        <v>0.0158094518641576</v>
      </c>
      <c r="H241">
        <v>1.60260855320066</v>
      </c>
      <c r="I241" s="4">
        <v>1.27213546330679</v>
      </c>
      <c r="J241">
        <v>0.0428801040326806</v>
      </c>
      <c r="K241">
        <v>0.0754914107485552</v>
      </c>
      <c r="L241">
        <v>0.102031868529495</v>
      </c>
      <c r="M241">
        <v>0.0428801040326806</v>
      </c>
      <c r="N241">
        <v>0.197246279937012</v>
      </c>
    </row>
    <row r="242" spans="1:14">
      <c r="A242">
        <v>7.98455</v>
      </c>
      <c r="B242">
        <v>11.7574186325073</v>
      </c>
      <c r="C242">
        <v>12.0547838211059</v>
      </c>
      <c r="D242">
        <v>0.454587946833092</v>
      </c>
      <c r="E242">
        <v>13.2961816787719</v>
      </c>
      <c r="F242">
        <v>15.0990571975708</v>
      </c>
      <c r="G242">
        <f ca="1" t="shared" si="8"/>
        <v>0.0177334407749754</v>
      </c>
      <c r="H242">
        <v>1.60250549232905</v>
      </c>
      <c r="I242" s="4">
        <v>1.27235333443598</v>
      </c>
      <c r="J242">
        <v>0.0468605731455659</v>
      </c>
      <c r="K242">
        <v>0.075535836885808</v>
      </c>
      <c r="L242">
        <v>0.104654046452231</v>
      </c>
      <c r="M242">
        <v>0.0468605731455659</v>
      </c>
      <c r="N242">
        <v>0.192570280389712</v>
      </c>
    </row>
    <row r="243" spans="1:14">
      <c r="A243">
        <v>8.02163</v>
      </c>
      <c r="B243">
        <v>11.8374118804931</v>
      </c>
      <c r="C243">
        <v>12.1071701049804</v>
      </c>
      <c r="D243">
        <v>0.451391820241335</v>
      </c>
      <c r="E243">
        <v>13.343331336975</v>
      </c>
      <c r="F243">
        <v>15.1470012664794</v>
      </c>
      <c r="G243">
        <f ca="1" t="shared" si="8"/>
        <v>0.0185781746794227</v>
      </c>
      <c r="H243">
        <v>1.60245605144788</v>
      </c>
      <c r="I243" s="4">
        <v>1.27297543380073</v>
      </c>
      <c r="J243">
        <v>0.0497539400362482</v>
      </c>
      <c r="K243">
        <v>0.0755950064984222</v>
      </c>
      <c r="L243">
        <v>0.106163224001576</v>
      </c>
      <c r="M243">
        <v>0.0497539400362482</v>
      </c>
      <c r="N243">
        <v>0.199794297274918</v>
      </c>
    </row>
    <row r="244" spans="1:14">
      <c r="A244">
        <v>8.05872</v>
      </c>
      <c r="B244">
        <v>11.9049501419067</v>
      </c>
      <c r="C244">
        <v>12.160943031311</v>
      </c>
      <c r="D244">
        <v>0.448837868083355</v>
      </c>
      <c r="E244">
        <v>13.3904390335083</v>
      </c>
      <c r="F244">
        <v>15.1937770843505</v>
      </c>
      <c r="G244">
        <f ca="1" t="shared" si="8"/>
        <v>0.0182419554603435</v>
      </c>
      <c r="H244">
        <v>1.60298796796807</v>
      </c>
      <c r="I244" s="4">
        <v>1.27431299034321</v>
      </c>
      <c r="J244">
        <v>0.0525462227007159</v>
      </c>
      <c r="K244">
        <v>0.0753875101984877</v>
      </c>
      <c r="L244">
        <v>0.104355333352873</v>
      </c>
      <c r="M244">
        <v>0.0525462227007159</v>
      </c>
      <c r="N244">
        <v>0.197246279937012</v>
      </c>
    </row>
    <row r="245" spans="1:14">
      <c r="A245">
        <v>8.0958</v>
      </c>
      <c r="B245">
        <v>11.9595718383789</v>
      </c>
      <c r="C245">
        <v>12.208550453186</v>
      </c>
      <c r="D245">
        <v>0.447411266987547</v>
      </c>
      <c r="E245">
        <v>13.4376916885375</v>
      </c>
      <c r="F245">
        <v>15.2374877929687</v>
      </c>
      <c r="G245">
        <f ca="1" t="shared" si="8"/>
        <v>0.0148533290743877</v>
      </c>
      <c r="H245">
        <v>1.60282307827925</v>
      </c>
      <c r="I245" s="4">
        <v>1.27611017854461</v>
      </c>
      <c r="J245">
        <v>0.0495729216907224</v>
      </c>
      <c r="K245">
        <v>0.0751452548582611</v>
      </c>
      <c r="L245">
        <v>0.103143067070514</v>
      </c>
      <c r="M245">
        <v>0.0495729216907224</v>
      </c>
      <c r="N245">
        <v>0.195799867829234</v>
      </c>
    </row>
    <row r="246" spans="1:14">
      <c r="A246">
        <v>8.13288</v>
      </c>
      <c r="B246">
        <v>12.0088891983032</v>
      </c>
      <c r="C246">
        <f>0.5*(C245+C247)</f>
        <v>12.2598247528076</v>
      </c>
      <c r="D246">
        <f>0.5*(D245+D247)</f>
        <v>0.446798042280247</v>
      </c>
      <c r="E246">
        <v>13.4851598739624</v>
      </c>
      <c r="F246">
        <v>15.2837715148925</v>
      </c>
      <c r="G246">
        <f ca="1" t="shared" si="8"/>
        <v>0.0140377159940392</v>
      </c>
      <c r="H246">
        <v>1.60292520109394</v>
      </c>
      <c r="I246" s="4">
        <v>1.27749593259759</v>
      </c>
      <c r="J246">
        <v>0.0476522685354121</v>
      </c>
      <c r="K246">
        <v>0.0748711809639524</v>
      </c>
      <c r="L246">
        <v>0.100248282586381</v>
      </c>
      <c r="M246">
        <v>0.0476522685354121</v>
      </c>
      <c r="N246">
        <v>0.199428972311388</v>
      </c>
    </row>
    <row r="247" spans="1:14">
      <c r="A247">
        <v>8.16997</v>
      </c>
      <c r="B247">
        <v>12.0531978607177</v>
      </c>
      <c r="C247">
        <v>12.3110990524292</v>
      </c>
      <c r="D247">
        <v>0.446184817572948</v>
      </c>
      <c r="E247">
        <v>13.532525062561</v>
      </c>
      <c r="F247">
        <v>15.3290395736694</v>
      </c>
      <c r="G247">
        <f ca="1" t="shared" si="8"/>
        <v>0.0121937376807555</v>
      </c>
      <c r="H247">
        <v>1.6026775875023</v>
      </c>
      <c r="I247" s="4">
        <v>1.27845155335747</v>
      </c>
      <c r="J247">
        <v>0.045694859005245</v>
      </c>
      <c r="K247">
        <v>0.0746848642166636</v>
      </c>
      <c r="L247">
        <v>0.0962123153750284</v>
      </c>
      <c r="M247">
        <v>0.045694859005245</v>
      </c>
      <c r="N247">
        <v>0.198881815191029</v>
      </c>
    </row>
    <row r="248" spans="1:14">
      <c r="A248">
        <v>8.20705</v>
      </c>
      <c r="B248">
        <v>12.0913619995117</v>
      </c>
      <c r="C248">
        <v>12.3604679107666</v>
      </c>
      <c r="D248">
        <v>0.446529373855661</v>
      </c>
      <c r="E248">
        <v>13.5798215866088</v>
      </c>
      <c r="F248">
        <v>15.3746814727783</v>
      </c>
      <c r="G248">
        <f ca="1" t="shared" si="8"/>
        <v>0.0107363017855047</v>
      </c>
      <c r="H248">
        <v>1.603147147233</v>
      </c>
      <c r="I248" s="4">
        <v>1.27807849191237</v>
      </c>
      <c r="J248">
        <v>0.0448426166656804</v>
      </c>
      <c r="K248">
        <v>0.0744398260539286</v>
      </c>
      <c r="L248">
        <v>0.0945875870075274</v>
      </c>
      <c r="M248">
        <v>0.0448426166656804</v>
      </c>
      <c r="N248">
        <v>0.198881815191029</v>
      </c>
    </row>
    <row r="249" spans="1:14">
      <c r="A249">
        <v>8.24414</v>
      </c>
      <c r="B249">
        <v>12.125054359436</v>
      </c>
      <c r="C249">
        <v>12.4032335281372</v>
      </c>
      <c r="D249">
        <v>0.447788395005919</v>
      </c>
      <c r="E249">
        <v>13.6270599365234</v>
      </c>
      <c r="F249">
        <v>15.4219379425048</v>
      </c>
      <c r="G249">
        <f ca="1" t="shared" si="8"/>
        <v>0.0108807344218196</v>
      </c>
      <c r="H249">
        <v>1.60251533999864</v>
      </c>
      <c r="I249" s="4">
        <v>1.27733682397392</v>
      </c>
      <c r="J249">
        <v>0.0443583504181834</v>
      </c>
      <c r="K249">
        <v>0.0742526817540673</v>
      </c>
      <c r="L249">
        <v>0.0914709562333392</v>
      </c>
      <c r="M249">
        <v>0.0443583504181834</v>
      </c>
      <c r="N249">
        <v>0.199428972311388</v>
      </c>
    </row>
    <row r="250" spans="1:14">
      <c r="A250">
        <v>8.28122</v>
      </c>
      <c r="B250">
        <v>12.1539688110351</v>
      </c>
      <c r="C250">
        <v>12.4410171508789</v>
      </c>
      <c r="D250">
        <v>0.448604977299462</v>
      </c>
      <c r="E250">
        <v>13.6744909286499</v>
      </c>
      <c r="F250">
        <v>15.4691610336303</v>
      </c>
      <c r="G250">
        <f ca="1" t="shared" si="8"/>
        <v>0.0110044905431721</v>
      </c>
      <c r="H250">
        <v>1.6022555736273</v>
      </c>
      <c r="I250" s="4">
        <v>1.27606824708742</v>
      </c>
      <c r="J250">
        <v>0.0458279809881465</v>
      </c>
      <c r="K250">
        <v>0.0739926911053237</v>
      </c>
      <c r="L250">
        <v>0.0888081979825485</v>
      </c>
      <c r="M250">
        <v>0.0458279809881465</v>
      </c>
      <c r="N250">
        <v>0.19634146518382</v>
      </c>
    </row>
    <row r="251" spans="1:14">
      <c r="A251">
        <v>8.31831</v>
      </c>
      <c r="B251">
        <v>12.1825790405273</v>
      </c>
      <c r="C251">
        <v>12.4544038772583</v>
      </c>
      <c r="D251">
        <v>0.450329960070477</v>
      </c>
      <c r="E251">
        <v>13.721694946289</v>
      </c>
      <c r="F251">
        <v>15.5168161392211</v>
      </c>
      <c r="G251">
        <f ca="1" t="shared" si="8"/>
        <v>0.0115475590437892</v>
      </c>
      <c r="H251">
        <v>1.6027932737021</v>
      </c>
      <c r="I251" s="4">
        <v>1.27475438998972</v>
      </c>
      <c r="J251">
        <v>0.0478046550507382</v>
      </c>
      <c r="K251">
        <v>0.0738896397160731</v>
      </c>
      <c r="L251">
        <v>0.0865795069993887</v>
      </c>
      <c r="M251">
        <v>0.0478046550507382</v>
      </c>
      <c r="N251">
        <v>0.193106193466384</v>
      </c>
    </row>
    <row r="252" spans="1:14">
      <c r="A252">
        <v>8.35539</v>
      </c>
      <c r="B252">
        <v>12.2139272689819</v>
      </c>
      <c r="C252">
        <v>12.4720821380615</v>
      </c>
      <c r="D252">
        <v>0.453806560073005</v>
      </c>
      <c r="E252">
        <v>13.7690668106079</v>
      </c>
      <c r="F252">
        <v>15.5634365081787</v>
      </c>
      <c r="G252">
        <f ca="1" t="shared" si="8"/>
        <v>0.0110685929972369</v>
      </c>
      <c r="H252">
        <v>1.6023536630883</v>
      </c>
      <c r="I252" s="4">
        <v>1.27384471550328</v>
      </c>
      <c r="J252">
        <v>0.0479659460714957</v>
      </c>
      <c r="K252">
        <v>0.0733895255431903</v>
      </c>
      <c r="L252">
        <v>0.0859036116851529</v>
      </c>
      <c r="M252">
        <v>0.0479659460714957</v>
      </c>
      <c r="N252">
        <v>0.197246279937012</v>
      </c>
    </row>
    <row r="253" spans="1:14">
      <c r="A253">
        <v>8.39247</v>
      </c>
      <c r="B253">
        <v>12.2520008087158</v>
      </c>
      <c r="C253">
        <v>12.4992504119873</v>
      </c>
      <c r="D253">
        <v>0.461992878683234</v>
      </c>
      <c r="E253">
        <v>13.816062927246</v>
      </c>
      <c r="F253">
        <v>15.610421180725</v>
      </c>
      <c r="G253">
        <f ca="1" t="shared" ref="G253:G298" si="9">F253-($R$5*A253+$S$5)</f>
        <v>0.0109539305393849</v>
      </c>
      <c r="H253">
        <v>1.60219602523698</v>
      </c>
      <c r="I253" s="4">
        <v>1.27313371871607</v>
      </c>
      <c r="J253">
        <v>0.0406749066674018</v>
      </c>
      <c r="K253">
        <v>0.0731010065884218</v>
      </c>
      <c r="L253">
        <v>0.0872917951581083</v>
      </c>
      <c r="M253">
        <v>0.0406749066674018</v>
      </c>
      <c r="N253">
        <v>0.198881815992887</v>
      </c>
    </row>
    <row r="254" spans="1:14">
      <c r="A254">
        <v>8.42585</v>
      </c>
      <c r="B254">
        <v>12.2949533462524</v>
      </c>
      <c r="C254">
        <v>12.5421323776245</v>
      </c>
      <c r="D254">
        <v>0.468484118827454</v>
      </c>
      <c r="E254">
        <v>13.8585491180419</v>
      </c>
      <c r="F254">
        <v>15.6506118774414</v>
      </c>
      <c r="G254">
        <f ca="1" t="shared" si="9"/>
        <v>0.00874506408322162</v>
      </c>
      <c r="H254">
        <v>1.60244952368822</v>
      </c>
      <c r="I254" s="4">
        <v>1.2727043731862</v>
      </c>
      <c r="J254">
        <v>0.0336858254073048</v>
      </c>
      <c r="K254">
        <v>0.0727538331625853</v>
      </c>
      <c r="L254">
        <v>0.0876233251819277</v>
      </c>
      <c r="M254">
        <v>0.0336858254073048</v>
      </c>
      <c r="N254">
        <v>0.199794297274918</v>
      </c>
    </row>
    <row r="255" spans="1:14">
      <c r="A255">
        <v>8.46293</v>
      </c>
      <c r="B255">
        <v>12.3554573059082</v>
      </c>
      <c r="C255">
        <v>12.5712900161743</v>
      </c>
      <c r="D255">
        <v>0.47518557454548</v>
      </c>
      <c r="E255">
        <v>13.9057111740112</v>
      </c>
      <c r="F255">
        <v>15.695255279541</v>
      </c>
      <c r="G255">
        <f ca="1" t="shared" si="9"/>
        <v>0.00628913117867036</v>
      </c>
      <c r="H255">
        <v>1.60246752765979</v>
      </c>
      <c r="I255" s="4">
        <v>1.27199581061298</v>
      </c>
      <c r="J255">
        <v>0.0267665900105069</v>
      </c>
      <c r="K255">
        <v>0.0727551186211345</v>
      </c>
      <c r="L255">
        <v>0.0893017695876163</v>
      </c>
      <c r="M255">
        <v>0.0267665900105069</v>
      </c>
      <c r="N255">
        <v>0.199977126583327</v>
      </c>
    </row>
    <row r="256" spans="1:14">
      <c r="A256">
        <v>8.50002</v>
      </c>
      <c r="B256">
        <v>12.4276809692382</v>
      </c>
      <c r="C256">
        <v>12.6151037216186</v>
      </c>
      <c r="D256">
        <v>0.479084395295987</v>
      </c>
      <c r="E256">
        <v>13.9527225494384</v>
      </c>
      <c r="F256">
        <v>15.7384328842163</v>
      </c>
      <c r="G256">
        <f ca="1" t="shared" si="9"/>
        <v>0.00235469876379035</v>
      </c>
      <c r="H256">
        <v>1.60246588336755</v>
      </c>
      <c r="I256" s="4">
        <v>1.27116514463962</v>
      </c>
      <c r="J256">
        <v>0.0233089781863709</v>
      </c>
      <c r="K256">
        <v>0.0729028853576713</v>
      </c>
      <c r="L256">
        <v>0.0894171327441485</v>
      </c>
      <c r="M256">
        <v>0.0233089781863709</v>
      </c>
      <c r="N256">
        <v>0.198881815992887</v>
      </c>
    </row>
    <row r="257" spans="1:14">
      <c r="A257">
        <v>8.57419</v>
      </c>
      <c r="B257">
        <v>12.5857238769531</v>
      </c>
      <c r="C257">
        <v>12.6961641311645</v>
      </c>
      <c r="D257">
        <v>0.47585127396582</v>
      </c>
      <c r="E257">
        <v>14.0468740463256</v>
      </c>
      <c r="F257">
        <v>15.827748298645</v>
      </c>
      <c r="G257">
        <f ca="1" t="shared" si="9"/>
        <v>-0.00254125890184476</v>
      </c>
      <c r="H257">
        <v>1.60289886331902</v>
      </c>
      <c r="I257" s="4">
        <v>1.26934873250448</v>
      </c>
      <c r="J257">
        <v>0.0247845139036465</v>
      </c>
      <c r="K257">
        <v>0.0740901439239143</v>
      </c>
      <c r="L257">
        <v>0.08788568642058</v>
      </c>
      <c r="M257">
        <v>0.0247845139036465</v>
      </c>
      <c r="N257">
        <v>0.199794297274918</v>
      </c>
    </row>
    <row r="258" spans="1:14">
      <c r="A258">
        <v>8.61127</v>
      </c>
      <c r="B258">
        <v>12.6609096527099</v>
      </c>
      <c r="C258">
        <v>12.7547702789306</v>
      </c>
      <c r="D258">
        <v>0.472155557664167</v>
      </c>
      <c r="E258">
        <v>14.0938854217529</v>
      </c>
      <c r="F258">
        <v>15.8722400665283</v>
      </c>
      <c r="G258">
        <f ca="1" t="shared" si="9"/>
        <v>-0.00514882602269573</v>
      </c>
      <c r="H258">
        <v>1.60291357134338</v>
      </c>
      <c r="I258" s="4">
        <v>1.26926474578395</v>
      </c>
      <c r="J258">
        <v>0.0300444531679538</v>
      </c>
      <c r="K258">
        <v>0.0746185974850638</v>
      </c>
      <c r="L258">
        <v>0.08873876084488</v>
      </c>
      <c r="M258">
        <v>0.0300444531679538</v>
      </c>
      <c r="N258">
        <v>0.199794297274918</v>
      </c>
    </row>
    <row r="259" spans="1:14">
      <c r="A259">
        <v>8.68544</v>
      </c>
      <c r="B259">
        <v>12.795654296875</v>
      </c>
      <c r="C259">
        <v>12.8566122055053</v>
      </c>
      <c r="D259">
        <v>0.461922836218325</v>
      </c>
      <c r="E259">
        <v>14.1876773834228</v>
      </c>
      <c r="F259">
        <v>15.963225364685</v>
      </c>
      <c r="G259">
        <f ca="1" t="shared" si="9"/>
        <v>-0.00837489996032836</v>
      </c>
      <c r="H259">
        <v>1.60278518260248</v>
      </c>
      <c r="I259" s="4">
        <v>1.27109373739497</v>
      </c>
      <c r="J259">
        <v>0.0402432014424294</v>
      </c>
      <c r="K259">
        <v>0.0751658978538287</v>
      </c>
      <c r="L259">
        <v>0.100351818431506</v>
      </c>
      <c r="M259">
        <v>0.0402432014424294</v>
      </c>
      <c r="N259">
        <v>0.199794306133656</v>
      </c>
    </row>
    <row r="260" spans="1:14">
      <c r="A260">
        <v>8.72252</v>
      </c>
      <c r="B260">
        <v>12.8564147949218</v>
      </c>
      <c r="C260">
        <v>12.9005575180053</v>
      </c>
      <c r="D260">
        <v>0.456774029252917</v>
      </c>
      <c r="E260">
        <v>14.2348918914794</v>
      </c>
      <c r="F260">
        <v>16.0099964141845</v>
      </c>
      <c r="G260">
        <f ca="1" t="shared" si="9"/>
        <v>-0.00870318546498083</v>
      </c>
      <c r="H260">
        <v>1.60252687496177</v>
      </c>
      <c r="I260" s="4">
        <v>1.27278800086486</v>
      </c>
      <c r="J260">
        <v>0.044275249110982</v>
      </c>
      <c r="K260">
        <v>0.0752531505286671</v>
      </c>
      <c r="L260">
        <v>0.105076208080385</v>
      </c>
      <c r="M260">
        <v>0.044275249110982</v>
      </c>
      <c r="N260">
        <v>0.198881815191029</v>
      </c>
    </row>
    <row r="261" spans="1:14">
      <c r="A261">
        <v>8.75961</v>
      </c>
      <c r="B261">
        <v>12.9074163436889</v>
      </c>
      <c r="C261">
        <v>12.9564819335937</v>
      </c>
      <c r="D261">
        <v>0.454813256800545</v>
      </c>
      <c r="E261">
        <v>14.2821617126464</v>
      </c>
      <c r="F261">
        <v>16.0575313568115</v>
      </c>
      <c r="G261">
        <f ca="1" t="shared" si="9"/>
        <v>-0.00828027992816516</v>
      </c>
      <c r="H261">
        <v>1.60252728268858</v>
      </c>
      <c r="I261" s="4">
        <v>1.27446226273735</v>
      </c>
      <c r="J261">
        <v>0.047029713614273</v>
      </c>
      <c r="K261">
        <v>0.0751741765766583</v>
      </c>
      <c r="L261">
        <v>0.107067375185064</v>
      </c>
      <c r="M261">
        <v>0.047029713614273</v>
      </c>
      <c r="N261">
        <v>0.198881815191029</v>
      </c>
    </row>
    <row r="262" spans="1:14">
      <c r="A262">
        <v>8.79669</v>
      </c>
      <c r="B262">
        <v>12.9555034637451</v>
      </c>
      <c r="C262">
        <v>13.0040893554687</v>
      </c>
      <c r="D262">
        <v>0.453012176340827</v>
      </c>
      <c r="E262">
        <v>14.3293695449829</v>
      </c>
      <c r="F262">
        <v>16.1038761138916</v>
      </c>
      <c r="G262">
        <f ca="1" t="shared" si="9"/>
        <v>-0.00903485785221392</v>
      </c>
      <c r="H262">
        <v>1.60281188833463</v>
      </c>
      <c r="I262" s="4">
        <v>1.27556718199632</v>
      </c>
      <c r="J262">
        <v>0.047584698290446</v>
      </c>
      <c r="K262">
        <v>0.0750803090081256</v>
      </c>
      <c r="L262">
        <v>0.107929710498914</v>
      </c>
      <c r="M262">
        <v>0.047584698290446</v>
      </c>
      <c r="N262">
        <v>0.19942897079656</v>
      </c>
    </row>
    <row r="263" spans="1:14">
      <c r="A263">
        <v>8.83378</v>
      </c>
      <c r="B263">
        <v>13.001760482788</v>
      </c>
      <c r="C263">
        <v>13.0364990234375</v>
      </c>
      <c r="D263">
        <v>0.453885248957413</v>
      </c>
      <c r="E263">
        <v>14.376742362976</v>
      </c>
      <c r="F263">
        <v>16.1517066955566</v>
      </c>
      <c r="G263">
        <f ca="1" t="shared" si="9"/>
        <v>-0.00831631327739757</v>
      </c>
      <c r="H263">
        <v>1.6026861655907</v>
      </c>
      <c r="I263" s="4">
        <v>1.27580911540736</v>
      </c>
      <c r="J263">
        <v>0.0481051979016863</v>
      </c>
      <c r="K263">
        <v>0.0748112442228872</v>
      </c>
      <c r="L263">
        <v>0.107496012706345</v>
      </c>
      <c r="M263">
        <v>0.0481051979016863</v>
      </c>
      <c r="N263">
        <v>0.199794306133656</v>
      </c>
    </row>
    <row r="264" spans="1:14">
      <c r="A264">
        <v>8.87086</v>
      </c>
      <c r="B264">
        <v>13.0368185043334</v>
      </c>
      <c r="C264">
        <v>13.0845489501953</v>
      </c>
      <c r="D264">
        <v>0.455478462629852</v>
      </c>
      <c r="E264">
        <v>14.423973083496</v>
      </c>
      <c r="F264">
        <v>16.2000694274902</v>
      </c>
      <c r="G264">
        <f ca="1" t="shared" si="9"/>
        <v>-0.00705291634795202</v>
      </c>
      <c r="H264">
        <v>1.60254069047115</v>
      </c>
      <c r="I264" s="4">
        <v>1.27541783660369</v>
      </c>
      <c r="J264">
        <v>0.0463992129597037</v>
      </c>
      <c r="K264">
        <v>0.0745617104367544</v>
      </c>
      <c r="L264">
        <v>0.106582907385058</v>
      </c>
      <c r="M264">
        <v>0.0463992129597037</v>
      </c>
      <c r="N264">
        <v>0.187612844569277</v>
      </c>
    </row>
    <row r="265" spans="1:14">
      <c r="A265">
        <v>8.90794</v>
      </c>
      <c r="B265">
        <v>13.0699882507324</v>
      </c>
      <c r="C265">
        <v>13.1174011230468</v>
      </c>
      <c r="D265">
        <v>0.459507251131509</v>
      </c>
      <c r="E265">
        <v>14.4714012145996</v>
      </c>
      <c r="F265">
        <v>16.2476062774658</v>
      </c>
      <c r="G265">
        <f ca="1" t="shared" si="9"/>
        <v>-0.00661540137650007</v>
      </c>
      <c r="H265">
        <v>1.60244140818636</v>
      </c>
      <c r="I265" s="4">
        <v>1.27431043943217</v>
      </c>
      <c r="J265">
        <v>0.0431074202000815</v>
      </c>
      <c r="K265">
        <v>0.0742941134310906</v>
      </c>
      <c r="L265">
        <v>0.105299234553785</v>
      </c>
      <c r="M265">
        <v>0.0431074202000815</v>
      </c>
      <c r="N265">
        <v>0.193463962949658</v>
      </c>
    </row>
    <row r="266" spans="1:14">
      <c r="A266">
        <v>8.94503</v>
      </c>
      <c r="B266">
        <v>13.0965023040771</v>
      </c>
      <c r="C266">
        <v>13.174765586853</v>
      </c>
      <c r="D266">
        <v>0.461481428801925</v>
      </c>
      <c r="E266">
        <v>14.5185251235961</v>
      </c>
      <c r="F266">
        <v>16.2968006134033</v>
      </c>
      <c r="G266">
        <f ca="1" t="shared" si="9"/>
        <v>-0.00453310252918371</v>
      </c>
      <c r="H266">
        <v>1.60275954675537</v>
      </c>
      <c r="I266" s="4">
        <v>1.27248923050195</v>
      </c>
      <c r="J266">
        <v>0.0393141710497952</v>
      </c>
      <c r="K266">
        <v>0.0740825723201629</v>
      </c>
      <c r="L266">
        <v>0.103905363433877</v>
      </c>
      <c r="M266">
        <v>0.0393141710497952</v>
      </c>
      <c r="N266">
        <v>0.19649411776853</v>
      </c>
    </row>
    <row r="267" spans="1:14">
      <c r="A267">
        <v>8.98211</v>
      </c>
      <c r="B267">
        <v>13.112319946289</v>
      </c>
      <c r="C267">
        <v>13.2163724899292</v>
      </c>
      <c r="D267">
        <v>0.464819602077794</v>
      </c>
      <c r="E267">
        <v>14.5653753280639</v>
      </c>
      <c r="F267">
        <v>16.3461742401123</v>
      </c>
      <c r="G267">
        <f ca="1" t="shared" si="9"/>
        <v>-0.00225881082433332</v>
      </c>
      <c r="H267">
        <v>1.60276684500916</v>
      </c>
      <c r="I267" s="4">
        <v>1.27035127710544</v>
      </c>
      <c r="J267">
        <v>0.0365342623242954</v>
      </c>
      <c r="K267">
        <v>0.0740632707610065</v>
      </c>
      <c r="L267">
        <v>0.102797012411705</v>
      </c>
      <c r="M267">
        <v>0.0365342623242954</v>
      </c>
      <c r="N267">
        <v>0.199064110427049</v>
      </c>
    </row>
    <row r="268" spans="1:14">
      <c r="A268">
        <v>9.05628</v>
      </c>
      <c r="B268">
        <v>13.1330614089965</v>
      </c>
      <c r="C268">
        <v>13.3182287216186</v>
      </c>
      <c r="D268">
        <v>0.466122381564733</v>
      </c>
      <c r="E268">
        <v>14.6594924926757</v>
      </c>
      <c r="F268">
        <v>16.4422035217285</v>
      </c>
      <c r="G268">
        <f ca="1" t="shared" si="9"/>
        <v>-0.00044090130246488</v>
      </c>
      <c r="H268">
        <v>1.60290424359244</v>
      </c>
      <c r="I268" s="4">
        <v>1.26672681420995</v>
      </c>
      <c r="J268">
        <v>0.0354748755245956</v>
      </c>
      <c r="K268">
        <v>0.0741225502371037</v>
      </c>
      <c r="L268">
        <v>0.102910127534331</v>
      </c>
      <c r="M268">
        <v>0.0354748755245956</v>
      </c>
      <c r="N268">
        <v>0.199977126583327</v>
      </c>
    </row>
    <row r="269" spans="1:14">
      <c r="A269">
        <v>9.09337</v>
      </c>
      <c r="B269">
        <v>13.1521673202514</v>
      </c>
      <c r="C269">
        <v>13.3664722442626</v>
      </c>
      <c r="D269">
        <v>0.462224647085673</v>
      </c>
      <c r="E269">
        <v>14.7064743041992</v>
      </c>
      <c r="F269">
        <v>16.4889755249023</v>
      </c>
      <c r="G269">
        <f ca="1" t="shared" si="9"/>
        <v>-0.000780935218848811</v>
      </c>
      <c r="H269">
        <v>1.60246350076746</v>
      </c>
      <c r="I269" s="4">
        <v>1.26594348338719</v>
      </c>
      <c r="J269">
        <v>0.0390118104837291</v>
      </c>
      <c r="K269">
        <v>0.0744885505834037</v>
      </c>
      <c r="L269">
        <v>0.10426383966093</v>
      </c>
      <c r="M269">
        <v>0.0390118104837291</v>
      </c>
      <c r="N269">
        <v>0.198881815992887</v>
      </c>
    </row>
    <row r="270" spans="1:14">
      <c r="A270">
        <v>9.16753</v>
      </c>
      <c r="B270">
        <v>13.2177677154541</v>
      </c>
      <c r="C270">
        <v>13.4944200515747</v>
      </c>
      <c r="D270">
        <v>0.450092182958385</v>
      </c>
      <c r="E270">
        <v>14.8001651763916</v>
      </c>
      <c r="F270">
        <v>16.5864505767822</v>
      </c>
      <c r="G270">
        <f ca="1" t="shared" si="9"/>
        <v>0.00249544665274826</v>
      </c>
      <c r="H270">
        <v>1.60268075448539</v>
      </c>
      <c r="I270" s="4">
        <v>1.26639534912052</v>
      </c>
      <c r="J270">
        <v>0.0503407122517792</v>
      </c>
      <c r="K270">
        <v>0.0746751293881434</v>
      </c>
      <c r="L270">
        <v>0.109456619766093</v>
      </c>
      <c r="M270">
        <v>0.0503407122517792</v>
      </c>
      <c r="N270">
        <v>0.199794297274918</v>
      </c>
    </row>
    <row r="271" spans="1:14">
      <c r="A271">
        <v>9.2417</v>
      </c>
      <c r="B271">
        <v>13.323992729187</v>
      </c>
      <c r="C271">
        <v>13.6275949478149</v>
      </c>
      <c r="D271">
        <v>0.437529300653985</v>
      </c>
      <c r="E271">
        <v>14.8938970565795</v>
      </c>
      <c r="F271">
        <v>16.6827793121337</v>
      </c>
      <c r="G271">
        <f ca="1" t="shared" si="9"/>
        <v>0.00461280990991142</v>
      </c>
      <c r="H271">
        <v>1.6022690161987</v>
      </c>
      <c r="I271" s="4">
        <v>1.26758706356236</v>
      </c>
      <c r="J271">
        <v>0.0498025868698308</v>
      </c>
      <c r="K271">
        <v>0.0741219305744824</v>
      </c>
      <c r="L271">
        <v>0.112564234358122</v>
      </c>
      <c r="M271">
        <v>0.0498025868698308</v>
      </c>
      <c r="N271">
        <v>0.196160813446567</v>
      </c>
    </row>
    <row r="272" spans="1:14">
      <c r="A272">
        <v>9.27879</v>
      </c>
      <c r="B272">
        <v>13.3920993804931</v>
      </c>
      <c r="C272">
        <v>13.6923475265502</v>
      </c>
      <c r="D272">
        <v>0.434941510139608</v>
      </c>
      <c r="E272">
        <v>14.9407024383544</v>
      </c>
      <c r="F272">
        <v>16.7298736572265</v>
      </c>
      <c r="G272">
        <f ca="1" t="shared" si="9"/>
        <v>0.00459511791252609</v>
      </c>
      <c r="H272">
        <v>1.60240839042451</v>
      </c>
      <c r="I272" s="4">
        <v>1.26817402416961</v>
      </c>
      <c r="J272">
        <v>0.0486678946085943</v>
      </c>
      <c r="K272">
        <v>0.0736109875700025</v>
      </c>
      <c r="L272">
        <v>0.109353240157591</v>
      </c>
      <c r="M272">
        <v>0.0486678946085943</v>
      </c>
      <c r="N272">
        <v>0.198153816688753</v>
      </c>
    </row>
    <row r="273" spans="1:14">
      <c r="A273">
        <v>9.31587</v>
      </c>
      <c r="B273">
        <v>13.462890625</v>
      </c>
      <c r="C273">
        <v>13.7613458633422</v>
      </c>
      <c r="D273">
        <v>0.434019075035848</v>
      </c>
      <c r="E273">
        <v>14.9879169464111</v>
      </c>
      <c r="F273">
        <v>16.777021408081</v>
      </c>
      <c r="G273">
        <f ca="1" t="shared" si="9"/>
        <v>0.00464353376287718</v>
      </c>
      <c r="H273">
        <v>1.6024176162951</v>
      </c>
      <c r="I273" s="4">
        <v>1.26921727618986</v>
      </c>
      <c r="J273">
        <v>0.0451549386770416</v>
      </c>
      <c r="K273">
        <v>0.0730541478646135</v>
      </c>
      <c r="L273">
        <v>0.103741666100548</v>
      </c>
      <c r="M273">
        <v>0.0451549386770416</v>
      </c>
      <c r="N273">
        <v>0.198881815191029</v>
      </c>
    </row>
    <row r="274" spans="1:14">
      <c r="A274">
        <v>9.35296</v>
      </c>
      <c r="B274">
        <v>13.5257377624511</v>
      </c>
      <c r="C274">
        <v>13.8316707611083</v>
      </c>
      <c r="D274">
        <v>0.435353299119933</v>
      </c>
      <c r="E274">
        <v>15.0347719192504</v>
      </c>
      <c r="F274">
        <v>16.8234977722167</v>
      </c>
      <c r="G274">
        <f ca="1" t="shared" si="9"/>
        <v>0.00400786080839666</v>
      </c>
      <c r="H274">
        <v>1.60265670509178</v>
      </c>
      <c r="I274" s="4">
        <v>1.27037899732651</v>
      </c>
      <c r="J274">
        <v>0.0422450959415564</v>
      </c>
      <c r="K274">
        <v>0.07256366179231</v>
      </c>
      <c r="L274">
        <v>0.095337153289692</v>
      </c>
      <c r="M274">
        <v>0.0422450959415564</v>
      </c>
      <c r="N274">
        <v>0.198884090326635</v>
      </c>
    </row>
    <row r="275" spans="1:14">
      <c r="A275">
        <v>9.39004</v>
      </c>
      <c r="B275">
        <v>13.5777349472045</v>
      </c>
      <c r="C275">
        <v>13.8916139602661</v>
      </c>
      <c r="D275">
        <v>0.437524205962439</v>
      </c>
      <c r="E275">
        <v>15.0820360183715</v>
      </c>
      <c r="F275">
        <v>16.8694686889648</v>
      </c>
      <c r="G275">
        <f ca="1" t="shared" si="9"/>
        <v>0.00287944255234507</v>
      </c>
      <c r="H275">
        <v>1.60220084799353</v>
      </c>
      <c r="I275" s="4">
        <v>1.27193675159336</v>
      </c>
      <c r="J275">
        <v>0.0426677914152274</v>
      </c>
      <c r="K275">
        <v>0.0721623893751894</v>
      </c>
      <c r="L275">
        <v>0.0866179044017632</v>
      </c>
      <c r="M275">
        <v>0.0426677914152274</v>
      </c>
      <c r="N275">
        <v>0.199064110427049</v>
      </c>
    </row>
    <row r="276" spans="1:14">
      <c r="A276">
        <v>9.42712</v>
      </c>
      <c r="B276">
        <v>13.6272048950195</v>
      </c>
      <c r="C276">
        <v>13.9503126144409</v>
      </c>
      <c r="D276">
        <v>0.440348814218554</v>
      </c>
      <c r="E276">
        <v>15.1291198730468</v>
      </c>
      <c r="F276">
        <v>16.9169311523437</v>
      </c>
      <c r="G276">
        <f ca="1" t="shared" si="9"/>
        <v>0.00324257092709246</v>
      </c>
      <c r="H276">
        <v>1.60216342159629</v>
      </c>
      <c r="I276" s="4">
        <v>1.27334845148028</v>
      </c>
      <c r="J276">
        <v>0.0468440651209904</v>
      </c>
      <c r="K276">
        <v>0.0718949720602477</v>
      </c>
      <c r="L276">
        <v>0.0813630908149918</v>
      </c>
      <c r="M276">
        <v>0.0468440651209904</v>
      </c>
      <c r="N276">
        <v>0.197246298120608</v>
      </c>
    </row>
    <row r="277" spans="1:14">
      <c r="A277">
        <v>9.46421</v>
      </c>
      <c r="B277">
        <v>13.6663389205932</v>
      </c>
      <c r="C277">
        <v>13.9942579269409</v>
      </c>
      <c r="D277">
        <v>0.445138012253433</v>
      </c>
      <c r="E277">
        <v>15.1763477325439</v>
      </c>
      <c r="F277">
        <v>16.96529006958</v>
      </c>
      <c r="G277">
        <f ca="1" t="shared" si="9"/>
        <v>0.00448945107321208</v>
      </c>
      <c r="H277">
        <v>1.60210346115122</v>
      </c>
      <c r="I277" s="4">
        <v>1.27399340067486</v>
      </c>
      <c r="J277">
        <v>0.0499271769688903</v>
      </c>
      <c r="K277">
        <v>0.0717070562456052</v>
      </c>
      <c r="L277">
        <v>0.0844978375715253</v>
      </c>
      <c r="M277">
        <v>0.0499271769688903</v>
      </c>
      <c r="N277">
        <v>0.196723191538876</v>
      </c>
    </row>
    <row r="278" spans="1:14">
      <c r="A278">
        <v>9.50129</v>
      </c>
      <c r="B278">
        <v>13.7017374038696</v>
      </c>
      <c r="C278">
        <v>14.0516109466552</v>
      </c>
      <c r="D278">
        <v>0.449818138819709</v>
      </c>
      <c r="E278">
        <v>15.2236680984497</v>
      </c>
      <c r="F278">
        <v>17.0120601654052</v>
      </c>
      <c r="G278">
        <f ca="1" t="shared" si="9"/>
        <v>0.00416021189425919</v>
      </c>
      <c r="H278">
        <v>1.60209799506179</v>
      </c>
      <c r="I278" s="4">
        <v>1.27384215929249</v>
      </c>
      <c r="J278">
        <v>0.0508577323343387</v>
      </c>
      <c r="K278">
        <v>0.0715737189241262</v>
      </c>
      <c r="L278">
        <v>0.0853099300707841</v>
      </c>
      <c r="M278">
        <v>0.0508577323343387</v>
      </c>
      <c r="N278">
        <v>0.199873281128438</v>
      </c>
    </row>
    <row r="279" spans="1:14">
      <c r="A279">
        <v>9.53838</v>
      </c>
      <c r="B279">
        <v>13.7295923233032</v>
      </c>
      <c r="C279">
        <v>14.0895586013793</v>
      </c>
      <c r="D279">
        <v>0.452362618197432</v>
      </c>
      <c r="E279">
        <v>15.2707948684692</v>
      </c>
      <c r="F279">
        <v>17.0589866638183</v>
      </c>
      <c r="G279">
        <f ca="1" t="shared" si="9"/>
        <v>0.00397467321717571</v>
      </c>
      <c r="H279">
        <v>1.60249166487647</v>
      </c>
      <c r="I279" s="4">
        <v>1.27288577591855</v>
      </c>
      <c r="J279">
        <v>0.0485537059399337</v>
      </c>
      <c r="K279">
        <v>0.0715119211682696</v>
      </c>
      <c r="L279">
        <v>0.083454094053342</v>
      </c>
      <c r="M279">
        <v>0.0485537059399337</v>
      </c>
      <c r="N279">
        <v>0.197246298120608</v>
      </c>
    </row>
    <row r="280" spans="1:14">
      <c r="A280">
        <v>9.57546</v>
      </c>
      <c r="B280">
        <v>13.7521810531616</v>
      </c>
      <c r="C280">
        <v>14.135214805603</v>
      </c>
      <c r="D280">
        <v>0.454468089042278</v>
      </c>
      <c r="E280">
        <v>15.3179273605346</v>
      </c>
      <c r="F280">
        <v>17.1047668457031</v>
      </c>
      <c r="G280">
        <f ca="1" t="shared" si="9"/>
        <v>0.0026555200978251</v>
      </c>
      <c r="H280">
        <v>1.60217226612405</v>
      </c>
      <c r="I280" s="4">
        <v>1.27178088536811</v>
      </c>
      <c r="J280">
        <v>0.0467788376862788</v>
      </c>
      <c r="K280">
        <v>0.0715458675015946</v>
      </c>
      <c r="L280">
        <v>0.0791875997665651</v>
      </c>
      <c r="M280">
        <v>0.0467788376862788</v>
      </c>
      <c r="N280">
        <v>0.198420623012302</v>
      </c>
    </row>
    <row r="281" spans="1:14">
      <c r="A281">
        <v>9.61255</v>
      </c>
      <c r="B281">
        <v>13.7746353149414</v>
      </c>
      <c r="C281">
        <v>14.1615085601806</v>
      </c>
      <c r="D281">
        <v>0.454707835001809</v>
      </c>
      <c r="E281">
        <v>15.364893913269</v>
      </c>
      <c r="F281">
        <v>17.1501159667968</v>
      </c>
      <c r="G281">
        <f ca="1" t="shared" si="9"/>
        <v>0.000892604101341732</v>
      </c>
      <c r="H281">
        <v>1.60241245539348</v>
      </c>
      <c r="I281" s="4">
        <v>1.27116229898045</v>
      </c>
      <c r="J281">
        <v>0.0456620568573437</v>
      </c>
      <c r="K281">
        <v>0.0713999852054513</v>
      </c>
      <c r="L281">
        <v>0.0798534235636612</v>
      </c>
      <c r="M281">
        <v>0.0456620568573437</v>
      </c>
      <c r="N281">
        <v>0.199794297274918</v>
      </c>
    </row>
    <row r="282" spans="1:14">
      <c r="A282">
        <v>9.64963</v>
      </c>
      <c r="B282">
        <v>13.7977304458618</v>
      </c>
      <c r="C282">
        <v>14.2055139541625</v>
      </c>
      <c r="D282">
        <v>0.458833143088189</v>
      </c>
      <c r="E282">
        <v>15.412088394165</v>
      </c>
      <c r="F282">
        <v>17.1948261260986</v>
      </c>
      <c r="G282">
        <f ca="1" t="shared" si="9"/>
        <v>-0.00149657160100958</v>
      </c>
      <c r="H282">
        <v>1.60239748425076</v>
      </c>
      <c r="I282" s="4">
        <v>1.27105895975207</v>
      </c>
      <c r="J282">
        <v>0.0430291703545784</v>
      </c>
      <c r="K282">
        <v>0.0713104277921187</v>
      </c>
      <c r="L282">
        <v>0.0802012261918971</v>
      </c>
      <c r="M282">
        <v>0.0430291703545784</v>
      </c>
      <c r="N282">
        <v>0.199485905052276</v>
      </c>
    </row>
    <row r="283" spans="1:14">
      <c r="A283">
        <v>9.68671</v>
      </c>
      <c r="B283">
        <v>13.8313245773315</v>
      </c>
      <c r="C283">
        <v>14.2347974777221</v>
      </c>
      <c r="D283">
        <v>0.459651961789908</v>
      </c>
      <c r="E283">
        <v>15.459168434143</v>
      </c>
      <c r="F283">
        <v>17.2422046661376</v>
      </c>
      <c r="G283">
        <f ca="1" t="shared" si="9"/>
        <v>-0.00121736656616278</v>
      </c>
      <c r="H283">
        <v>1.60242795246352</v>
      </c>
      <c r="I283" s="4">
        <v>1.27152183543103</v>
      </c>
      <c r="J283">
        <v>0.0416066758953773</v>
      </c>
      <c r="K283">
        <v>0.070960748074476</v>
      </c>
      <c r="L283">
        <v>0.0808056616516439</v>
      </c>
      <c r="M283">
        <v>0.0416066758953773</v>
      </c>
      <c r="N283">
        <v>0.199977126583327</v>
      </c>
    </row>
    <row r="284" spans="1:14">
      <c r="A284">
        <v>9.7238</v>
      </c>
      <c r="B284">
        <v>13.8704328536987</v>
      </c>
      <c r="C284">
        <v>14.2505989074707</v>
      </c>
      <c r="D284">
        <v>0.46448953213755</v>
      </c>
      <c r="E284">
        <v>15.5064659118652</v>
      </c>
      <c r="F284">
        <v>17.2904415130615</v>
      </c>
      <c r="G284">
        <f ca="1" t="shared" si="9"/>
        <v>-9.25567324472354e-5</v>
      </c>
      <c r="H284">
        <v>1.60254300992379</v>
      </c>
      <c r="I284" s="4">
        <v>1.27229670064135</v>
      </c>
      <c r="J284">
        <v>0.0381901781751373</v>
      </c>
      <c r="K284">
        <v>0.0707375614299138</v>
      </c>
      <c r="L284">
        <v>0.0820640472403769</v>
      </c>
      <c r="M284">
        <v>0.0381901781751373</v>
      </c>
      <c r="N284">
        <v>0.199977126583327</v>
      </c>
    </row>
    <row r="285" spans="1:14">
      <c r="A285">
        <v>9.87214</v>
      </c>
      <c r="B285">
        <v>14.1976528167724</v>
      </c>
      <c r="C285">
        <v>14.4033975601196</v>
      </c>
      <c r="D285">
        <v>0.478896886842123</v>
      </c>
      <c r="E285">
        <v>15.6946811676025</v>
      </c>
      <c r="F285">
        <v>17.4865627288818</v>
      </c>
      <c r="G285">
        <f ca="1" t="shared" si="9"/>
        <v>0.00760591489918738</v>
      </c>
      <c r="H285">
        <v>1.60259796425314</v>
      </c>
      <c r="I285" s="4">
        <v>1.26993628712377</v>
      </c>
      <c r="J285">
        <v>0.0235257803126885</v>
      </c>
      <c r="K285">
        <v>0.0714747026755189</v>
      </c>
      <c r="L285">
        <v>0.0842062453493942</v>
      </c>
      <c r="M285">
        <v>0.0235257803126885</v>
      </c>
      <c r="N285">
        <v>0.194899316697528</v>
      </c>
    </row>
    <row r="286" spans="1:14">
      <c r="A286">
        <v>9.90551</v>
      </c>
      <c r="B286">
        <v>14.2660627365112</v>
      </c>
      <c r="C286">
        <v>14.4388542175292</v>
      </c>
      <c r="D286">
        <v>0.477398515537567</v>
      </c>
      <c r="E286">
        <v>15.7369937896728</v>
      </c>
      <c r="F286">
        <v>17.5277786254882</v>
      </c>
      <c r="G286">
        <f ca="1" t="shared" si="9"/>
        <v>0.0064349504190595</v>
      </c>
      <c r="H286">
        <v>1.602309551011</v>
      </c>
      <c r="I286" s="4">
        <v>1.26924906425279</v>
      </c>
      <c r="J286">
        <v>0.0243581443258745</v>
      </c>
      <c r="K286">
        <v>0.0720648690622159</v>
      </c>
      <c r="L286">
        <v>0.0823856123602916</v>
      </c>
      <c r="M286">
        <v>0.0243581443258745</v>
      </c>
      <c r="N286">
        <v>0.196884044628514</v>
      </c>
    </row>
    <row r="287" spans="1:14">
      <c r="A287">
        <v>9.9426</v>
      </c>
      <c r="B287">
        <v>14.3350286483764</v>
      </c>
      <c r="C287">
        <v>14.4910125732421</v>
      </c>
      <c r="D287">
        <v>0.475133092169408</v>
      </c>
      <c r="E287">
        <v>15.7839784622192</v>
      </c>
      <c r="F287">
        <v>17.5772533416748</v>
      </c>
      <c r="G287">
        <f ca="1" t="shared" si="9"/>
        <v>0.00879762951547747</v>
      </c>
      <c r="H287">
        <v>1.60222314846913</v>
      </c>
      <c r="I287" s="4">
        <v>1.26823856442489</v>
      </c>
      <c r="J287">
        <v>0.0263015178930315</v>
      </c>
      <c r="K287">
        <v>0.0725024194026309</v>
      </c>
      <c r="L287">
        <v>0.0847516685859864</v>
      </c>
      <c r="M287">
        <v>0.0263015178930315</v>
      </c>
      <c r="N287">
        <v>0.199496478240521</v>
      </c>
    </row>
    <row r="288" spans="1:14">
      <c r="A288">
        <v>9.97968</v>
      </c>
      <c r="B288">
        <v>14.3997983932495</v>
      </c>
      <c r="C288">
        <v>14.5348644256591</v>
      </c>
      <c r="D288">
        <v>0.471619696638119</v>
      </c>
      <c r="E288">
        <v>15.8311204910278</v>
      </c>
      <c r="F288">
        <v>17.6226921081542</v>
      </c>
      <c r="G288">
        <f ca="1" t="shared" si="9"/>
        <v>0.00713706099072553</v>
      </c>
      <c r="H288">
        <v>1.60188468155063</v>
      </c>
      <c r="I288" s="4">
        <v>1.2679675913091</v>
      </c>
      <c r="J288">
        <v>0.0300594566724656</v>
      </c>
      <c r="K288">
        <v>0.072790221332533</v>
      </c>
      <c r="L288">
        <v>0.0889905095221079</v>
      </c>
      <c r="M288">
        <v>0.0300594566724656</v>
      </c>
      <c r="N288">
        <v>0.199428972311388</v>
      </c>
    </row>
    <row r="289" spans="1:14">
      <c r="A289">
        <v>10.0168</v>
      </c>
      <c r="B289">
        <v>14.4632158279418</v>
      </c>
      <c r="C289">
        <v>14.5774230957031</v>
      </c>
      <c r="D289">
        <v>0.467419966290917</v>
      </c>
      <c r="E289">
        <v>15.8777179718017</v>
      </c>
      <c r="F289">
        <v>17.6697616577148</v>
      </c>
      <c r="G289">
        <f ca="1" t="shared" si="9"/>
        <v>0.00705646720304998</v>
      </c>
      <c r="H289">
        <v>1.6025381866537</v>
      </c>
      <c r="I289" s="4">
        <v>1.26851245493159</v>
      </c>
      <c r="J289">
        <v>0.0336819438188104</v>
      </c>
      <c r="K289">
        <v>0.0732010738508439</v>
      </c>
      <c r="L289">
        <v>0.0929647587280016</v>
      </c>
      <c r="M289">
        <v>0.0336819438188104</v>
      </c>
      <c r="N289">
        <v>0.199064110427049</v>
      </c>
    </row>
    <row r="290" spans="1:14">
      <c r="A290">
        <v>10.0538</v>
      </c>
      <c r="B290">
        <v>14.5253915786743</v>
      </c>
      <c r="C290">
        <v>14.6250305175781</v>
      </c>
      <c r="D290">
        <v>0.464682898765187</v>
      </c>
      <c r="E290">
        <v>15.9249677658081</v>
      </c>
      <c r="F290">
        <v>17.7147560119628</v>
      </c>
      <c r="G290">
        <f ca="1" t="shared" si="9"/>
        <v>0.00505310313514329</v>
      </c>
      <c r="H290">
        <v>1.60258964433916</v>
      </c>
      <c r="I290" s="4">
        <v>1.26956866910903</v>
      </c>
      <c r="J290">
        <v>0.0367709602049401</v>
      </c>
      <c r="K290">
        <v>0.0732037194507446</v>
      </c>
      <c r="L290">
        <v>0.0971702193604129</v>
      </c>
      <c r="M290">
        <v>0.0367709602049401</v>
      </c>
      <c r="N290">
        <v>0.198881815992887</v>
      </c>
    </row>
    <row r="291" spans="1:14">
      <c r="A291">
        <v>10.0909</v>
      </c>
      <c r="B291">
        <v>14.5796537399292</v>
      </c>
      <c r="C291">
        <v>14.6740245819091</v>
      </c>
      <c r="D291">
        <v>0.462036097895084</v>
      </c>
      <c r="E291">
        <v>15.9720611572265</v>
      </c>
      <c r="F291">
        <v>17.7583580017089</v>
      </c>
      <c r="G291">
        <f ca="1" t="shared" si="9"/>
        <v>0.00153035370503218</v>
      </c>
      <c r="H291">
        <v>1.60265222088019</v>
      </c>
      <c r="I291" s="4">
        <v>1.27065003315789</v>
      </c>
      <c r="J291">
        <v>0.0390339100987143</v>
      </c>
      <c r="K291">
        <v>0.073385422111898</v>
      </c>
      <c r="L291">
        <v>0.0998288827828581</v>
      </c>
      <c r="M291">
        <v>0.0390339100987143</v>
      </c>
      <c r="N291">
        <v>0.199803955088942</v>
      </c>
    </row>
    <row r="292" spans="1:14">
      <c r="A292">
        <v>10.1651</v>
      </c>
      <c r="B292">
        <v>14.679533958435</v>
      </c>
      <c r="C292">
        <v>14.7388687133789</v>
      </c>
      <c r="D292">
        <v>0.459977692419768</v>
      </c>
      <c r="E292">
        <v>16.0662994384765</v>
      </c>
      <c r="F292">
        <v>17.8504047393798</v>
      </c>
      <c r="G292">
        <f ca="1" t="shared" si="9"/>
        <v>-0.0006723869764933</v>
      </c>
      <c r="H292">
        <v>1.60282963740678</v>
      </c>
      <c r="I292" s="4">
        <v>1.27193495984971</v>
      </c>
      <c r="J292">
        <v>0.0412876924792515</v>
      </c>
      <c r="K292">
        <v>0.0730129511850974</v>
      </c>
      <c r="L292">
        <v>0.100854430833028</v>
      </c>
      <c r="M292">
        <v>0.0412876924792515</v>
      </c>
      <c r="N292">
        <v>0.198517604643525</v>
      </c>
    </row>
    <row r="293" spans="1:14">
      <c r="A293">
        <v>10.2393</v>
      </c>
      <c r="B293">
        <v>14.7575607299804</v>
      </c>
      <c r="C293">
        <v>14.8046312332153</v>
      </c>
      <c r="D293">
        <v>0.468475728841304</v>
      </c>
      <c r="E293">
        <v>16.1603279113769</v>
      </c>
      <c r="F293">
        <v>17.9441604614257</v>
      </c>
      <c r="G293">
        <f ca="1" t="shared" si="9"/>
        <v>-0.00116614328302234</v>
      </c>
      <c r="H293">
        <v>1.60251839284594</v>
      </c>
      <c r="I293" s="4">
        <v>1.27099318815238</v>
      </c>
      <c r="J293">
        <v>0.0326505629032308</v>
      </c>
      <c r="K293">
        <v>0.072666210765366</v>
      </c>
      <c r="L293">
        <v>0.0989386143835608</v>
      </c>
      <c r="M293">
        <v>0.0326505629032308</v>
      </c>
      <c r="N293">
        <v>0.198517604643525</v>
      </c>
    </row>
    <row r="294" spans="1:14">
      <c r="A294">
        <v>10.2764</v>
      </c>
      <c r="B294">
        <v>14.7893533706665</v>
      </c>
      <c r="C294">
        <v>14.8371276855468</v>
      </c>
      <c r="D294">
        <v>0.472500784194943</v>
      </c>
      <c r="E294">
        <v>16.2076148986816</v>
      </c>
      <c r="F294">
        <v>17.9899082183837</v>
      </c>
      <c r="G294">
        <f ca="1" t="shared" si="9"/>
        <v>-0.00254312550123714</v>
      </c>
      <c r="H294">
        <v>1.60246866313863</v>
      </c>
      <c r="I294" s="4">
        <v>1.26990011643935</v>
      </c>
      <c r="J294">
        <v>0.0283151279538291</v>
      </c>
      <c r="K294">
        <v>0.0726621498091074</v>
      </c>
      <c r="L294">
        <v>0.0967923846164065</v>
      </c>
      <c r="M294">
        <v>0.0283151279538291</v>
      </c>
      <c r="N294">
        <v>0.198517604643525</v>
      </c>
    </row>
    <row r="295" spans="1:14">
      <c r="A295">
        <v>10.3134</v>
      </c>
      <c r="B295">
        <v>14.814826965332</v>
      </c>
      <c r="C295">
        <v>14.8818435668945</v>
      </c>
      <c r="D295">
        <v>0.476393127399368</v>
      </c>
      <c r="E295">
        <v>16.2549076080322</v>
      </c>
      <c r="F295">
        <v>18.0343074798584</v>
      </c>
      <c r="G295">
        <f ca="1" t="shared" si="9"/>
        <v>-0.00514158234243922</v>
      </c>
      <c r="H295">
        <v>1.60240161362004</v>
      </c>
      <c r="I295" s="4">
        <v>1.2690661661159</v>
      </c>
      <c r="J295">
        <v>0.0250958822894376</v>
      </c>
      <c r="K295">
        <v>0.0726323336868021</v>
      </c>
      <c r="L295">
        <v>0.0949225009906935</v>
      </c>
      <c r="M295">
        <v>0.0250958822894376</v>
      </c>
      <c r="N295">
        <v>0.19942897079656</v>
      </c>
    </row>
    <row r="296" spans="1:14">
      <c r="A296">
        <v>10.3876</v>
      </c>
      <c r="B296">
        <v>14.8662061691284</v>
      </c>
      <c r="C296">
        <v>14.9911088943481</v>
      </c>
      <c r="D296">
        <v>0.471548796510909</v>
      </c>
      <c r="E296">
        <v>16.3488941192626</v>
      </c>
      <c r="F296">
        <v>18.1281375885009</v>
      </c>
      <c r="G296">
        <f ca="1" t="shared" si="9"/>
        <v>-0.00556095205236673</v>
      </c>
      <c r="H296">
        <v>1.6026414971935</v>
      </c>
      <c r="I296" s="4">
        <v>1.26789745280023</v>
      </c>
      <c r="J296">
        <v>0.0293383863536992</v>
      </c>
      <c r="K296">
        <v>0.073403727716211</v>
      </c>
      <c r="L296">
        <v>0.0966054207323045</v>
      </c>
      <c r="M296">
        <v>0.0293383863536992</v>
      </c>
      <c r="N296">
        <v>0.198153816688753</v>
      </c>
    </row>
    <row r="297" spans="1:14">
      <c r="A297">
        <v>10.4247</v>
      </c>
      <c r="B297">
        <v>14.8955402374267</v>
      </c>
      <c r="C297">
        <v>15.0539360046386</v>
      </c>
      <c r="D297">
        <v>0.464476768830263</v>
      </c>
      <c r="E297">
        <v>16.3955326080322</v>
      </c>
      <c r="F297">
        <v>18.1718025207519</v>
      </c>
      <c r="G297">
        <f ca="1" t="shared" si="9"/>
        <v>-0.00902075897758081</v>
      </c>
      <c r="H297">
        <v>1.60274435618286</v>
      </c>
      <c r="I297" s="4">
        <v>1.26783028966472</v>
      </c>
      <c r="J297">
        <v>0.0367989600823999</v>
      </c>
      <c r="K297">
        <v>0.0739439402870432</v>
      </c>
      <c r="L297">
        <v>0.0992827328795763</v>
      </c>
      <c r="M297">
        <v>0.0367989600823999</v>
      </c>
      <c r="N297">
        <v>0.199977126583327</v>
      </c>
    </row>
    <row r="298" spans="1:14">
      <c r="A298">
        <v>10.4989</v>
      </c>
      <c r="B298">
        <v>14.9761133193969</v>
      </c>
      <c r="C298">
        <v>15.1745090484619</v>
      </c>
      <c r="D298">
        <v>0.450664882930326</v>
      </c>
      <c r="E298">
        <v>16.4899158477783</v>
      </c>
      <c r="F298">
        <v>18.2679557800292</v>
      </c>
      <c r="G298">
        <f ca="1" t="shared" si="9"/>
        <v>-0.00711697805270717</v>
      </c>
      <c r="H298">
        <v>1.60258629012159</v>
      </c>
      <c r="I298" s="4">
        <v>1.26815323163396</v>
      </c>
      <c r="J298">
        <v>0.0485137446065542</v>
      </c>
      <c r="K298">
        <v>0.0741948840303535</v>
      </c>
      <c r="L298">
        <v>0.106191215308165</v>
      </c>
      <c r="M298">
        <v>0.0485137446065542</v>
      </c>
      <c r="N298">
        <v>0.196884044628514</v>
      </c>
    </row>
    <row r="299" spans="1:14">
      <c r="A299">
        <v>10.5359</v>
      </c>
      <c r="B299">
        <v>15.0314140319824</v>
      </c>
      <c r="C299">
        <v>15.2309427261352</v>
      </c>
      <c r="D299">
        <v>0.446002188171607</v>
      </c>
      <c r="E299">
        <v>16.5368213653564</v>
      </c>
      <c r="F299">
        <v>18.3160190582275</v>
      </c>
      <c r="G299">
        <f ca="1" t="shared" ref="G299:G339" si="10">F299-($R$5*A299+$S$5)</f>
        <v>-0.00605141817030841</v>
      </c>
      <c r="H299">
        <v>1.60281368250343</v>
      </c>
      <c r="I299" s="4">
        <v>1.26844555374472</v>
      </c>
      <c r="J299">
        <v>0.0501900697091773</v>
      </c>
      <c r="K299">
        <v>0.0739937147695724</v>
      </c>
      <c r="L299">
        <v>0.107791659736764</v>
      </c>
      <c r="M299">
        <v>0.0501900697091773</v>
      </c>
      <c r="N299">
        <v>0.196516214273496</v>
      </c>
    </row>
    <row r="300" spans="1:14">
      <c r="A300">
        <v>10.573</v>
      </c>
      <c r="B300">
        <v>15.0935106277465</v>
      </c>
      <c r="C300">
        <v>15.3043060302734</v>
      </c>
      <c r="D300">
        <v>0.440314586068616</v>
      </c>
      <c r="E300">
        <v>16.5835132598876</v>
      </c>
      <c r="F300">
        <v>18.3632202148437</v>
      </c>
      <c r="G300">
        <f ca="1" t="shared" si="10"/>
        <v>-0.00597500073032364</v>
      </c>
      <c r="H300">
        <v>1.60318873001872</v>
      </c>
      <c r="I300" s="4">
        <v>1.26888197749031</v>
      </c>
      <c r="J300">
        <v>0.0500594045908621</v>
      </c>
      <c r="K300">
        <v>0.0736551165088556</v>
      </c>
      <c r="L300">
        <v>0.107349231732387</v>
      </c>
      <c r="M300">
        <v>0.0500594045908621</v>
      </c>
      <c r="N300">
        <v>0.19634146518382</v>
      </c>
    </row>
    <row r="301" spans="1:14">
      <c r="A301">
        <v>10.6101</v>
      </c>
      <c r="B301">
        <v>15.1544723510742</v>
      </c>
      <c r="C301">
        <v>15.3556661605834</v>
      </c>
      <c r="D301">
        <v>0.43954484404203</v>
      </c>
      <c r="E301">
        <v>16.6307048797607</v>
      </c>
      <c r="F301">
        <v>18.41135597229</v>
      </c>
      <c r="G301">
        <f ca="1" t="shared" si="10"/>
        <v>-0.00496398246023588</v>
      </c>
      <c r="H301">
        <v>1.60251046497348</v>
      </c>
      <c r="I301" s="4">
        <v>1.26983233855107</v>
      </c>
      <c r="J301">
        <v>0.0485951603975009</v>
      </c>
      <c r="K301">
        <v>0.0732825907544828</v>
      </c>
      <c r="L301">
        <v>0.104979475135315</v>
      </c>
      <c r="M301">
        <v>0.0485951603975009</v>
      </c>
      <c r="N301">
        <v>0.199977131797186</v>
      </c>
    </row>
    <row r="302" spans="1:14">
      <c r="A302">
        <v>10.6472</v>
      </c>
      <c r="B302">
        <v>15.2098093032836</v>
      </c>
      <c r="C302">
        <v>15.4181175231933</v>
      </c>
      <c r="D302">
        <v>0.44004272602388</v>
      </c>
      <c r="E302">
        <v>16.6778755187988</v>
      </c>
      <c r="F302">
        <v>18.4578266143798</v>
      </c>
      <c r="G302">
        <f ca="1" t="shared" si="10"/>
        <v>-0.00561807954665028</v>
      </c>
      <c r="H302">
        <v>1.6029262937885</v>
      </c>
      <c r="I302" s="4">
        <v>1.27077272175166</v>
      </c>
      <c r="J302">
        <v>0.0417919116714738</v>
      </c>
      <c r="K302">
        <v>0.0728338531534087</v>
      </c>
      <c r="L302">
        <v>0.0988867827481738</v>
      </c>
      <c r="M302">
        <v>0.0417919116714738</v>
      </c>
      <c r="N302">
        <v>0.198881815992887</v>
      </c>
    </row>
    <row r="303" spans="1:14">
      <c r="A303">
        <v>10.6843</v>
      </c>
      <c r="B303">
        <v>15.2591981887817</v>
      </c>
      <c r="C303">
        <v>15.4867296218872</v>
      </c>
      <c r="D303">
        <v>0.440325331764909</v>
      </c>
      <c r="E303">
        <v>16.7248859405517</v>
      </c>
      <c r="F303">
        <v>18.5082836151123</v>
      </c>
      <c r="G303">
        <f ca="1" t="shared" si="10"/>
        <v>-0.0022858179903622</v>
      </c>
      <c r="H303">
        <v>1.60288822920616</v>
      </c>
      <c r="I303" s="4">
        <v>1.27190211474503</v>
      </c>
      <c r="J303">
        <v>0.0400373602749261</v>
      </c>
      <c r="K303">
        <v>0.072486550860425</v>
      </c>
      <c r="L303">
        <v>0.0912339491006508</v>
      </c>
      <c r="M303">
        <v>0.0400373602749261</v>
      </c>
      <c r="N303">
        <v>0.196160813446567</v>
      </c>
    </row>
    <row r="304" spans="1:14">
      <c r="A304">
        <v>10.7214</v>
      </c>
      <c r="B304">
        <v>15.2980012893676</v>
      </c>
      <c r="C304">
        <v>15.5411310195922</v>
      </c>
      <c r="D304">
        <v>0.443239398088364</v>
      </c>
      <c r="E304">
        <v>16.7721729278564</v>
      </c>
      <c r="F304">
        <v>18.5567474365234</v>
      </c>
      <c r="G304">
        <f ca="1" t="shared" si="10"/>
        <v>-0.00094673575547688</v>
      </c>
      <c r="H304">
        <v>1.60261472579845</v>
      </c>
      <c r="I304" s="4">
        <v>1.2725848903103</v>
      </c>
      <c r="J304">
        <v>0.0423273999730458</v>
      </c>
      <c r="K304">
        <v>0.0721253241555804</v>
      </c>
      <c r="L304">
        <v>0.0829396062266531</v>
      </c>
      <c r="M304">
        <v>0.0423273999730458</v>
      </c>
      <c r="N304">
        <v>0.199794297274918</v>
      </c>
    </row>
    <row r="305" spans="1:14">
      <c r="A305">
        <v>10.7584</v>
      </c>
      <c r="B305">
        <v>15.3325214385986</v>
      </c>
      <c r="C305">
        <v>15.5973405838012</v>
      </c>
      <c r="D305">
        <v>0.448075149745997</v>
      </c>
      <c r="E305">
        <v>16.8191299438476</v>
      </c>
      <c r="F305">
        <v>18.604413986206</v>
      </c>
      <c r="G305">
        <f ca="1" t="shared" si="10"/>
        <v>-0.000277904388777728</v>
      </c>
      <c r="H305">
        <v>1.60304524503775</v>
      </c>
      <c r="I305" s="4">
        <v>1.2726179436481</v>
      </c>
      <c r="J305">
        <v>0.0466979389934951</v>
      </c>
      <c r="K305">
        <v>0.0719954340451722</v>
      </c>
      <c r="L305">
        <v>0.0819824060275146</v>
      </c>
      <c r="M305">
        <v>0.0466979389934951</v>
      </c>
      <c r="N305">
        <v>0.197246279937012</v>
      </c>
    </row>
    <row r="306" spans="1:14">
      <c r="A306">
        <v>10.7955</v>
      </c>
      <c r="B306">
        <v>15.3608684539794</v>
      </c>
      <c r="C306">
        <v>15.6406650543212</v>
      </c>
      <c r="D306">
        <v>0.45195203419442</v>
      </c>
      <c r="E306">
        <v>16.8664588928222</v>
      </c>
      <c r="F306">
        <v>18.6537036895751</v>
      </c>
      <c r="G306">
        <f ca="1" t="shared" si="10"/>
        <v>0.00188705980410475</v>
      </c>
      <c r="H306">
        <v>1.60287017974095</v>
      </c>
      <c r="I306" s="4">
        <v>1.27179228342383</v>
      </c>
      <c r="J306">
        <v>0.0492429632090218</v>
      </c>
      <c r="K306">
        <v>0.0718042629704615</v>
      </c>
      <c r="L306">
        <v>0.0861214080979979</v>
      </c>
      <c r="M306">
        <v>0.0492429632090218</v>
      </c>
      <c r="N306">
        <v>0.199977126583327</v>
      </c>
    </row>
    <row r="307" spans="1:14">
      <c r="A307">
        <v>10.8697</v>
      </c>
      <c r="B307">
        <v>15.3979969024658</v>
      </c>
      <c r="C307">
        <v>15.7353754043579</v>
      </c>
      <c r="D307">
        <v>0.459471335115694</v>
      </c>
      <c r="E307">
        <v>16.9605751037597</v>
      </c>
      <c r="F307">
        <v>18.7517375946044</v>
      </c>
      <c r="G307">
        <f ca="1" t="shared" si="10"/>
        <v>0.00567148648097771</v>
      </c>
      <c r="H307">
        <v>1.60266607550741</v>
      </c>
      <c r="I307" s="4">
        <v>1.26937715117962</v>
      </c>
      <c r="J307">
        <v>0.0418087684746469</v>
      </c>
      <c r="K307">
        <v>0.0716649367277321</v>
      </c>
      <c r="L307">
        <v>0.0896632510570359</v>
      </c>
      <c r="M307">
        <v>0.0418087684746469</v>
      </c>
      <c r="N307">
        <v>0.196160813446567</v>
      </c>
    </row>
    <row r="308" spans="1:14">
      <c r="A308">
        <v>10.9068</v>
      </c>
      <c r="B308">
        <v>15.4134702682495</v>
      </c>
      <c r="C308">
        <v>15.7592182159423</v>
      </c>
      <c r="D308">
        <v>0.462968782960722</v>
      </c>
      <c r="E308">
        <v>17.0076084136962</v>
      </c>
      <c r="F308">
        <v>18.8016700744628</v>
      </c>
      <c r="G308">
        <f ca="1" t="shared" si="10"/>
        <v>0.00847922716316418</v>
      </c>
      <c r="H308">
        <v>1.60248591914478</v>
      </c>
      <c r="I308" s="4">
        <v>1.2685105476367</v>
      </c>
      <c r="J308">
        <v>0.0393973714502748</v>
      </c>
      <c r="K308">
        <v>0.0715919904387499</v>
      </c>
      <c r="L308">
        <v>0.0866899366832067</v>
      </c>
      <c r="M308">
        <v>0.0393973714502748</v>
      </c>
      <c r="N308">
        <v>0.199977126583327</v>
      </c>
    </row>
    <row r="309" spans="1:14">
      <c r="A309">
        <v>10.9439</v>
      </c>
      <c r="B309">
        <v>15.4346551895141</v>
      </c>
      <c r="C309">
        <v>15.7959070205688</v>
      </c>
      <c r="D309">
        <v>0.466675262231648</v>
      </c>
      <c r="E309">
        <v>17.054443359375</v>
      </c>
      <c r="F309">
        <v>18.8503971099853</v>
      </c>
      <c r="G309">
        <f ca="1" t="shared" si="10"/>
        <v>0.0100815235094522</v>
      </c>
      <c r="H309">
        <v>1.60229618707194</v>
      </c>
      <c r="I309" s="4">
        <v>1.2684545162343</v>
      </c>
      <c r="J309">
        <v>0.0361591250145226</v>
      </c>
      <c r="K309">
        <v>0.0713367297160875</v>
      </c>
      <c r="L309">
        <v>0.0833230752892029</v>
      </c>
      <c r="M309">
        <v>0.0361591250145226</v>
      </c>
      <c r="N309">
        <v>0.192570280389712</v>
      </c>
    </row>
    <row r="310" spans="1:14">
      <c r="A310">
        <v>10.981</v>
      </c>
      <c r="B310">
        <v>15.4644174575805</v>
      </c>
      <c r="C310">
        <v>15.8251857757568</v>
      </c>
      <c r="D310">
        <v>0.47054887092584</v>
      </c>
      <c r="E310">
        <v>17.1015014648437</v>
      </c>
      <c r="F310">
        <v>18.8974418640136</v>
      </c>
      <c r="G310">
        <f ca="1" t="shared" si="10"/>
        <v>0.0100015383615393</v>
      </c>
      <c r="H310">
        <v>1.60238927837781</v>
      </c>
      <c r="I310" s="4">
        <v>1.26914210417865</v>
      </c>
      <c r="J310">
        <v>0.0312883533473501</v>
      </c>
      <c r="K310">
        <v>0.0712692665960194</v>
      </c>
      <c r="L310">
        <v>0.0832748031189904</v>
      </c>
      <c r="M310">
        <v>0.0312883533473501</v>
      </c>
      <c r="N310">
        <v>0.199977126583327</v>
      </c>
    </row>
    <row r="311" spans="1:14">
      <c r="A311">
        <v>11.0551</v>
      </c>
      <c r="B311">
        <v>15.546926498413</v>
      </c>
      <c r="C311">
        <v>15.9130592346191</v>
      </c>
      <c r="D311">
        <v>0.477670766826145</v>
      </c>
      <c r="E311">
        <v>17.1955871582031</v>
      </c>
      <c r="F311">
        <v>18.9944171905517</v>
      </c>
      <c r="G311">
        <f ca="1" t="shared" si="10"/>
        <v>0.0128544074075236</v>
      </c>
      <c r="H311">
        <v>1.60235979454018</v>
      </c>
      <c r="I311" s="4">
        <v>1.2713209645687</v>
      </c>
      <c r="J311">
        <v>0.0242860894590635</v>
      </c>
      <c r="K311">
        <v>0.071556550445277</v>
      </c>
      <c r="L311">
        <v>0.0855198386009633</v>
      </c>
      <c r="M311">
        <v>0.0242860894590635</v>
      </c>
      <c r="N311">
        <v>0.198332089335438</v>
      </c>
    </row>
    <row r="312" spans="1:14">
      <c r="A312">
        <v>11.0922</v>
      </c>
      <c r="B312">
        <v>15.546926498413</v>
      </c>
      <c r="C312">
        <v>15.9130592346191</v>
      </c>
      <c r="D312">
        <v>0.477670766826145</v>
      </c>
      <c r="E312">
        <v>17.1955871582031</v>
      </c>
      <c r="F312">
        <v>18.9944171905517</v>
      </c>
      <c r="G312">
        <f ca="1" t="shared" si="10"/>
        <v>-0.0342703317686919</v>
      </c>
      <c r="H312">
        <v>1.60235979454018</v>
      </c>
      <c r="I312" s="4">
        <v>1.2713209645687</v>
      </c>
      <c r="J312">
        <v>0.0242860894590635</v>
      </c>
      <c r="K312">
        <v>0.071556550445277</v>
      </c>
      <c r="L312">
        <v>0.0855198386009633</v>
      </c>
      <c r="M312">
        <v>0.0242860894590635</v>
      </c>
      <c r="N312">
        <v>0.198332089335438</v>
      </c>
    </row>
    <row r="313" spans="1:14">
      <c r="A313">
        <v>11.1293</v>
      </c>
      <c r="B313">
        <v>15.7080488204956</v>
      </c>
      <c r="C313">
        <v>15.9987955093383</v>
      </c>
      <c r="D313">
        <v>0.476065926910528</v>
      </c>
      <c r="E313">
        <v>17.2899551391601</v>
      </c>
      <c r="F313">
        <v>19.0914516448974</v>
      </c>
      <c r="G313">
        <f ca="1" t="shared" si="10"/>
        <v>0.0156393834007957</v>
      </c>
      <c r="H313">
        <v>1.60247067463386</v>
      </c>
      <c r="I313" s="4">
        <v>1.27147733272599</v>
      </c>
      <c r="J313">
        <v>0.0262856199955917</v>
      </c>
      <c r="K313">
        <v>0.0723614274031853</v>
      </c>
      <c r="L313">
        <v>0.0894825828336497</v>
      </c>
      <c r="M313">
        <v>0.0262856199955917</v>
      </c>
      <c r="N313">
        <v>0.199794297274918</v>
      </c>
    </row>
    <row r="314" spans="1:14">
      <c r="A314">
        <v>11.1664</v>
      </c>
      <c r="B314">
        <v>15.8173551559448</v>
      </c>
      <c r="C314">
        <f>0.5*(C313+C315)</f>
        <v>16.0507054328918</v>
      </c>
      <c r="D314">
        <f>0.5*(D313+D315)</f>
        <v>0.472192838513243</v>
      </c>
      <c r="E314">
        <v>17.3372745513916</v>
      </c>
      <c r="F314">
        <v>19.135419845581</v>
      </c>
      <c r="G314">
        <f ca="1" t="shared" si="10"/>
        <v>0.0124828449081811</v>
      </c>
      <c r="H314">
        <v>1.60225914772103</v>
      </c>
      <c r="I314" s="4">
        <v>1.2701823052385</v>
      </c>
      <c r="J314">
        <v>0.029362622784256</v>
      </c>
      <c r="K314">
        <v>0.0730561287098776</v>
      </c>
      <c r="L314">
        <v>0.091780114130282</v>
      </c>
      <c r="M314">
        <v>0.029362622784256</v>
      </c>
      <c r="N314">
        <v>0.197246279937012</v>
      </c>
    </row>
    <row r="315" spans="1:14">
      <c r="A315">
        <v>11.2035</v>
      </c>
      <c r="B315">
        <v>15.9021797180175</v>
      </c>
      <c r="C315">
        <v>16.1026153564453</v>
      </c>
      <c r="D315">
        <v>0.468319750115957</v>
      </c>
      <c r="E315">
        <v>17.3840808868408</v>
      </c>
      <c r="F315">
        <v>19.1852874755859</v>
      </c>
      <c r="G315">
        <f ca="1" t="shared" si="10"/>
        <v>0.0152257357368661</v>
      </c>
      <c r="H315">
        <v>1.6024013959452</v>
      </c>
      <c r="I315" s="4">
        <v>1.2693199694213</v>
      </c>
      <c r="J315">
        <v>0.0341010283540179</v>
      </c>
      <c r="K315">
        <v>0.0736168606606732</v>
      </c>
      <c r="L315">
        <v>0.0949211695177129</v>
      </c>
      <c r="M315">
        <v>0.0341010283540179</v>
      </c>
      <c r="N315">
        <v>0.199428972311388</v>
      </c>
    </row>
    <row r="316" spans="1:14">
      <c r="A316">
        <v>11.2405</v>
      </c>
      <c r="B316">
        <v>15.97456741333</v>
      </c>
      <c r="C316">
        <f>0.5*(C315+C317)</f>
        <v>16.1575546264648</v>
      </c>
      <c r="D316">
        <f>0.5*(D315+D317)</f>
        <v>0.463009841029892</v>
      </c>
      <c r="E316">
        <v>17.4309558868408</v>
      </c>
      <c r="F316">
        <v>19.23388671875</v>
      </c>
      <c r="G316">
        <f ca="1" t="shared" si="10"/>
        <v>0.0168272605850639</v>
      </c>
      <c r="H316">
        <v>1.60268971691714</v>
      </c>
      <c r="I316" s="4">
        <v>1.2691011194952</v>
      </c>
      <c r="J316">
        <v>0.0385740892862737</v>
      </c>
      <c r="K316">
        <v>0.0738259551083467</v>
      </c>
      <c r="L316">
        <v>0.0996318807463546</v>
      </c>
      <c r="M316">
        <v>0.0385740892862737</v>
      </c>
      <c r="N316">
        <v>0.194899316697528</v>
      </c>
    </row>
    <row r="317" spans="1:14">
      <c r="A317">
        <v>11.2776</v>
      </c>
      <c r="B317">
        <v>16.0389595031738</v>
      </c>
      <c r="C317">
        <v>16.2124938964843</v>
      </c>
      <c r="D317">
        <v>0.457699931943827</v>
      </c>
      <c r="E317">
        <v>17.4780597686767</v>
      </c>
      <c r="F317">
        <v>19.2809410095214</v>
      </c>
      <c r="G317">
        <f ca="1" t="shared" si="10"/>
        <v>0.016756812180251</v>
      </c>
      <c r="H317">
        <v>1.6032084058967</v>
      </c>
      <c r="I317" s="4">
        <v>1.26956112768863</v>
      </c>
      <c r="J317">
        <v>0.0441913015710164</v>
      </c>
      <c r="K317">
        <v>0.0738900192844823</v>
      </c>
      <c r="L317">
        <v>0.103271267719511</v>
      </c>
      <c r="M317">
        <v>0.0441913015710164</v>
      </c>
      <c r="N317">
        <v>0.199977126583327</v>
      </c>
    </row>
    <row r="318" spans="1:14">
      <c r="A318">
        <v>11.3147</v>
      </c>
      <c r="B318">
        <v>16.1000232696533</v>
      </c>
      <c r="C318">
        <v>16.2595882415771</v>
      </c>
      <c r="D318">
        <v>0.454513288406823</v>
      </c>
      <c r="E318">
        <v>17.5252304077148</v>
      </c>
      <c r="F318">
        <v>19.3273677825927</v>
      </c>
      <c r="G318">
        <f ca="1" t="shared" si="10"/>
        <v>0.0160588460753353</v>
      </c>
      <c r="H318">
        <v>1.60299776949184</v>
      </c>
      <c r="I318" s="4">
        <v>1.27093268800493</v>
      </c>
      <c r="J318">
        <v>0.0480234237759392</v>
      </c>
      <c r="K318">
        <v>0.0737845633147738</v>
      </c>
      <c r="L318">
        <v>0.105010859616592</v>
      </c>
      <c r="M318">
        <v>0.0480234237759392</v>
      </c>
      <c r="N318">
        <v>0.198881815191029</v>
      </c>
    </row>
    <row r="319" spans="1:14">
      <c r="A319">
        <v>11.3852</v>
      </c>
      <c r="B319">
        <v>16.1991958618164</v>
      </c>
      <c r="C319">
        <v>16.3516693115234</v>
      </c>
      <c r="D319">
        <v>0.450185886194578</v>
      </c>
      <c r="E319">
        <v>17.6144561767578</v>
      </c>
      <c r="F319">
        <v>19.4104576110839</v>
      </c>
      <c r="G319">
        <f ca="1" t="shared" si="10"/>
        <v>0.00959896804570093</v>
      </c>
      <c r="H319">
        <v>1.60286213100199</v>
      </c>
      <c r="I319" s="4">
        <v>1.27394190650278</v>
      </c>
      <c r="J319">
        <v>0.0489961021942667</v>
      </c>
      <c r="K319">
        <v>0.0734344152876946</v>
      </c>
      <c r="L319">
        <v>0.102902723292875</v>
      </c>
      <c r="M319">
        <v>0.0489961021942667</v>
      </c>
      <c r="N319">
        <v>0.196884044628514</v>
      </c>
    </row>
    <row r="320" spans="1:14">
      <c r="A320">
        <v>11.4223</v>
      </c>
      <c r="B320">
        <v>16.2434902191162</v>
      </c>
      <c r="C320">
        <v>16.4024238586425</v>
      </c>
      <c r="D320">
        <v>0.45115296746899</v>
      </c>
      <c r="E320">
        <v>17.6617126464843</v>
      </c>
      <c r="F320">
        <v>19.4540195465087</v>
      </c>
      <c r="G320">
        <f ca="1" t="shared" si="10"/>
        <v>0.00603616429428655</v>
      </c>
      <c r="H320">
        <v>1.60290619858343</v>
      </c>
      <c r="I320" s="4">
        <v>1.27435655798564</v>
      </c>
      <c r="J320">
        <v>0.0453630157553093</v>
      </c>
      <c r="K320">
        <v>0.0733122246718163</v>
      </c>
      <c r="L320">
        <v>0.0998463290426447</v>
      </c>
      <c r="M320">
        <v>0.0453630157553093</v>
      </c>
      <c r="N320">
        <v>0.195799867829234</v>
      </c>
    </row>
    <row r="321" spans="1:14">
      <c r="A321">
        <v>11.4593</v>
      </c>
      <c r="B321">
        <v>16.2829875946044</v>
      </c>
      <c r="C321">
        <v>16.4347915649414</v>
      </c>
      <c r="D321">
        <v>0.449251994235474</v>
      </c>
      <c r="E321">
        <v>17.7091960906982</v>
      </c>
      <c r="F321">
        <v>19.5003643035888</v>
      </c>
      <c r="G321">
        <f ca="1" t="shared" si="10"/>
        <v>0.00538320305848572</v>
      </c>
      <c r="H321">
        <v>1.60259362583531</v>
      </c>
      <c r="I321" s="4">
        <v>1.27373472390248</v>
      </c>
      <c r="J321">
        <v>0.0415032081447577</v>
      </c>
      <c r="K321">
        <v>0.0731024042890611</v>
      </c>
      <c r="L321">
        <v>0.0965978797168644</v>
      </c>
      <c r="M321">
        <v>0.0415032081447577</v>
      </c>
      <c r="N321">
        <v>0.196522203726253</v>
      </c>
    </row>
    <row r="322" spans="1:14">
      <c r="A322">
        <v>11.4964</v>
      </c>
      <c r="B322">
        <v>16.3159160614013</v>
      </c>
      <c r="C322">
        <v>16.4382228851318</v>
      </c>
      <c r="D322">
        <v>0.450398998663827</v>
      </c>
      <c r="E322">
        <v>17.756362915039</v>
      </c>
      <c r="F322">
        <v>19.5459842681884</v>
      </c>
      <c r="G322">
        <f ca="1" t="shared" si="10"/>
        <v>0.00387842848186892</v>
      </c>
      <c r="H322">
        <v>1.60264926478969</v>
      </c>
      <c r="I322" s="4">
        <v>1.27283129859657</v>
      </c>
      <c r="J322">
        <v>0.0398627658284153</v>
      </c>
      <c r="K322">
        <v>0.072664967026907</v>
      </c>
      <c r="L322">
        <v>0.0928240709128848</v>
      </c>
      <c r="M322">
        <v>0.0398627658284153</v>
      </c>
      <c r="N322">
        <v>0.197246298120608</v>
      </c>
    </row>
    <row r="323" spans="1:14">
      <c r="A323">
        <v>11.5335</v>
      </c>
      <c r="B323">
        <v>16.3435249328613</v>
      </c>
      <c r="C323">
        <v>16.4674434661865</v>
      </c>
      <c r="D323">
        <v>0.456659970141675</v>
      </c>
      <c r="E323">
        <v>17.8035736083984</v>
      </c>
      <c r="F323">
        <v>19.592638015747</v>
      </c>
      <c r="G323">
        <f ca="1" t="shared" si="10"/>
        <v>0.00340743686425782</v>
      </c>
      <c r="H323">
        <v>1.60259888780238</v>
      </c>
      <c r="I323" s="4">
        <v>1.27121160480722</v>
      </c>
      <c r="J323">
        <v>0.0393155500166434</v>
      </c>
      <c r="K323">
        <v>0.0721039150868457</v>
      </c>
      <c r="L323">
        <v>0.0888722005799877</v>
      </c>
      <c r="M323">
        <v>0.0393155500166434</v>
      </c>
      <c r="N323">
        <v>0.198881815992887</v>
      </c>
    </row>
    <row r="324" spans="1:14">
      <c r="A324">
        <v>11.5706</v>
      </c>
      <c r="B324">
        <v>16.3665027618408</v>
      </c>
      <c r="C324">
        <v>16.5040550231933</v>
      </c>
      <c r="D324">
        <v>0.464832010219166</v>
      </c>
      <c r="E324">
        <v>17.8504943847656</v>
      </c>
      <c r="F324">
        <v>19.6401023864746</v>
      </c>
      <c r="G324">
        <f ca="1" t="shared" si="10"/>
        <v>0.00374706841564176</v>
      </c>
      <c r="H324">
        <v>1.60229099176719</v>
      </c>
      <c r="I324" s="4">
        <v>1.26960348267243</v>
      </c>
      <c r="J324">
        <v>0.0359806448263037</v>
      </c>
      <c r="K324">
        <v>0.0718943046476062</v>
      </c>
      <c r="L324">
        <v>0.0849172173997319</v>
      </c>
      <c r="M324">
        <v>0.0359806448263037</v>
      </c>
      <c r="N324">
        <v>0.188844798835187</v>
      </c>
    </row>
    <row r="325" spans="1:14">
      <c r="A325">
        <v>11.6448</v>
      </c>
      <c r="B325">
        <v>16.4192333221435</v>
      </c>
      <c r="C325">
        <v>16.5920791625976</v>
      </c>
      <c r="D325">
        <v>0.47630160805956</v>
      </c>
      <c r="E325">
        <v>17.9443435668945</v>
      </c>
      <c r="F325">
        <v>19.7321414947509</v>
      </c>
      <c r="G325">
        <f ca="1" t="shared" si="10"/>
        <v>0.00153669833951398</v>
      </c>
      <c r="H325">
        <v>1.60247155643775</v>
      </c>
      <c r="I325" s="4">
        <v>1.26690266050734</v>
      </c>
      <c r="J325">
        <v>0.0237963563373184</v>
      </c>
      <c r="K325">
        <v>0.0714739917782745</v>
      </c>
      <c r="L325">
        <v>0.0795566324747082</v>
      </c>
      <c r="M325">
        <v>0.0237963563373184</v>
      </c>
      <c r="N325">
        <v>0.198517604643525</v>
      </c>
    </row>
    <row r="326" spans="1:14">
      <c r="A326">
        <v>11.6818</v>
      </c>
      <c r="B326">
        <v>16.4556941986084</v>
      </c>
      <c r="C326">
        <v>16.6429367065429</v>
      </c>
      <c r="D326">
        <v>0.47777737965073</v>
      </c>
      <c r="E326">
        <v>17.9912433624267</v>
      </c>
      <c r="F326">
        <v>19.7745342254638</v>
      </c>
      <c r="G326">
        <f ca="1" t="shared" si="10"/>
        <v>-0.00306828926348501</v>
      </c>
      <c r="H326">
        <v>1.60292946152968</v>
      </c>
      <c r="I326" s="4">
        <v>1.26657541347278</v>
      </c>
      <c r="J326">
        <v>0.0221332437605458</v>
      </c>
      <c r="K326">
        <v>0.0718103620523082</v>
      </c>
      <c r="L326">
        <v>0.0826405573881953</v>
      </c>
      <c r="M326">
        <v>0.0221332437605458</v>
      </c>
      <c r="N326">
        <v>0.19846091507559</v>
      </c>
    </row>
    <row r="327" spans="1:14">
      <c r="A327">
        <v>11.7189</v>
      </c>
      <c r="B327">
        <v>16.5042877197265</v>
      </c>
      <c r="C327">
        <v>16.6868820190429</v>
      </c>
      <c r="D327">
        <v>0.474914945467526</v>
      </c>
      <c r="E327">
        <v>18.0380954742431</v>
      </c>
      <c r="F327">
        <v>19.822940826416</v>
      </c>
      <c r="G327">
        <f ca="1" t="shared" si="10"/>
        <v>-0.0017864274874988</v>
      </c>
      <c r="H327">
        <v>1.60293005803896</v>
      </c>
      <c r="I327" s="4">
        <v>1.26688769460642</v>
      </c>
      <c r="J327">
        <v>0.0261475187507541</v>
      </c>
      <c r="K327">
        <v>0.0725220374694316</v>
      </c>
      <c r="L327">
        <v>0.0841330033370351</v>
      </c>
      <c r="M327">
        <v>0.0261475187507541</v>
      </c>
      <c r="N327">
        <v>0.199794306133656</v>
      </c>
    </row>
    <row r="328" spans="1:14">
      <c r="A328">
        <v>11.756</v>
      </c>
      <c r="B328">
        <v>16.5578689575195</v>
      </c>
      <c r="C328">
        <v>16.7459640502929</v>
      </c>
      <c r="D328">
        <v>0.472122337154539</v>
      </c>
      <c r="E328">
        <v>18.0851287841796</v>
      </c>
      <c r="F328">
        <v>19.8649139404296</v>
      </c>
      <c r="G328">
        <f ca="1" t="shared" si="10"/>
        <v>-0.00693805265011349</v>
      </c>
      <c r="H328">
        <v>1.60287688057503</v>
      </c>
      <c r="I328" s="4">
        <v>1.26718021675107</v>
      </c>
      <c r="J328">
        <v>0.0291540884909133</v>
      </c>
      <c r="K328">
        <v>0.0732020621481934</v>
      </c>
      <c r="L328">
        <v>0.085850735676505</v>
      </c>
      <c r="M328">
        <v>0.0291540884909133</v>
      </c>
      <c r="N328">
        <v>0.198517604643525</v>
      </c>
    </row>
    <row r="329" spans="1:14">
      <c r="A329">
        <v>11.7931</v>
      </c>
      <c r="B329">
        <v>16.6273002624511</v>
      </c>
      <c r="C329">
        <v>16.8128681182861</v>
      </c>
      <c r="D329">
        <v>0.46815908014754</v>
      </c>
      <c r="E329">
        <v>18.1321792602539</v>
      </c>
      <c r="F329">
        <v>19.9101943969726</v>
      </c>
      <c r="G329">
        <f ca="1" t="shared" si="10"/>
        <v>-0.00878233528332828</v>
      </c>
      <c r="H329">
        <v>1.60283040142194</v>
      </c>
      <c r="I329" s="4">
        <v>1.26736606292662</v>
      </c>
      <c r="J329">
        <v>0.0332267379508688</v>
      </c>
      <c r="K329">
        <v>0.0735163154525858</v>
      </c>
      <c r="L329">
        <v>0.089546412107171</v>
      </c>
      <c r="M329">
        <v>0.0332267379508688</v>
      </c>
      <c r="N329">
        <v>0.199794306133656</v>
      </c>
    </row>
    <row r="330" spans="1:14">
      <c r="A330">
        <v>11.8302</v>
      </c>
      <c r="B330">
        <v>16.7048435211181</v>
      </c>
      <c r="C330">
        <v>16.863037109375</v>
      </c>
      <c r="D330">
        <v>0.46464657152729</v>
      </c>
      <c r="E330">
        <v>18.1791820526123</v>
      </c>
      <c r="F330">
        <v>19.9569492340087</v>
      </c>
      <c r="G330">
        <f ca="1" t="shared" si="10"/>
        <v>-0.0091522374234394</v>
      </c>
      <c r="H330">
        <v>1.60314701862322</v>
      </c>
      <c r="I330" s="4">
        <v>1.26740613568983</v>
      </c>
      <c r="J330">
        <v>0.0382297790600938</v>
      </c>
      <c r="K330">
        <v>0.0738744982838756</v>
      </c>
      <c r="L330">
        <v>0.0928082692928178</v>
      </c>
      <c r="M330">
        <v>0.0382297790600938</v>
      </c>
      <c r="N330">
        <v>0.198881815191029</v>
      </c>
    </row>
    <row r="331" spans="1:14">
      <c r="A331">
        <v>11.8673</v>
      </c>
      <c r="B331">
        <v>16.7793350219726</v>
      </c>
      <c r="C331">
        <v>16.924898147583</v>
      </c>
      <c r="D331">
        <v>0.457416723087931</v>
      </c>
      <c r="E331">
        <v>18.226146697998</v>
      </c>
      <c r="F331">
        <v>20.0008239746093</v>
      </c>
      <c r="G331">
        <f ca="1" t="shared" si="10"/>
        <v>-0.0124022359990548</v>
      </c>
      <c r="H331">
        <v>1.60309075823017</v>
      </c>
      <c r="I331" s="4">
        <v>1.2679612452285</v>
      </c>
      <c r="J331">
        <v>0.0420437581794362</v>
      </c>
      <c r="K331">
        <v>0.0739380406907356</v>
      </c>
      <c r="L331">
        <v>0.0985123839432618</v>
      </c>
      <c r="M331">
        <v>0.0420437581794362</v>
      </c>
      <c r="N331">
        <v>0.197790483630956</v>
      </c>
    </row>
    <row r="332" spans="1:14">
      <c r="A332">
        <v>11.9044</v>
      </c>
      <c r="B332">
        <v>16.8475475311279</v>
      </c>
      <c r="C332">
        <v>16.9725589752197</v>
      </c>
      <c r="D332">
        <v>0.453371010481443</v>
      </c>
      <c r="E332">
        <v>18.273000717163</v>
      </c>
      <c r="F332">
        <v>20.0480365753173</v>
      </c>
      <c r="G332">
        <f ca="1" t="shared" si="10"/>
        <v>-0.0123143744672696</v>
      </c>
      <c r="H332">
        <v>1.60293905902102</v>
      </c>
      <c r="I332" s="4">
        <v>1.2691041272238</v>
      </c>
      <c r="J332">
        <v>0.0469682273386947</v>
      </c>
      <c r="K332">
        <v>0.0740084137758083</v>
      </c>
      <c r="L332">
        <v>0.101318887098796</v>
      </c>
      <c r="M332">
        <v>0.0469682273386947</v>
      </c>
      <c r="N332">
        <v>0.199794297274918</v>
      </c>
    </row>
    <row r="333" spans="1:14">
      <c r="A333">
        <v>11.9414</v>
      </c>
      <c r="B333">
        <v>16.9089832305908</v>
      </c>
      <c r="C333">
        <v>17.025390625</v>
      </c>
      <c r="D333">
        <v>0.450705580343649</v>
      </c>
      <c r="E333">
        <v>18.3200340270996</v>
      </c>
      <c r="F333">
        <v>20.0937519073486</v>
      </c>
      <c r="G333">
        <f ca="1" t="shared" si="10"/>
        <v>-0.0135967607518701</v>
      </c>
      <c r="H333">
        <v>1.60291922836458</v>
      </c>
      <c r="I333" s="4">
        <v>1.27082368015081</v>
      </c>
      <c r="J333">
        <v>0.0497556029221052</v>
      </c>
      <c r="K333">
        <v>0.0739175625239333</v>
      </c>
      <c r="L333">
        <v>0.101434427683107</v>
      </c>
      <c r="M333">
        <v>0.0497556029221052</v>
      </c>
      <c r="N333">
        <v>0.199794297274918</v>
      </c>
    </row>
    <row r="334" spans="1:14">
      <c r="A334">
        <v>11.9785</v>
      </c>
      <c r="B334">
        <v>16.9633560180664</v>
      </c>
      <c r="C334">
        <v>17.0788764953613</v>
      </c>
      <c r="D334">
        <v>0.449854162854196</v>
      </c>
      <c r="E334">
        <v>18.3674812316894</v>
      </c>
      <c r="F334">
        <v>20.1416358947753</v>
      </c>
      <c r="G334">
        <f ca="1" t="shared" si="10"/>
        <v>-0.0128375125013847</v>
      </c>
      <c r="H334">
        <v>1.60259401161717</v>
      </c>
      <c r="I334" s="4">
        <v>1.27281098097074</v>
      </c>
      <c r="J334">
        <v>0.0484630003578719</v>
      </c>
      <c r="K334">
        <v>0.0736723903183642</v>
      </c>
      <c r="L334">
        <v>0.0969322873628695</v>
      </c>
      <c r="M334">
        <v>0.0484630003578719</v>
      </c>
      <c r="N334">
        <v>0.199428972311388</v>
      </c>
    </row>
    <row r="335" spans="1:14">
      <c r="A335">
        <v>12.0156</v>
      </c>
      <c r="B335">
        <v>17.0094013214111</v>
      </c>
      <c r="C335">
        <v>17.1385860443115</v>
      </c>
      <c r="D335">
        <v>0.449802953679766</v>
      </c>
      <c r="E335">
        <v>18.4147911071777</v>
      </c>
      <c r="F335">
        <v>20.18896484375</v>
      </c>
      <c r="G335">
        <f ca="1" t="shared" si="10"/>
        <v>-0.0126333027028984</v>
      </c>
      <c r="H335">
        <v>1.60269211123761</v>
      </c>
      <c r="I335" s="4">
        <v>1.27421366370121</v>
      </c>
      <c r="J335">
        <v>0.046788332884378</v>
      </c>
      <c r="K335">
        <v>0.0734460077274398</v>
      </c>
      <c r="L335">
        <v>0.0925801179630514</v>
      </c>
      <c r="M335">
        <v>0.046788332884378</v>
      </c>
      <c r="N335">
        <v>0.199977126583327</v>
      </c>
    </row>
    <row r="336" spans="1:14">
      <c r="A336">
        <v>12.0527</v>
      </c>
      <c r="B336">
        <v>17.0494804382324</v>
      </c>
      <c r="C336">
        <v>17.1825313568115</v>
      </c>
      <c r="D336">
        <v>0.449289327113942</v>
      </c>
      <c r="E336">
        <v>18.4621181488037</v>
      </c>
      <c r="F336">
        <v>20.2370471954345</v>
      </c>
      <c r="G336">
        <f ca="1" t="shared" si="10"/>
        <v>-0.0116756901946111</v>
      </c>
      <c r="H336">
        <v>1.60250974539085</v>
      </c>
      <c r="I336" s="4">
        <v>1.27487001203071</v>
      </c>
      <c r="J336">
        <v>0.045933557757296</v>
      </c>
      <c r="K336">
        <v>0.073227410085411</v>
      </c>
      <c r="L336">
        <v>0.0875330387179099</v>
      </c>
      <c r="M336">
        <v>0.045933557757296</v>
      </c>
      <c r="N336">
        <v>0.198881815992887</v>
      </c>
    </row>
    <row r="337" spans="1:14">
      <c r="A337">
        <v>12.0898</v>
      </c>
      <c r="B337">
        <v>17.0821361541748</v>
      </c>
      <c r="C337">
        <v>17.2306671142578</v>
      </c>
      <c r="D337">
        <v>0.451942161278534</v>
      </c>
      <c r="E337">
        <v>18.5089607238769</v>
      </c>
      <c r="F337">
        <v>20.2853660583496</v>
      </c>
      <c r="G337">
        <f ca="1" t="shared" si="10"/>
        <v>-0.0104815664557272</v>
      </c>
      <c r="H337">
        <v>1.60266414427127</v>
      </c>
      <c r="I337" s="4">
        <v>1.27469121252362</v>
      </c>
      <c r="J337">
        <v>0.0471300496479648</v>
      </c>
      <c r="K337">
        <v>0.0729406700440143</v>
      </c>
      <c r="L337">
        <v>0.0844408438789628</v>
      </c>
      <c r="M337">
        <v>0.0471300496479648</v>
      </c>
      <c r="N337">
        <v>0.198881815992887</v>
      </c>
    </row>
    <row r="338" spans="1:14">
      <c r="A338">
        <v>12.201</v>
      </c>
      <c r="B338">
        <v>17.136417388916</v>
      </c>
      <c r="C338">
        <v>17.3478240966796</v>
      </c>
      <c r="D338">
        <v>0.464509698764486</v>
      </c>
      <c r="E338">
        <v>18.6503543853759</v>
      </c>
      <c r="F338">
        <v>20.4306888580322</v>
      </c>
      <c r="G338">
        <f ca="1" t="shared" si="10"/>
        <v>-0.00640596344145195</v>
      </c>
      <c r="H338">
        <v>1.60259930508999</v>
      </c>
      <c r="I338" s="4">
        <v>1.268973567234</v>
      </c>
      <c r="J338">
        <v>0.0381160723339231</v>
      </c>
      <c r="K338">
        <v>0.0721041459195717</v>
      </c>
      <c r="L338">
        <v>0.0883791622013073</v>
      </c>
      <c r="M338">
        <v>0.0381160723339231</v>
      </c>
      <c r="N338">
        <v>0.199428972311388</v>
      </c>
    </row>
    <row r="339" spans="1:14">
      <c r="A339">
        <v>12.2381</v>
      </c>
      <c r="B339">
        <v>17.1458988189697</v>
      </c>
      <c r="C339">
        <v>17.3865814208984</v>
      </c>
      <c r="D339">
        <v>0.470554586685264</v>
      </c>
      <c r="E339">
        <v>18.6974220275878</v>
      </c>
      <c r="F339">
        <v>20.4793510437011</v>
      </c>
      <c r="G339">
        <f ca="1" t="shared" si="10"/>
        <v>-0.00486851694876833</v>
      </c>
      <c r="H339">
        <v>1.60254391930519</v>
      </c>
      <c r="I339" s="4">
        <v>1.2671940139964</v>
      </c>
      <c r="J339">
        <v>0.0316021775164693</v>
      </c>
      <c r="K339">
        <v>0.0719129013103778</v>
      </c>
      <c r="L339">
        <v>0.0880105280858807</v>
      </c>
      <c r="M339">
        <v>0.0316021775164693</v>
      </c>
      <c r="N339">
        <v>0.199977126583327</v>
      </c>
    </row>
    <row r="340" spans="1:14">
      <c r="A340">
        <v>12.3123</v>
      </c>
      <c r="B340">
        <v>17.1907730102539</v>
      </c>
      <c r="C340">
        <v>17.4652462005615</v>
      </c>
      <c r="D340">
        <v>0.479714291198163</v>
      </c>
      <c r="E340">
        <v>18.7912464141845</v>
      </c>
      <c r="F340">
        <v>20.5733909606933</v>
      </c>
      <c r="G340">
        <f ca="1" t="shared" ref="G340:G386" si="11">F340-($R$5*A340+$S$5)</f>
        <v>-0.00507807830899765</v>
      </c>
      <c r="H340">
        <v>1.60248279842815</v>
      </c>
      <c r="I340" s="4">
        <v>1.26649252738452</v>
      </c>
      <c r="J340">
        <v>0.0222490551466111</v>
      </c>
      <c r="K340">
        <v>0.0718210008168762</v>
      </c>
      <c r="L340">
        <v>0.085345299140312</v>
      </c>
      <c r="M340">
        <v>0.0222490551466111</v>
      </c>
      <c r="N340">
        <v>0.199977126583327</v>
      </c>
    </row>
    <row r="341" spans="1:14">
      <c r="A341">
        <v>12.3494</v>
      </c>
      <c r="B341">
        <v>17.2246627807617</v>
      </c>
      <c r="C341">
        <v>17.5154666900634</v>
      </c>
      <c r="D341">
        <v>0.479032759606812</v>
      </c>
      <c r="E341">
        <v>18.837999343872</v>
      </c>
      <c r="F341">
        <v>20.6238956451416</v>
      </c>
      <c r="G341">
        <f ca="1" t="shared" si="11"/>
        <v>-0.00169813303690702</v>
      </c>
      <c r="H341">
        <v>1.6026709541553</v>
      </c>
      <c r="I341" s="4">
        <v>1.2675189769025</v>
      </c>
      <c r="J341">
        <v>0.0228444011589169</v>
      </c>
      <c r="K341">
        <v>0.0723359081012466</v>
      </c>
      <c r="L341">
        <v>0.0835879609972249</v>
      </c>
      <c r="M341">
        <v>0.0228444011589169</v>
      </c>
      <c r="N341">
        <v>0.199977126583327</v>
      </c>
    </row>
    <row r="342" spans="1:14">
      <c r="A342">
        <v>12.3864</v>
      </c>
      <c r="B342">
        <v>17.2683906555175</v>
      </c>
      <c r="C342">
        <v>17.5605487823486</v>
      </c>
      <c r="D342">
        <v>0.476195324265771</v>
      </c>
      <c r="E342">
        <v>18.8850307464599</v>
      </c>
      <c r="F342">
        <v>20.670555114746</v>
      </c>
      <c r="G342">
        <f ca="1" t="shared" si="11"/>
        <v>-0.00203638174841103</v>
      </c>
      <c r="H342">
        <v>1.60271710718667</v>
      </c>
      <c r="I342" s="4">
        <v>1.26884346204976</v>
      </c>
      <c r="J342">
        <v>0.0251351680153609</v>
      </c>
      <c r="K342">
        <v>0.0729127713205476</v>
      </c>
      <c r="L342">
        <v>0.0865783666550489</v>
      </c>
      <c r="M342">
        <v>0.0251351680153609</v>
      </c>
      <c r="N342">
        <v>0.198881815992887</v>
      </c>
    </row>
    <row r="343" spans="1:14">
      <c r="A343">
        <v>12.4235</v>
      </c>
      <c r="B343">
        <v>17.3202209472656</v>
      </c>
      <c r="C343">
        <v>17.6254043579101</v>
      </c>
      <c r="D343">
        <v>0.472122046005916</v>
      </c>
      <c r="E343">
        <v>18.9320526123046</v>
      </c>
      <c r="F343">
        <v>20.7208614349365</v>
      </c>
      <c r="G343">
        <f ca="1" t="shared" si="11"/>
        <v>0.0011451992658742</v>
      </c>
      <c r="H343">
        <v>1.60278333522754</v>
      </c>
      <c r="I343" s="4">
        <v>1.2699049352155</v>
      </c>
      <c r="J343">
        <v>0.029134264320429</v>
      </c>
      <c r="K343">
        <v>0.0733899863965927</v>
      </c>
      <c r="L343">
        <v>0.0898874273963928</v>
      </c>
      <c r="M343">
        <v>0.029134264320429</v>
      </c>
      <c r="N343">
        <v>0.199428972311388</v>
      </c>
    </row>
    <row r="344" spans="1:14">
      <c r="A344">
        <v>12.4606</v>
      </c>
      <c r="B344">
        <v>17.4010314941406</v>
      </c>
      <c r="C344">
        <v>17.6734447479248</v>
      </c>
      <c r="D344">
        <v>0.467742747146065</v>
      </c>
      <c r="E344">
        <v>18.9792613983154</v>
      </c>
      <c r="F344">
        <v>20.7693519592285</v>
      </c>
      <c r="G344">
        <f ca="1" t="shared" si="11"/>
        <v>0.00251098438166153</v>
      </c>
      <c r="H344">
        <v>1.60215467665716</v>
      </c>
      <c r="I344" s="4">
        <v>1.27017153360491</v>
      </c>
      <c r="J344">
        <v>0.0351349182567725</v>
      </c>
      <c r="K344">
        <v>0.0739144808415488</v>
      </c>
      <c r="L344">
        <v>0.0945327880722816</v>
      </c>
      <c r="M344">
        <v>0.0351349182567725</v>
      </c>
      <c r="N344">
        <v>0.196160813446567</v>
      </c>
    </row>
    <row r="345" spans="1:14">
      <c r="A345">
        <v>12.5348</v>
      </c>
      <c r="B345">
        <v>17.5986976623535</v>
      </c>
      <c r="C345">
        <v>17.7945251464843</v>
      </c>
      <c r="D345">
        <v>0.45465759322881</v>
      </c>
      <c r="E345">
        <v>19.0731868743896</v>
      </c>
      <c r="F345">
        <v>20.8657302856445</v>
      </c>
      <c r="G345">
        <f ca="1" t="shared" si="11"/>
        <v>0.00463983244523192</v>
      </c>
      <c r="H345">
        <v>1.6029351170361</v>
      </c>
      <c r="I345" s="4">
        <v>1.26917063003589</v>
      </c>
      <c r="J345">
        <v>0.0471426962838233</v>
      </c>
      <c r="K345">
        <v>0.0740719190150773</v>
      </c>
      <c r="L345">
        <v>0.105274245380841</v>
      </c>
      <c r="M345">
        <v>0.0471426962838233</v>
      </c>
      <c r="N345">
        <v>0.198881815191029</v>
      </c>
    </row>
    <row r="346" spans="1:14">
      <c r="A346">
        <v>12.609</v>
      </c>
      <c r="B346">
        <v>17.7451572418212</v>
      </c>
      <c r="C346">
        <v>17.9140033721923</v>
      </c>
      <c r="D346">
        <v>0.446843360374496</v>
      </c>
      <c r="E346">
        <v>19.1677436828613</v>
      </c>
      <c r="F346">
        <v>20.9590148925781</v>
      </c>
      <c r="G346">
        <f ca="1" t="shared" si="11"/>
        <v>0.0036749610264053</v>
      </c>
      <c r="H346">
        <v>1.60234387740101</v>
      </c>
      <c r="I346" s="4">
        <v>1.27184518460142</v>
      </c>
      <c r="J346">
        <v>0.0535793270275818</v>
      </c>
      <c r="K346">
        <v>0.0735542460327979</v>
      </c>
      <c r="L346">
        <v>0.103878309173803</v>
      </c>
      <c r="M346">
        <v>0.0535793270275818</v>
      </c>
      <c r="N346">
        <v>0.199794306133656</v>
      </c>
    </row>
    <row r="347" spans="1:14">
      <c r="A347">
        <v>12.646</v>
      </c>
      <c r="B347">
        <v>17.801321029663</v>
      </c>
      <c r="C347">
        <v>17.9548397064209</v>
      </c>
      <c r="D347">
        <v>0.443476607329522</v>
      </c>
      <c r="E347">
        <v>19.214521408081</v>
      </c>
      <c r="F347">
        <v>21.0062503814697</v>
      </c>
      <c r="G347">
        <f ca="1" t="shared" si="11"/>
        <v>0.00391273160210659</v>
      </c>
      <c r="H347">
        <v>1.60255774859943</v>
      </c>
      <c r="I347" s="4">
        <v>1.2744347095378</v>
      </c>
      <c r="J347">
        <v>0.0494958559233746</v>
      </c>
      <c r="K347">
        <v>0.07316533571921</v>
      </c>
      <c r="L347">
        <v>0.0988038893755864</v>
      </c>
      <c r="M347">
        <v>0.0494958559233746</v>
      </c>
      <c r="N347">
        <v>0.19616081862332</v>
      </c>
    </row>
    <row r="348" spans="1:14">
      <c r="A348">
        <v>12.6831</v>
      </c>
      <c r="B348">
        <v>17.8470382690429</v>
      </c>
      <c r="C348">
        <v>18.0024471282959</v>
      </c>
      <c r="D348">
        <v>0.442783304045586</v>
      </c>
      <c r="E348">
        <v>19.2620105743408</v>
      </c>
      <c r="F348">
        <v>21.0524539947509</v>
      </c>
      <c r="G348">
        <f ca="1" t="shared" si="11"/>
        <v>0.00299160570709134</v>
      </c>
      <c r="H348">
        <v>1.60255013854719</v>
      </c>
      <c r="I348" s="4">
        <v>1.27649889273283</v>
      </c>
      <c r="J348">
        <v>0.0456961344552751</v>
      </c>
      <c r="K348">
        <v>0.0727263062396538</v>
      </c>
      <c r="L348">
        <v>0.0924250297436969</v>
      </c>
      <c r="M348">
        <v>0.0456961344552751</v>
      </c>
      <c r="N348">
        <v>0.199064110427049</v>
      </c>
    </row>
    <row r="349" spans="1:14">
      <c r="A349">
        <v>12.7165</v>
      </c>
      <c r="B349">
        <v>17.8829460144042</v>
      </c>
      <c r="C349">
        <v>18.0458393096923</v>
      </c>
      <c r="D349">
        <v>0.444327555786824</v>
      </c>
      <c r="E349">
        <v>19.304552078247</v>
      </c>
      <c r="F349">
        <v>21.093729019165</v>
      </c>
      <c r="G349">
        <f ca="1" t="shared" si="11"/>
        <v>0.00184166277656672</v>
      </c>
      <c r="H349">
        <v>1.60242340092605</v>
      </c>
      <c r="I349" s="4">
        <v>1.27737436666908</v>
      </c>
      <c r="J349">
        <v>0.041770091695317</v>
      </c>
      <c r="K349">
        <v>0.072332837059424</v>
      </c>
      <c r="L349">
        <v>0.0876727961240299</v>
      </c>
      <c r="M349">
        <v>0.041770091695317</v>
      </c>
      <c r="N349">
        <v>0.199977126583327</v>
      </c>
    </row>
    <row r="350" spans="1:14">
      <c r="A350">
        <v>12.7536</v>
      </c>
      <c r="B350">
        <v>17.9165515899658</v>
      </c>
      <c r="C350">
        <v>18.0951194763183</v>
      </c>
      <c r="D350">
        <v>0.444806387826756</v>
      </c>
      <c r="E350">
        <v>19.3514995574951</v>
      </c>
      <c r="F350">
        <v>21.1372947692871</v>
      </c>
      <c r="G350">
        <f ca="1" t="shared" si="11"/>
        <v>-0.00171732627755006</v>
      </c>
      <c r="H350">
        <v>1.6025022513805</v>
      </c>
      <c r="I350" s="4">
        <v>1.27683327747326</v>
      </c>
      <c r="J350">
        <v>0.0411941393591716</v>
      </c>
      <c r="K350">
        <v>0.0719305255661991</v>
      </c>
      <c r="L350">
        <v>0.0818822037717936</v>
      </c>
      <c r="M350">
        <v>0.0411941393591716</v>
      </c>
      <c r="N350">
        <v>0.199428972311388</v>
      </c>
    </row>
    <row r="351" spans="1:14">
      <c r="A351">
        <v>12.787</v>
      </c>
      <c r="B351">
        <v>17.9416751861572</v>
      </c>
      <c r="C351">
        <v>18.1390647888183</v>
      </c>
      <c r="D351">
        <v>0.448414510121879</v>
      </c>
      <c r="E351">
        <v>19.3942012786865</v>
      </c>
      <c r="F351">
        <v>21.1766643524169</v>
      </c>
      <c r="G351">
        <f ca="1" t="shared" si="11"/>
        <v>-0.0047727104923716</v>
      </c>
      <c r="H351">
        <v>1.60244055064588</v>
      </c>
      <c r="I351" s="4">
        <v>1.27534884362236</v>
      </c>
      <c r="J351">
        <v>0.0416416930672075</v>
      </c>
      <c r="K351">
        <v>0.0715937871137065</v>
      </c>
      <c r="L351">
        <v>0.0780979231804014</v>
      </c>
      <c r="M351">
        <v>0.0416416930672075</v>
      </c>
      <c r="N351">
        <v>0.199428972311388</v>
      </c>
    </row>
    <row r="352" spans="1:14">
      <c r="A352">
        <v>12.824</v>
      </c>
      <c r="B352">
        <v>17.9620513916015</v>
      </c>
      <c r="C352">
        <v>18.1776752471923</v>
      </c>
      <c r="D352">
        <v>0.449741107264112</v>
      </c>
      <c r="E352">
        <v>19.4416694641113</v>
      </c>
      <c r="F352">
        <v>21.2228202819824</v>
      </c>
      <c r="G352">
        <f ca="1" t="shared" si="11"/>
        <v>-0.00561449924277113</v>
      </c>
      <c r="H352">
        <v>1.60241532801203</v>
      </c>
      <c r="I352" s="4">
        <v>1.27311198162568</v>
      </c>
      <c r="J352">
        <v>0.0440795816618188</v>
      </c>
      <c r="K352">
        <v>0.0712898399078487</v>
      </c>
      <c r="L352">
        <v>0.0769574656710453</v>
      </c>
      <c r="M352">
        <v>0.0440795816618188</v>
      </c>
      <c r="N352">
        <v>0.198153816688753</v>
      </c>
    </row>
    <row r="353" spans="1:14">
      <c r="A353">
        <v>12.8611</v>
      </c>
      <c r="B353">
        <v>17.9745731353759</v>
      </c>
      <c r="C353">
        <v>18.2154006958007</v>
      </c>
      <c r="D353">
        <v>0.452333048832201</v>
      </c>
      <c r="E353">
        <v>19.4887619018554</v>
      </c>
      <c r="F353">
        <v>21.2687129974365</v>
      </c>
      <c r="G353">
        <f ca="1" t="shared" si="11"/>
        <v>-0.00684652296488863</v>
      </c>
      <c r="H353">
        <v>1.60236651251274</v>
      </c>
      <c r="I353" s="4">
        <v>1.27052877743522</v>
      </c>
      <c r="J353">
        <v>0.0465431913461723</v>
      </c>
      <c r="K353">
        <v>0.0708346673609293</v>
      </c>
      <c r="L353">
        <v>0.076500201500334</v>
      </c>
      <c r="M353">
        <v>0.0465431913461723</v>
      </c>
      <c r="N353">
        <v>0.192391853366782</v>
      </c>
    </row>
    <row r="354" spans="1:14">
      <c r="A354">
        <v>12.8982</v>
      </c>
      <c r="B354">
        <v>17.9791774749755</v>
      </c>
      <c r="C354">
        <v>18.2252044677734</v>
      </c>
      <c r="D354">
        <v>0.459855203915619</v>
      </c>
      <c r="E354">
        <v>19.5355854034423</v>
      </c>
      <c r="F354">
        <v>21.3163108825683</v>
      </c>
      <c r="G354">
        <f ca="1" t="shared" si="11"/>
        <v>-0.00637337700930019</v>
      </c>
      <c r="H354">
        <v>1.60270461801963</v>
      </c>
      <c r="I354" s="4">
        <v>1.26833660415878</v>
      </c>
      <c r="J354">
        <v>0.0415872703387278</v>
      </c>
      <c r="K354">
        <v>0.0703713405905234</v>
      </c>
      <c r="L354">
        <v>0.076619163513495</v>
      </c>
      <c r="M354">
        <v>0.0415872703387278</v>
      </c>
      <c r="N354">
        <v>0.193463962949658</v>
      </c>
    </row>
    <row r="355" spans="1:14">
      <c r="A355">
        <v>12.9724</v>
      </c>
      <c r="B355">
        <v>18.031229019165</v>
      </c>
      <c r="C355">
        <v>18.2916965484619</v>
      </c>
      <c r="D355">
        <v>0.478136209533282</v>
      </c>
      <c r="E355">
        <v>19.6295299530029</v>
      </c>
      <c r="F355">
        <v>21.4134426116943</v>
      </c>
      <c r="G355">
        <f ca="1" t="shared" si="11"/>
        <v>-0.00349112623572623</v>
      </c>
      <c r="H355">
        <v>1.60248239901869</v>
      </c>
      <c r="I355" s="4">
        <v>1.26749202604469</v>
      </c>
      <c r="J355">
        <v>0.0228562532713893</v>
      </c>
      <c r="K355">
        <v>0.0697108729382698</v>
      </c>
      <c r="L355">
        <v>0.0760546930023194</v>
      </c>
      <c r="M355">
        <v>0.0228562532713893</v>
      </c>
      <c r="N355">
        <v>0.19616081862332</v>
      </c>
    </row>
    <row r="356" spans="1:14">
      <c r="A356">
        <v>13.0095</v>
      </c>
      <c r="B356">
        <v>18.0753669738769</v>
      </c>
      <c r="C356">
        <v>18.3356418609619</v>
      </c>
      <c r="D356">
        <v>0.483354326980757</v>
      </c>
      <c r="E356">
        <v>19.6764163970947</v>
      </c>
      <c r="F356">
        <v>21.4612636566162</v>
      </c>
      <c r="G356">
        <f ca="1" t="shared" si="11"/>
        <v>-0.00279482049004187</v>
      </c>
      <c r="H356">
        <v>1.60252138008085</v>
      </c>
      <c r="I356" s="4">
        <v>1.26819845370405</v>
      </c>
      <c r="J356">
        <v>0.0185002976902454</v>
      </c>
      <c r="K356">
        <v>0.0696625552758499</v>
      </c>
      <c r="L356">
        <v>0.0760074188037364</v>
      </c>
      <c r="M356">
        <v>0.0185002976902454</v>
      </c>
      <c r="N356">
        <v>0.199794306133656</v>
      </c>
    </row>
    <row r="357" spans="1:14">
      <c r="A357">
        <v>13.0465</v>
      </c>
      <c r="B357">
        <v>18.1329536437988</v>
      </c>
      <c r="C357">
        <v>18.3900337219238</v>
      </c>
      <c r="D357">
        <v>0.481444501567076</v>
      </c>
      <c r="E357">
        <v>19.7237148284912</v>
      </c>
      <c r="F357">
        <v>21.509443283081</v>
      </c>
      <c r="G357">
        <f ca="1" t="shared" si="11"/>
        <v>-0.00161291234114103</v>
      </c>
      <c r="H357">
        <v>1.60235009158975</v>
      </c>
      <c r="I357" s="4">
        <v>1.26890006681305</v>
      </c>
      <c r="J357">
        <v>0.0195865776257198</v>
      </c>
      <c r="K357">
        <v>0.0701995093186206</v>
      </c>
      <c r="L357">
        <v>0.0763081557133043</v>
      </c>
      <c r="M357">
        <v>0.0195865776257198</v>
      </c>
      <c r="N357">
        <v>0.196508942655203</v>
      </c>
    </row>
    <row r="358" spans="1:14">
      <c r="A358">
        <v>13.0836</v>
      </c>
      <c r="B358">
        <v>18.2165775299072</v>
      </c>
      <c r="C358">
        <v>18.4453887939453</v>
      </c>
      <c r="D358">
        <v>0.47840042598594</v>
      </c>
      <c r="E358">
        <v>19.7705669403076</v>
      </c>
      <c r="F358">
        <v>21.556692123413</v>
      </c>
      <c r="G358">
        <f ca="1" t="shared" si="11"/>
        <v>-0.00148881118535726</v>
      </c>
      <c r="H358">
        <v>1.60250836820458</v>
      </c>
      <c r="I358" s="4">
        <v>1.26871446222731</v>
      </c>
      <c r="J358">
        <v>0.022492689074116</v>
      </c>
      <c r="K358">
        <v>0.0707661144881438</v>
      </c>
      <c r="L358">
        <v>0.076320657069378</v>
      </c>
      <c r="M358">
        <v>0.022492689074116</v>
      </c>
      <c r="N358">
        <v>0.196884044628514</v>
      </c>
    </row>
    <row r="359" spans="1:14">
      <c r="A359">
        <v>13.1207</v>
      </c>
      <c r="B359">
        <v>18.3265972137451</v>
      </c>
      <c r="C359">
        <v>18.4932022094726</v>
      </c>
      <c r="D359">
        <v>0.476657678200881</v>
      </c>
      <c r="E359">
        <v>19.8176212310791</v>
      </c>
      <c r="F359">
        <v>21.6026039123535</v>
      </c>
      <c r="G359">
        <f ca="1" t="shared" si="11"/>
        <v>-0.00270176142106848</v>
      </c>
      <c r="H359">
        <v>1.60218797485782</v>
      </c>
      <c r="I359" s="4">
        <v>1.26739419069146</v>
      </c>
      <c r="J359">
        <v>0.0247449569774685</v>
      </c>
      <c r="K359">
        <v>0.0714779375307028</v>
      </c>
      <c r="L359">
        <v>0.0792980477507551</v>
      </c>
      <c r="M359">
        <v>0.0247449569774685</v>
      </c>
      <c r="N359">
        <v>0.198881815191029</v>
      </c>
    </row>
    <row r="360" spans="1:14">
      <c r="A360">
        <v>13.1578</v>
      </c>
      <c r="B360">
        <v>18.4231967926025</v>
      </c>
      <c r="C360">
        <v>18.5402069091796</v>
      </c>
      <c r="D360">
        <v>0.475362177282404</v>
      </c>
      <c r="E360">
        <v>19.8642330169677</v>
      </c>
      <c r="F360">
        <v>21.6488437652587</v>
      </c>
      <c r="G360">
        <f ca="1" t="shared" si="11"/>
        <v>-0.00358664769208517</v>
      </c>
      <c r="H360">
        <v>1.60263841973458</v>
      </c>
      <c r="I360" s="4">
        <v>1.26611687861761</v>
      </c>
      <c r="J360">
        <v>0.0258974511809187</v>
      </c>
      <c r="K360">
        <v>0.0719321759947594</v>
      </c>
      <c r="L360">
        <v>0.0844948669449734</v>
      </c>
      <c r="M360">
        <v>0.0258974511809187</v>
      </c>
      <c r="N360">
        <v>0.193463977353051</v>
      </c>
    </row>
    <row r="361" spans="1:14">
      <c r="A361">
        <v>13.1949</v>
      </c>
      <c r="B361">
        <v>18.5054454803466</v>
      </c>
      <c r="C361">
        <v>18.598876953125</v>
      </c>
      <c r="D361">
        <v>0.470268091479043</v>
      </c>
      <c r="E361">
        <v>19.9111595153808</v>
      </c>
      <c r="F361">
        <v>21.6946029663085</v>
      </c>
      <c r="G361">
        <f ca="1" t="shared" si="11"/>
        <v>-0.00495218581849599</v>
      </c>
      <c r="H361">
        <v>1.60260924521655</v>
      </c>
      <c r="I361" s="4">
        <v>1.26568277071259</v>
      </c>
      <c r="J361">
        <v>0.0294824499183349</v>
      </c>
      <c r="K361">
        <v>0.0722402566404687</v>
      </c>
      <c r="L361">
        <v>0.0875207318341103</v>
      </c>
      <c r="M361">
        <v>0.0294824499183349</v>
      </c>
      <c r="N361">
        <v>0.197246298120608</v>
      </c>
    </row>
    <row r="362" spans="1:14">
      <c r="A362">
        <v>13.232</v>
      </c>
      <c r="B362">
        <v>18.5737781524658</v>
      </c>
      <c r="C362">
        <v>18.6497440338134</v>
      </c>
      <c r="D362">
        <v>0.466129905425438</v>
      </c>
      <c r="E362">
        <v>19.9579925537109</v>
      </c>
      <c r="F362">
        <v>21.740343093872</v>
      </c>
      <c r="G362">
        <f ca="1" t="shared" si="11"/>
        <v>-0.00633679743121363</v>
      </c>
      <c r="H362">
        <v>1.60303283219305</v>
      </c>
      <c r="I362" s="4">
        <v>1.26659999148446</v>
      </c>
      <c r="J362">
        <v>0.0348634113996242</v>
      </c>
      <c r="K362">
        <v>0.0724150464944987</v>
      </c>
      <c r="L362">
        <v>0.0925828306248544</v>
      </c>
      <c r="M362">
        <v>0.0348634113996242</v>
      </c>
      <c r="N362">
        <v>0.196160813446567</v>
      </c>
    </row>
    <row r="363" spans="1:14">
      <c r="A363">
        <v>13.2691</v>
      </c>
      <c r="B363">
        <v>18.6363010406494</v>
      </c>
      <c r="C363">
        <v>18.7025299072265</v>
      </c>
      <c r="D363">
        <v>0.461551073676291</v>
      </c>
      <c r="E363">
        <v>20.005235671997</v>
      </c>
      <c r="F363">
        <v>21.7842502593994</v>
      </c>
      <c r="G363">
        <f ca="1" t="shared" si="11"/>
        <v>-0.00955437108002499</v>
      </c>
      <c r="H363">
        <v>1.60291491849687</v>
      </c>
      <c r="I363" s="4">
        <v>1.26882959813113</v>
      </c>
      <c r="J363">
        <v>0.0396931554386805</v>
      </c>
      <c r="K363">
        <v>0.0723933322757428</v>
      </c>
      <c r="L363">
        <v>0.0935140557494695</v>
      </c>
      <c r="M363">
        <v>0.0396931554386805</v>
      </c>
      <c r="N363">
        <v>0.198881815992887</v>
      </c>
    </row>
    <row r="364" spans="1:14">
      <c r="A364">
        <v>13.3061</v>
      </c>
      <c r="B364">
        <v>18.6930809020996</v>
      </c>
      <c r="C364">
        <v>18.7496528625488</v>
      </c>
      <c r="D364">
        <v>0.458345291547298</v>
      </c>
      <c r="E364">
        <v>20.052297592163</v>
      </c>
      <c r="F364">
        <v>21.8348026275634</v>
      </c>
      <c r="G364">
        <f ca="1" t="shared" si="11"/>
        <v>-0.00599972123193027</v>
      </c>
      <c r="H364">
        <v>1.60286263318951</v>
      </c>
      <c r="I364" s="4">
        <v>1.27144074020372</v>
      </c>
      <c r="J364">
        <v>0.0432905242515129</v>
      </c>
      <c r="K364">
        <v>0.0722350065268707</v>
      </c>
      <c r="L364">
        <v>0.0913706039245791</v>
      </c>
      <c r="M364">
        <v>0.0432905242515129</v>
      </c>
      <c r="N364">
        <v>0.197246279937012</v>
      </c>
    </row>
    <row r="365" spans="1:14">
      <c r="A365">
        <v>13.3803</v>
      </c>
      <c r="B365">
        <v>18.7818222045898</v>
      </c>
      <c r="C365">
        <v>18.8512744903564</v>
      </c>
      <c r="D365">
        <v>0.455232182706918</v>
      </c>
      <c r="E365">
        <v>20.146629333496</v>
      </c>
      <c r="F365">
        <v>21.925796508789</v>
      </c>
      <c r="G365">
        <f ca="1" t="shared" si="11"/>
        <v>-0.00925531835875759</v>
      </c>
      <c r="H365">
        <v>1.60278284364763</v>
      </c>
      <c r="I365" s="4">
        <v>1.27481060447636</v>
      </c>
      <c r="J365">
        <v>0.0453259993732803</v>
      </c>
      <c r="K365">
        <v>0.0718474800945564</v>
      </c>
      <c r="L365">
        <v>0.0838746497930727</v>
      </c>
      <c r="M365">
        <v>0.0453259993732803</v>
      </c>
      <c r="N365">
        <v>0.195799867829234</v>
      </c>
    </row>
    <row r="366" spans="1:14">
      <c r="A366">
        <v>13.4174</v>
      </c>
      <c r="B366">
        <v>18.8194866180419</v>
      </c>
      <c r="C366">
        <v>18.8856353759765</v>
      </c>
      <c r="D366">
        <v>0.455233230541049</v>
      </c>
      <c r="E366">
        <v>20.1938285827636</v>
      </c>
      <c r="F366">
        <v>21.9723052978515</v>
      </c>
      <c r="G366">
        <f ca="1" t="shared" si="11"/>
        <v>-0.00987126847246955</v>
      </c>
      <c r="H366">
        <v>1.60278169343125</v>
      </c>
      <c r="I366" s="4">
        <v>1.2748449014754</v>
      </c>
      <c r="J366">
        <v>0.0427605292923436</v>
      </c>
      <c r="K366">
        <v>0.0715893846366378</v>
      </c>
      <c r="L366">
        <v>0.0805330898603763</v>
      </c>
      <c r="M366">
        <v>0.0427605292923436</v>
      </c>
      <c r="N366">
        <v>0.198542653926618</v>
      </c>
    </row>
    <row r="367" spans="1:14">
      <c r="A367">
        <v>13.4545</v>
      </c>
      <c r="B367">
        <v>18.8494148254394</v>
      </c>
      <c r="C367">
        <v>18.9216804504394</v>
      </c>
      <c r="D367">
        <v>0.457414218398138</v>
      </c>
      <c r="E367">
        <v>20.2409496307373</v>
      </c>
      <c r="F367">
        <v>22.0174961090087</v>
      </c>
      <c r="G367">
        <f ca="1" t="shared" si="11"/>
        <v>-0.0118051964914834</v>
      </c>
      <c r="H367">
        <v>1.60266441150067</v>
      </c>
      <c r="I367" s="4">
        <v>1.2738646998758</v>
      </c>
      <c r="J367">
        <v>0.0405214001623427</v>
      </c>
      <c r="K367">
        <v>0.0712354323822061</v>
      </c>
      <c r="L367">
        <v>0.0782407618286206</v>
      </c>
      <c r="M367">
        <v>0.0405214001623427</v>
      </c>
      <c r="N367">
        <v>0.196773965407842</v>
      </c>
    </row>
    <row r="368" spans="1:14">
      <c r="A368">
        <v>13.4916</v>
      </c>
      <c r="B368">
        <v>18.8696365356445</v>
      </c>
      <c r="C368">
        <v>18.95454788208</v>
      </c>
      <c r="D368">
        <v>0.461286742705334</v>
      </c>
      <c r="E368">
        <v>20.2885036468505</v>
      </c>
      <c r="F368">
        <v>22.0664367675781</v>
      </c>
      <c r="G368">
        <f ca="1" t="shared" si="11"/>
        <v>-0.00998927709829545</v>
      </c>
      <c r="H368">
        <v>1.60255247952686</v>
      </c>
      <c r="I368" s="4">
        <v>1.27179066030817</v>
      </c>
      <c r="J368">
        <v>0.0401984694415472</v>
      </c>
      <c r="K368">
        <v>0.0708593971854637</v>
      </c>
      <c r="L368">
        <v>0.0763540710524473</v>
      </c>
      <c r="M368">
        <v>0.0401984694415472</v>
      </c>
      <c r="N368">
        <v>0.19942897079656</v>
      </c>
    </row>
    <row r="369" spans="1:14">
      <c r="A369">
        <v>13.5286</v>
      </c>
      <c r="B369">
        <v>18.8795375823974</v>
      </c>
      <c r="C369">
        <v>18.993911743164</v>
      </c>
      <c r="D369">
        <v>0.469000844207155</v>
      </c>
      <c r="E369">
        <v>20.3351306915283</v>
      </c>
      <c r="F369">
        <v>22.1155338287353</v>
      </c>
      <c r="G369">
        <f ca="1" t="shared" si="11"/>
        <v>-0.00788993425700113</v>
      </c>
      <c r="H369">
        <v>1.60292480427099</v>
      </c>
      <c r="I369" s="4">
        <v>1.26910232770984</v>
      </c>
      <c r="J369">
        <v>0.0327950775811928</v>
      </c>
      <c r="K369">
        <v>0.0704510088212572</v>
      </c>
      <c r="L369">
        <v>0.0775760449900485</v>
      </c>
      <c r="M369">
        <v>0.0327950775811928</v>
      </c>
      <c r="N369">
        <v>0.195259230485944</v>
      </c>
    </row>
    <row r="370" spans="1:14">
      <c r="A370">
        <v>13.5657</v>
      </c>
      <c r="B370">
        <v>18.8828678131103</v>
      </c>
      <c r="C370">
        <v>19.0268630981445</v>
      </c>
      <c r="D370">
        <v>0.477626210785711</v>
      </c>
      <c r="E370">
        <v>20.3823413848876</v>
      </c>
      <c r="F370">
        <v>22.1638050079345</v>
      </c>
      <c r="G370">
        <f ca="1" t="shared" si="11"/>
        <v>-0.0067434942340121</v>
      </c>
      <c r="H370">
        <v>1.60279740009464</v>
      </c>
      <c r="I370" s="4">
        <v>1.26639596225779</v>
      </c>
      <c r="J370">
        <v>0.0248690983898348</v>
      </c>
      <c r="K370">
        <v>0.0702059262473097</v>
      </c>
      <c r="L370">
        <v>0.0779620934714719</v>
      </c>
      <c r="M370">
        <v>0.0248690983898348</v>
      </c>
      <c r="N370">
        <v>0.194899316697528</v>
      </c>
    </row>
    <row r="371" spans="1:14">
      <c r="A371">
        <v>13.677</v>
      </c>
      <c r="B371">
        <v>18.9423809051513</v>
      </c>
      <c r="C371">
        <v>19.185188293457</v>
      </c>
      <c r="D371">
        <v>0.47848414270029</v>
      </c>
      <c r="E371">
        <v>20.5228023529052</v>
      </c>
      <c r="F371">
        <v>22.3109817504882</v>
      </c>
      <c r="G371">
        <f ca="1" t="shared" si="11"/>
        <v>-0.000940969208954812</v>
      </c>
      <c r="H371">
        <v>1.60274330619676</v>
      </c>
      <c r="I371" s="4">
        <v>1.26566783768819</v>
      </c>
      <c r="J371">
        <v>0.0238279089931097</v>
      </c>
      <c r="K371">
        <v>0.0707814067862609</v>
      </c>
      <c r="L371">
        <v>0.0767243008105709</v>
      </c>
      <c r="M371">
        <v>0.0238279089931097</v>
      </c>
      <c r="N371">
        <v>0.198881815992887</v>
      </c>
    </row>
    <row r="372" spans="1:14">
      <c r="A372">
        <v>13.7511</v>
      </c>
      <c r="B372">
        <v>19.0321140289306</v>
      </c>
      <c r="C372">
        <v>19.3019580841064</v>
      </c>
      <c r="D372">
        <v>0.473328237540825</v>
      </c>
      <c r="E372">
        <v>20.6166095733642</v>
      </c>
      <c r="F372">
        <v>22.4085502624511</v>
      </c>
      <c r="G372">
        <f ca="1" t="shared" si="11"/>
        <v>0.00250508526183424</v>
      </c>
      <c r="H372">
        <v>1.60284616207011</v>
      </c>
      <c r="I372" s="4">
        <v>1.26766129465514</v>
      </c>
      <c r="J372">
        <v>0.0282917435729571</v>
      </c>
      <c r="K372">
        <v>0.0717414940066155</v>
      </c>
      <c r="L372">
        <v>0.0821050472711609</v>
      </c>
      <c r="M372">
        <v>0.0282917435729571</v>
      </c>
      <c r="N372">
        <v>0.192035309471602</v>
      </c>
    </row>
    <row r="373" spans="1:14">
      <c r="A373">
        <v>13.7882</v>
      </c>
      <c r="B373">
        <v>19.0966739654541</v>
      </c>
      <c r="C373">
        <v>19.3548221588134</v>
      </c>
      <c r="D373">
        <v>0.471328808902705</v>
      </c>
      <c r="E373">
        <v>20.6635723114013</v>
      </c>
      <c r="F373">
        <v>22.4548377990722</v>
      </c>
      <c r="G373">
        <f ca="1" t="shared" si="11"/>
        <v>0.00166788270671958</v>
      </c>
      <c r="H373">
        <v>1.60274301427868</v>
      </c>
      <c r="I373" s="4">
        <v>1.26796332190248</v>
      </c>
      <c r="J373">
        <v>0.0308983893873536</v>
      </c>
      <c r="K373">
        <v>0.0721682296582623</v>
      </c>
      <c r="L373">
        <v>0.085366790182055</v>
      </c>
      <c r="M373">
        <v>0.0308983893873536</v>
      </c>
      <c r="N373">
        <v>0.197790483630956</v>
      </c>
    </row>
    <row r="374" spans="1:14">
      <c r="A374">
        <v>13.8253</v>
      </c>
      <c r="B374">
        <v>19.1875305175781</v>
      </c>
      <c r="C374">
        <v>19.4053153991699</v>
      </c>
      <c r="D374">
        <v>0.468399469593006</v>
      </c>
      <c r="E374">
        <v>20.7106571197509</v>
      </c>
      <c r="F374">
        <v>22.5032539367675</v>
      </c>
      <c r="G374">
        <f ca="1" t="shared" si="11"/>
        <v>0.00295928122580236</v>
      </c>
      <c r="H374">
        <v>1.60283186252907</v>
      </c>
      <c r="I374" s="4">
        <v>1.26779049375486</v>
      </c>
      <c r="J374">
        <v>0.0335541621291712</v>
      </c>
      <c r="K374">
        <v>0.072378192496435</v>
      </c>
      <c r="L374">
        <v>0.089094911415566</v>
      </c>
      <c r="M374">
        <v>0.0335541621291712</v>
      </c>
      <c r="N374">
        <v>0.198517604643525</v>
      </c>
    </row>
    <row r="375" spans="1:14">
      <c r="A375">
        <v>13.8624</v>
      </c>
      <c r="B375">
        <v>19.2830390930175</v>
      </c>
      <c r="C375">
        <v>19.4643421173095</v>
      </c>
      <c r="D375">
        <v>0.463306593244844</v>
      </c>
      <c r="E375">
        <v>20.7577590942382</v>
      </c>
      <c r="F375">
        <v>22.5491428375244</v>
      </c>
      <c r="G375">
        <f ca="1" t="shared" si="11"/>
        <v>0.00172344280649028</v>
      </c>
      <c r="H375">
        <v>1.60288288140234</v>
      </c>
      <c r="I375" s="4">
        <v>1.26788755830561</v>
      </c>
      <c r="J375">
        <v>0.038408350566579</v>
      </c>
      <c r="K375">
        <v>0.0724604036949632</v>
      </c>
      <c r="L375">
        <v>0.0881252271797085</v>
      </c>
      <c r="M375">
        <v>0.038408350566579</v>
      </c>
      <c r="N375">
        <v>0.199387954307351</v>
      </c>
    </row>
    <row r="376" spans="1:14">
      <c r="A376">
        <v>13.9366</v>
      </c>
      <c r="B376">
        <v>19.4334850311279</v>
      </c>
      <c r="C376">
        <v>19.5660152435302</v>
      </c>
      <c r="D376">
        <v>0.456421537157268</v>
      </c>
      <c r="E376">
        <v>20.8516216278076</v>
      </c>
      <c r="F376">
        <v>22.6422080993652</v>
      </c>
      <c r="G376">
        <f ca="1" t="shared" si="11"/>
        <v>0.000539226294861805</v>
      </c>
      <c r="H376">
        <v>1.60287700065042</v>
      </c>
      <c r="I376" s="4">
        <v>1.27095055884348</v>
      </c>
      <c r="J376">
        <v>0.0447998953415427</v>
      </c>
      <c r="K376">
        <v>0.0720009826199261</v>
      </c>
      <c r="L376">
        <v>0.0798109550529326</v>
      </c>
      <c r="M376">
        <v>0.0447998953415427</v>
      </c>
      <c r="N376">
        <v>0.198881815992887</v>
      </c>
    </row>
    <row r="377" spans="1:14">
      <c r="A377">
        <v>14.0107</v>
      </c>
      <c r="B377">
        <v>19.5298519134521</v>
      </c>
      <c r="C377">
        <v>19.6865177154541</v>
      </c>
      <c r="D377">
        <v>0.459106912687809</v>
      </c>
      <c r="E377">
        <v>20.9461364746093</v>
      </c>
      <c r="F377">
        <v>22.7350978851318</v>
      </c>
      <c r="G377">
        <f ca="1" t="shared" si="11"/>
        <v>-0.000693445430652417</v>
      </c>
      <c r="H377">
        <v>1.60261417185965</v>
      </c>
      <c r="I377" s="4">
        <v>1.27552419360819</v>
      </c>
      <c r="J377">
        <v>0.0414297603135159</v>
      </c>
      <c r="K377">
        <v>0.0712584238618397</v>
      </c>
      <c r="L377">
        <v>0.076039360204917</v>
      </c>
      <c r="M377">
        <v>0.0414297603135159</v>
      </c>
      <c r="N377">
        <v>0.198153816688753</v>
      </c>
    </row>
    <row r="378" spans="1:14">
      <c r="A378">
        <v>14.0478</v>
      </c>
      <c r="B378">
        <v>19.5662498474121</v>
      </c>
      <c r="C378">
        <v>19.727928161621</v>
      </c>
      <c r="D378">
        <v>0.459574885306877</v>
      </c>
      <c r="E378">
        <v>20.9933433532714</v>
      </c>
      <c r="F378">
        <v>22.7805709838867</v>
      </c>
      <c r="G378">
        <f ca="1" t="shared" si="11"/>
        <v>-0.00234508585196735</v>
      </c>
      <c r="H378">
        <v>1.60287011925652</v>
      </c>
      <c r="I378" s="4">
        <v>1.27668402305918</v>
      </c>
      <c r="J378">
        <v>0.0404783930172946</v>
      </c>
      <c r="K378">
        <v>0.0708697368770936</v>
      </c>
      <c r="L378">
        <v>0.076005697888913</v>
      </c>
      <c r="M378">
        <v>0.0404783930172946</v>
      </c>
      <c r="N378">
        <v>0.199977126583327</v>
      </c>
    </row>
    <row r="379" spans="1:14">
      <c r="A379">
        <v>14.0849</v>
      </c>
      <c r="B379">
        <v>19.5942077636718</v>
      </c>
      <c r="C379">
        <v>19.7786350250244</v>
      </c>
      <c r="D379">
        <v>0.46212365235521</v>
      </c>
      <c r="E379">
        <v>21.0407638549804</v>
      </c>
      <c r="F379">
        <v>22.8262405395507</v>
      </c>
      <c r="G379">
        <f ca="1" t="shared" si="11"/>
        <v>-0.00380026936418076</v>
      </c>
      <c r="H379">
        <v>1.60272028932496</v>
      </c>
      <c r="I379" s="4">
        <v>1.27635146291546</v>
      </c>
      <c r="J379">
        <v>0.0393620531040492</v>
      </c>
      <c r="K379">
        <v>0.0705586885410115</v>
      </c>
      <c r="L379">
        <v>0.0752814948208999</v>
      </c>
      <c r="M379">
        <v>0.0393620531040492</v>
      </c>
      <c r="N379">
        <v>0.198881815992887</v>
      </c>
    </row>
    <row r="380" spans="1:14">
      <c r="A380">
        <v>14.122</v>
      </c>
      <c r="B380">
        <v>19.6152992248535</v>
      </c>
      <c r="C380">
        <v>19.8256778717041</v>
      </c>
      <c r="D380">
        <v>0.463922919831598</v>
      </c>
      <c r="E380">
        <v>21.0881309509277</v>
      </c>
      <c r="F380">
        <v>22.8731021881103</v>
      </c>
      <c r="G380">
        <f ca="1" t="shared" si="11"/>
        <v>-0.00406335998079754</v>
      </c>
      <c r="H380">
        <v>1.60255584959325</v>
      </c>
      <c r="I380" s="4">
        <v>1.2746225057184</v>
      </c>
      <c r="J380">
        <v>0.0380588737712485</v>
      </c>
      <c r="K380">
        <v>0.0702584811417735</v>
      </c>
      <c r="L380">
        <v>0.075241243193492</v>
      </c>
      <c r="M380">
        <v>0.0380588737712485</v>
      </c>
      <c r="N380">
        <v>0.196160813446567</v>
      </c>
    </row>
    <row r="381" spans="1:14">
      <c r="A381">
        <v>14.1591</v>
      </c>
      <c r="B381">
        <v>19.6266593933105</v>
      </c>
      <c r="C381">
        <v>19.8560123443603</v>
      </c>
      <c r="D381">
        <v>0.464999019556637</v>
      </c>
      <c r="E381">
        <v>21.1352672576904</v>
      </c>
      <c r="F381">
        <v>22.9203605651855</v>
      </c>
      <c r="G381">
        <f ca="1" t="shared" si="11"/>
        <v>-0.00392972208180709</v>
      </c>
      <c r="H381">
        <v>1.60238090636678</v>
      </c>
      <c r="I381" s="4">
        <v>1.27222074960485</v>
      </c>
      <c r="J381">
        <v>0.0351008620526512</v>
      </c>
      <c r="K381">
        <v>0.0699930799430723</v>
      </c>
      <c r="L381">
        <v>0.0749124965874136</v>
      </c>
      <c r="M381">
        <v>0.0351008620526512</v>
      </c>
      <c r="N381">
        <v>0.199064110427049</v>
      </c>
    </row>
    <row r="382" spans="1:14">
      <c r="A382">
        <v>14.1962</v>
      </c>
      <c r="B382">
        <v>19.6374988555908</v>
      </c>
      <c r="C382">
        <v>19.9031333923339</v>
      </c>
      <c r="D382">
        <v>0.467067137338868</v>
      </c>
      <c r="E382">
        <v>21.1821575164794</v>
      </c>
      <c r="F382">
        <v>22.9688892364501</v>
      </c>
      <c r="G382">
        <f ca="1" t="shared" si="11"/>
        <v>-0.0025257899934239</v>
      </c>
      <c r="H382">
        <v>1.60262995192828</v>
      </c>
      <c r="I382" s="4">
        <v>1.27002011504719</v>
      </c>
      <c r="J382">
        <v>0.0330266395117188</v>
      </c>
      <c r="K382">
        <v>0.0697116557109647</v>
      </c>
      <c r="L382">
        <v>0.0747456189006113</v>
      </c>
      <c r="M382">
        <v>0.0330266395117188</v>
      </c>
      <c r="N382">
        <v>0.198153816688753</v>
      </c>
    </row>
    <row r="383" spans="1:14">
      <c r="A383">
        <v>14.2295</v>
      </c>
      <c r="B383">
        <v>19.6533641815185</v>
      </c>
      <c r="C383">
        <v>19.9262161254882</v>
      </c>
      <c r="D383">
        <v>0.470757418059121</v>
      </c>
      <c r="E383">
        <v>21.2245082855224</v>
      </c>
      <c r="F383">
        <v>23.0129890441894</v>
      </c>
      <c r="G383">
        <f ca="1" t="shared" si="11"/>
        <v>-0.00072392873843441</v>
      </c>
      <c r="H383">
        <v>1.60236565423925</v>
      </c>
      <c r="I383" s="4">
        <v>1.268738491887</v>
      </c>
      <c r="J383">
        <v>0.0298880451978263</v>
      </c>
      <c r="K383">
        <v>0.0693781043986015</v>
      </c>
      <c r="L383">
        <v>0.0745550491236283</v>
      </c>
      <c r="M383">
        <v>0.0298880451978263</v>
      </c>
      <c r="N383">
        <v>0.192035309471602</v>
      </c>
    </row>
    <row r="384" spans="1:14">
      <c r="A384">
        <v>14.2666</v>
      </c>
      <c r="B384">
        <v>19.6760997772216</v>
      </c>
      <c r="C384">
        <v>19.9481563568115</v>
      </c>
      <c r="D384">
        <v>0.479623936815168</v>
      </c>
      <c r="E384">
        <v>21.2716064453125</v>
      </c>
      <c r="F384">
        <v>23.0620193481445</v>
      </c>
      <c r="G384">
        <f ca="1" t="shared" si="11"/>
        <v>0.00118163604045307</v>
      </c>
      <c r="H384">
        <v>1.60263789319802</v>
      </c>
      <c r="I384" s="4">
        <v>1.26866418259916</v>
      </c>
      <c r="J384">
        <v>0.022107875249208</v>
      </c>
      <c r="K384">
        <v>0.0690905836896187</v>
      </c>
      <c r="L384">
        <v>0.0742252678005105</v>
      </c>
      <c r="M384">
        <v>0.022107875249208</v>
      </c>
      <c r="N384">
        <v>0.196884044628514</v>
      </c>
    </row>
    <row r="385" spans="1:14">
      <c r="A385">
        <v>14.3037</v>
      </c>
      <c r="B385">
        <v>19.707103729248</v>
      </c>
      <c r="C385">
        <v>19.9847621917724</v>
      </c>
      <c r="D385">
        <v>0.487394805540512</v>
      </c>
      <c r="E385">
        <v>21.318504333496</v>
      </c>
      <c r="F385">
        <v>23.111909866333</v>
      </c>
      <c r="G385">
        <f ca="1" t="shared" si="11"/>
        <v>0.00394741505273899</v>
      </c>
      <c r="H385">
        <v>1.60242514042436</v>
      </c>
      <c r="I385" s="4">
        <v>1.26919578486399</v>
      </c>
      <c r="J385">
        <v>0.014090711226201</v>
      </c>
      <c r="K385">
        <v>0.0689244785944239</v>
      </c>
      <c r="L385">
        <v>0.0747295455171069</v>
      </c>
      <c r="M385">
        <v>0.014090711226201</v>
      </c>
      <c r="N385">
        <v>0.199930876807312</v>
      </c>
    </row>
    <row r="386" spans="1:14">
      <c r="A386">
        <v>14.3408</v>
      </c>
      <c r="B386">
        <v>19.7518501281738</v>
      </c>
      <c r="C386">
        <v>20.0270385742187</v>
      </c>
      <c r="D386">
        <v>0.485369919236964</v>
      </c>
      <c r="E386">
        <v>21.3654537200927</v>
      </c>
      <c r="F386">
        <v>23.1569175720214</v>
      </c>
      <c r="G386">
        <f ca="1" t="shared" si="11"/>
        <v>0.00183038156492543</v>
      </c>
      <c r="H386">
        <v>1.60268402273224</v>
      </c>
      <c r="I386" s="4">
        <v>1.27014364852015</v>
      </c>
      <c r="J386">
        <v>0.0165657104142736</v>
      </c>
      <c r="K386">
        <v>0.0689427213510011</v>
      </c>
      <c r="L386">
        <v>0.07501642304702</v>
      </c>
      <c r="M386">
        <v>0.0165657104142736</v>
      </c>
      <c r="N386">
        <v>0.196884044628514</v>
      </c>
    </row>
    <row r="387" spans="1:14">
      <c r="A387">
        <v>14.3779</v>
      </c>
      <c r="B387">
        <v>19.8106803894042</v>
      </c>
      <c r="C387">
        <v>20.0861949920654</v>
      </c>
      <c r="D387">
        <v>0.482660049489106</v>
      </c>
      <c r="E387">
        <v>21.4126377105712</v>
      </c>
      <c r="F387">
        <v>23.2099647521972</v>
      </c>
      <c r="G387">
        <f ca="1" t="shared" ref="G387:G425" si="12">F387-($R$5*A387+$S$5)</f>
        <v>0.00775282256451248</v>
      </c>
      <c r="H387">
        <v>1.60277303538148</v>
      </c>
      <c r="I387" s="4">
        <v>1.27088983805878</v>
      </c>
      <c r="J387">
        <v>0.0188869117592019</v>
      </c>
      <c r="K387">
        <v>0.0691206524532174</v>
      </c>
      <c r="L387">
        <v>0.0750315868873672</v>
      </c>
      <c r="M387">
        <v>0.0188869117592019</v>
      </c>
      <c r="N387">
        <v>0.194899313577185</v>
      </c>
    </row>
    <row r="388" spans="1:14">
      <c r="A388">
        <v>14.415</v>
      </c>
      <c r="B388">
        <v>19.8947582244873</v>
      </c>
      <c r="C388">
        <v>20.137336730957</v>
      </c>
      <c r="D388">
        <v>0.480120979904431</v>
      </c>
      <c r="E388">
        <v>21.4597053527832</v>
      </c>
      <c r="F388">
        <v>23.2580776214599</v>
      </c>
      <c r="G388">
        <f ca="1" t="shared" si="12"/>
        <v>0.00874095265099939</v>
      </c>
      <c r="H388">
        <v>1.60258927712716</v>
      </c>
      <c r="I388" s="4">
        <v>1.27058566612318</v>
      </c>
      <c r="J388">
        <v>0.0213393862784629</v>
      </c>
      <c r="K388">
        <v>0.069588831114016</v>
      </c>
      <c r="L388">
        <v>0.0751953828724116</v>
      </c>
      <c r="M388">
        <v>0.0213393862784629</v>
      </c>
      <c r="N388">
        <v>0.199532735586114</v>
      </c>
    </row>
    <row r="389" spans="1:14">
      <c r="A389">
        <v>14.452</v>
      </c>
      <c r="B389">
        <v>19.9982776641845</v>
      </c>
      <c r="C389">
        <v>20.1810226440429</v>
      </c>
      <c r="D389">
        <v>0.477264734904118</v>
      </c>
      <c r="E389">
        <v>21.5066986083984</v>
      </c>
      <c r="F389">
        <v>23.3069686889648</v>
      </c>
      <c r="G389">
        <f ca="1" t="shared" si="12"/>
        <v>0.0106343018399961</v>
      </c>
      <c r="H389">
        <v>1.60273729568109</v>
      </c>
      <c r="I389" s="4">
        <v>1.26898910398034</v>
      </c>
      <c r="J389">
        <v>0.0234134767422289</v>
      </c>
      <c r="K389">
        <v>0.0701458744338596</v>
      </c>
      <c r="L389">
        <v>0.0768775870761597</v>
      </c>
      <c r="M389">
        <v>0.0234134767422289</v>
      </c>
      <c r="N389">
        <v>0.194001436880156</v>
      </c>
    </row>
    <row r="390" spans="1:14">
      <c r="A390">
        <v>14.5262</v>
      </c>
      <c r="B390">
        <v>20.17502784729</v>
      </c>
      <c r="C390">
        <v>20.2843494415283</v>
      </c>
      <c r="D390">
        <v>0.477589553458226</v>
      </c>
      <c r="E390">
        <v>21.6008319854736</v>
      </c>
      <c r="F390">
        <v>23.4000854492187</v>
      </c>
      <c r="G390">
        <f ca="1" t="shared" si="12"/>
        <v>0.00950158374146781</v>
      </c>
      <c r="H390">
        <v>1.60296271413125</v>
      </c>
      <c r="I390" s="4">
        <v>1.2671955309599</v>
      </c>
      <c r="J390">
        <v>0.0226553274435288</v>
      </c>
      <c r="K390">
        <v>0.0709379979744663</v>
      </c>
      <c r="L390">
        <v>0.0772719564476766</v>
      </c>
      <c r="M390">
        <v>0.0226553274435288</v>
      </c>
      <c r="N390">
        <v>0.194899316697528</v>
      </c>
    </row>
    <row r="391" spans="1:14">
      <c r="A391">
        <v>14.5633</v>
      </c>
      <c r="B391">
        <v>20.2487030029296</v>
      </c>
      <c r="C391">
        <v>20.3357124328613</v>
      </c>
      <c r="D391">
        <v>0.476213406195985</v>
      </c>
      <c r="E391">
        <v>21.6475639343261</v>
      </c>
      <c r="F391">
        <v>23.4413223266601</v>
      </c>
      <c r="G391">
        <f ca="1" t="shared" si="12"/>
        <v>0.003613722006655</v>
      </c>
      <c r="H391">
        <v>1.60283524035647</v>
      </c>
      <c r="I391" s="4">
        <v>1.26766767443831</v>
      </c>
      <c r="J391">
        <v>0.0240901455864047</v>
      </c>
      <c r="K391">
        <v>0.0711984398443659</v>
      </c>
      <c r="L391">
        <v>0.0758622705583508</v>
      </c>
      <c r="M391">
        <v>0.0240901455864047</v>
      </c>
      <c r="N391">
        <v>0.199794297274918</v>
      </c>
    </row>
    <row r="392" spans="1:14">
      <c r="A392">
        <v>14.6004</v>
      </c>
      <c r="B392">
        <v>20.3152847290039</v>
      </c>
      <c r="C392">
        <v>20.3796577453613</v>
      </c>
      <c r="D392">
        <v>0.475874276979765</v>
      </c>
      <c r="E392">
        <v>21.6947708129882</v>
      </c>
      <c r="F392">
        <v>23.4868068695068</v>
      </c>
      <c r="G392">
        <f ca="1" t="shared" si="12"/>
        <v>0.00197352567714049</v>
      </c>
      <c r="H392">
        <v>1.60287880237382</v>
      </c>
      <c r="I392" s="4">
        <v>1.2691721272822</v>
      </c>
      <c r="J392">
        <v>0.025448888072909</v>
      </c>
      <c r="K392">
        <v>0.0713012942278072</v>
      </c>
      <c r="L392">
        <v>0.0755351143650158</v>
      </c>
      <c r="M392">
        <v>0.025448888072909</v>
      </c>
      <c r="N392">
        <v>0.197790483630956</v>
      </c>
    </row>
    <row r="393" spans="1:14">
      <c r="A393">
        <v>14.6375</v>
      </c>
      <c r="B393">
        <v>20.3722686767578</v>
      </c>
      <c r="C393">
        <v>20.4299888610839</v>
      </c>
      <c r="D393">
        <v>0.47304854771477</v>
      </c>
      <c r="E393">
        <v>21.7416839599609</v>
      </c>
      <c r="F393">
        <v>23.5355072021484</v>
      </c>
      <c r="G393">
        <f ca="1" t="shared" si="12"/>
        <v>0.00354911914252654</v>
      </c>
      <c r="H393">
        <v>1.60286351977414</v>
      </c>
      <c r="I393" s="4">
        <v>1.27088003962414</v>
      </c>
      <c r="J393">
        <v>0.0270015996172627</v>
      </c>
      <c r="K393">
        <v>0.0713781528839976</v>
      </c>
      <c r="L393">
        <v>0.0755185761802985</v>
      </c>
      <c r="M393">
        <v>0.0270015996172627</v>
      </c>
      <c r="N393">
        <v>0.199794306133656</v>
      </c>
    </row>
    <row r="394" spans="1:14">
      <c r="A394">
        <v>14.6745</v>
      </c>
      <c r="B394">
        <v>20.4198341369628</v>
      </c>
      <c r="C394">
        <f>0.5*(C393+C395)</f>
        <v>20.4682025909423</v>
      </c>
      <c r="D394">
        <f>0.5*(D393+D395)</f>
        <v>0.472813331300592</v>
      </c>
      <c r="E394">
        <v>21.7889251708984</v>
      </c>
      <c r="F394">
        <v>23.5811290740966</v>
      </c>
      <c r="G394">
        <f ca="1" t="shared" si="12"/>
        <v>0.00217327277482582</v>
      </c>
      <c r="H394">
        <v>1.60263315881211</v>
      </c>
      <c r="I394" s="4">
        <v>1.27206997378452</v>
      </c>
      <c r="J394">
        <v>0.0307117220544205</v>
      </c>
      <c r="K394">
        <v>0.0712895983961073</v>
      </c>
      <c r="L394">
        <v>0.0750351930885771</v>
      </c>
      <c r="M394">
        <v>0.0307117220544205</v>
      </c>
      <c r="N394">
        <v>0.195799867829234</v>
      </c>
    </row>
    <row r="395" spans="1:14">
      <c r="A395">
        <v>14.7116</v>
      </c>
      <c r="B395">
        <v>20.4598674774169</v>
      </c>
      <c r="C395">
        <v>20.5064163208007</v>
      </c>
      <c r="D395">
        <v>0.472578114886414</v>
      </c>
      <c r="E395">
        <v>21.8360786437988</v>
      </c>
      <c r="F395">
        <v>23.6280250549316</v>
      </c>
      <c r="G395">
        <f ca="1" t="shared" si="12"/>
        <v>0.00194451443361032</v>
      </c>
      <c r="H395">
        <v>1.60286911400598</v>
      </c>
      <c r="I395" s="4">
        <v>1.2728769916117</v>
      </c>
      <c r="J395">
        <v>0.0297980199347107</v>
      </c>
      <c r="K395">
        <v>0.0711425670805945</v>
      </c>
      <c r="L395">
        <v>0.0748678775515693</v>
      </c>
      <c r="M395">
        <v>0.0297980199347107</v>
      </c>
      <c r="N395">
        <v>0.195079226348371</v>
      </c>
    </row>
    <row r="396" spans="1:14">
      <c r="A396">
        <v>14.7487</v>
      </c>
      <c r="B396">
        <v>20.4919662475585</v>
      </c>
      <c r="C396">
        <v>20.5406837463378</v>
      </c>
      <c r="D396">
        <v>0.471981485894915</v>
      </c>
      <c r="E396">
        <v>21.8831672668457</v>
      </c>
      <c r="F396">
        <v>23.6717815399169</v>
      </c>
      <c r="G396">
        <f ca="1" t="shared" si="12"/>
        <v>-0.00142373975730337</v>
      </c>
      <c r="H396">
        <v>1.60284888057819</v>
      </c>
      <c r="I396" s="4">
        <v>1.27328435543418</v>
      </c>
      <c r="J396">
        <v>0.0293417955637733</v>
      </c>
      <c r="K396">
        <v>0.0709803594772133</v>
      </c>
      <c r="L396">
        <v>0.0746809400687618</v>
      </c>
      <c r="M396">
        <v>0.0293417955637733</v>
      </c>
      <c r="N396">
        <v>0.198517604643525</v>
      </c>
    </row>
    <row r="397" spans="1:14">
      <c r="A397">
        <v>14.7858</v>
      </c>
      <c r="B397">
        <v>20.4919662475585</v>
      </c>
      <c r="C397">
        <v>20.5406837463378</v>
      </c>
      <c r="D397">
        <v>0.471981485894915</v>
      </c>
      <c r="E397">
        <v>21.8831672668457</v>
      </c>
      <c r="F397">
        <v>23.6717815399169</v>
      </c>
      <c r="G397">
        <f ca="1" t="shared" si="12"/>
        <v>-0.0485484789335153</v>
      </c>
      <c r="H397">
        <v>1.60284888057819</v>
      </c>
      <c r="I397" s="4">
        <v>1.27328435543418</v>
      </c>
      <c r="J397">
        <v>0.0293417955637733</v>
      </c>
      <c r="K397">
        <v>0.0709803594772133</v>
      </c>
      <c r="L397">
        <v>0.0746809400687618</v>
      </c>
      <c r="M397">
        <v>0.0293417955637733</v>
      </c>
      <c r="N397">
        <v>0.198517604643525</v>
      </c>
    </row>
    <row r="398" spans="1:14">
      <c r="A398">
        <v>14.8229</v>
      </c>
      <c r="B398">
        <v>20.5274295806884</v>
      </c>
      <c r="C398">
        <v>20.6062965393066</v>
      </c>
      <c r="D398">
        <v>0.478912175242623</v>
      </c>
      <c r="E398">
        <v>21.9776096343994</v>
      </c>
      <c r="F398">
        <v>23.76682472229</v>
      </c>
      <c r="G398">
        <f ca="1" t="shared" si="12"/>
        <v>-0.000630035736630674</v>
      </c>
      <c r="H398">
        <v>1.60307810591001</v>
      </c>
      <c r="I398" s="4">
        <v>1.27112011784064</v>
      </c>
      <c r="J398">
        <v>0.0228616082049846</v>
      </c>
      <c r="K398">
        <v>0.0710822326800647</v>
      </c>
      <c r="L398">
        <v>0.0745567491825356</v>
      </c>
      <c r="M398">
        <v>0.0228616082049846</v>
      </c>
      <c r="N398">
        <v>0.198517604643525</v>
      </c>
    </row>
    <row r="399" spans="1:14">
      <c r="A399">
        <v>14.86</v>
      </c>
      <c r="B399">
        <v>20.5469589233398</v>
      </c>
      <c r="C399">
        <v>20.6346836090087</v>
      </c>
      <c r="D399">
        <v>0.486356556673805</v>
      </c>
      <c r="E399">
        <v>22.0244960784912</v>
      </c>
      <c r="F399">
        <v>23.8150749206542</v>
      </c>
      <c r="G399">
        <f ca="1" t="shared" si="12"/>
        <v>0.000495423451358334</v>
      </c>
      <c r="H399">
        <v>1.60287450725901</v>
      </c>
      <c r="I399" s="4">
        <v>1.26924133718534</v>
      </c>
      <c r="J399">
        <v>0.0158482476992775</v>
      </c>
      <c r="K399">
        <v>0.0712642933117598</v>
      </c>
      <c r="L399">
        <v>0.074804562295937</v>
      </c>
      <c r="M399">
        <v>0.0158482476992775</v>
      </c>
      <c r="N399">
        <v>0.198101326408906</v>
      </c>
    </row>
    <row r="400" spans="1:14">
      <c r="A400">
        <v>14.8971</v>
      </c>
      <c r="B400">
        <v>20.5731296539306</v>
      </c>
      <c r="C400">
        <v>20.6672420501709</v>
      </c>
      <c r="D400">
        <v>0.48787046631591</v>
      </c>
      <c r="E400">
        <v>22.0717868804931</v>
      </c>
      <c r="F400">
        <v>23.863655090332</v>
      </c>
      <c r="G400">
        <f ca="1" t="shared" si="12"/>
        <v>0.00195085395294115</v>
      </c>
      <c r="H400">
        <v>1.60267308167283</v>
      </c>
      <c r="I400" s="4">
        <v>1.26785853482111</v>
      </c>
      <c r="J400">
        <v>0.0139312199575361</v>
      </c>
      <c r="K400">
        <v>0.0719063795386608</v>
      </c>
      <c r="L400">
        <v>0.0748390170936194</v>
      </c>
      <c r="M400">
        <v>0.0139312199575361</v>
      </c>
      <c r="N400">
        <v>0.199977131797186</v>
      </c>
    </row>
    <row r="401" spans="1:14">
      <c r="A401">
        <v>14.9341</v>
      </c>
      <c r="B401">
        <v>20.6049823760986</v>
      </c>
      <c r="C401">
        <v>20.744758605957</v>
      </c>
      <c r="D401">
        <v>0.483766506732883</v>
      </c>
      <c r="E401">
        <v>22.1185207366943</v>
      </c>
      <c r="F401">
        <v>23.9107074737548</v>
      </c>
      <c r="G401">
        <f ca="1" t="shared" si="12"/>
        <v>0.00200551905983914</v>
      </c>
      <c r="H401">
        <v>1.60301189599384</v>
      </c>
      <c r="I401" s="4">
        <v>1.26745318384091</v>
      </c>
      <c r="J401">
        <v>0.0162894555361953</v>
      </c>
      <c r="K401">
        <v>0.0715031327990955</v>
      </c>
      <c r="L401">
        <v>0.0752563283746017</v>
      </c>
      <c r="M401">
        <v>0.0162894555361953</v>
      </c>
      <c r="N401">
        <v>0.193463977353051</v>
      </c>
    </row>
    <row r="402" spans="1:14">
      <c r="A402">
        <v>14.9675</v>
      </c>
      <c r="B402">
        <v>20.6373043060302</v>
      </c>
      <c r="C402">
        <v>20.8066940307617</v>
      </c>
      <c r="D402">
        <v>0.480421567988659</v>
      </c>
      <c r="E402">
        <v>22.1608982086181</v>
      </c>
      <c r="F402">
        <v>23.9565315246582</v>
      </c>
      <c r="G402">
        <f ca="1" t="shared" si="12"/>
        <v>0.00540460261861853</v>
      </c>
      <c r="H402">
        <v>1.60276829016703</v>
      </c>
      <c r="I402" s="4">
        <v>1.26733720270597</v>
      </c>
      <c r="J402">
        <v>0.0210829170108225</v>
      </c>
      <c r="K402">
        <v>0.070809229634958</v>
      </c>
      <c r="L402">
        <v>0.0756258854530462</v>
      </c>
      <c r="M402">
        <v>0.0210829170108225</v>
      </c>
      <c r="N402">
        <v>0.19942897079656</v>
      </c>
    </row>
    <row r="403" spans="1:14">
      <c r="A403">
        <v>15.0046</v>
      </c>
      <c r="B403">
        <v>20.6778297424316</v>
      </c>
      <c r="C403">
        <v>20.84836769104</v>
      </c>
      <c r="D403">
        <v>0.476234893283019</v>
      </c>
      <c r="E403">
        <v>22.2076683044433</v>
      </c>
      <c r="F403">
        <v>24.0040168762207</v>
      </c>
      <c r="G403">
        <f ca="1" t="shared" si="12"/>
        <v>0.00576521500490301</v>
      </c>
      <c r="H403">
        <v>1.60292619289479</v>
      </c>
      <c r="I403" s="4">
        <v>1.26757425374402</v>
      </c>
      <c r="J403">
        <v>0.0252063118496465</v>
      </c>
      <c r="K403">
        <v>0.0707195342178788</v>
      </c>
      <c r="L403">
        <v>0.0762014491521532</v>
      </c>
      <c r="M403">
        <v>0.0252063118496465</v>
      </c>
      <c r="N403">
        <v>0.199977131797186</v>
      </c>
    </row>
    <row r="404" spans="1:14">
      <c r="A404">
        <v>15.0417</v>
      </c>
      <c r="B404">
        <v>20.724266052246</v>
      </c>
      <c r="C404">
        <v>20.9365711212158</v>
      </c>
      <c r="D404">
        <v>0.473577859356308</v>
      </c>
      <c r="E404">
        <v>22.2546405792236</v>
      </c>
      <c r="F404">
        <v>24.0511207580566</v>
      </c>
      <c r="G404">
        <f ca="1" t="shared" si="12"/>
        <v>0.00574435766458947</v>
      </c>
      <c r="H404">
        <v>1.6028735091038</v>
      </c>
      <c r="I404" s="4">
        <v>1.26759328407461</v>
      </c>
      <c r="J404">
        <v>0.0290395104660052</v>
      </c>
      <c r="K404">
        <v>0.0710377163197256</v>
      </c>
      <c r="L404">
        <v>0.0764619730886311</v>
      </c>
      <c r="M404">
        <v>0.0290395104660052</v>
      </c>
      <c r="N404">
        <v>0.198881815191029</v>
      </c>
    </row>
    <row r="405" spans="1:14">
      <c r="A405">
        <v>15.1158</v>
      </c>
      <c r="B405">
        <v>20.8423461914062</v>
      </c>
      <c r="C405">
        <v>21.0527553558349</v>
      </c>
      <c r="D405">
        <v>0.469159716280744</v>
      </c>
      <c r="E405">
        <v>22.3487548828125</v>
      </c>
      <c r="F405">
        <v>24.1422882080078</v>
      </c>
      <c r="G405">
        <f ca="1" t="shared" si="12"/>
        <v>0.00278935012367043</v>
      </c>
      <c r="H405">
        <v>1.60294806672615</v>
      </c>
      <c r="I405" s="4">
        <v>1.26801171681758</v>
      </c>
      <c r="J405">
        <v>0.0325437812980683</v>
      </c>
      <c r="K405">
        <v>0.0714861080641712</v>
      </c>
      <c r="L405">
        <v>0.0764475519160977</v>
      </c>
      <c r="M405">
        <v>0.0325437812980683</v>
      </c>
      <c r="N405">
        <v>0.19257028637555</v>
      </c>
    </row>
    <row r="406" spans="1:14">
      <c r="A406">
        <v>15.19</v>
      </c>
      <c r="B406">
        <v>20.9898815155029</v>
      </c>
      <c r="C406">
        <v>21.1194038391113</v>
      </c>
      <c r="D406">
        <v>0.47217978960144</v>
      </c>
      <c r="E406">
        <v>22.4428405761718</v>
      </c>
      <c r="F406">
        <v>24.2363338470459</v>
      </c>
      <c r="G406">
        <f ca="1" t="shared" si="12"/>
        <v>0.00258551080934666</v>
      </c>
      <c r="H406">
        <v>1.60311062567526</v>
      </c>
      <c r="I406" s="4">
        <v>1.26936290860704</v>
      </c>
      <c r="J406">
        <v>0.0291231615543349</v>
      </c>
      <c r="K406">
        <v>0.0718249682735091</v>
      </c>
      <c r="L406">
        <v>0.0764094941316435</v>
      </c>
      <c r="M406">
        <v>0.0291231615543349</v>
      </c>
      <c r="N406">
        <v>0.19942897079656</v>
      </c>
    </row>
    <row r="407" spans="1:14">
      <c r="A407">
        <v>15.2271</v>
      </c>
      <c r="B407">
        <v>21.0554466247558</v>
      </c>
      <c r="C407">
        <v>21.1766452789306</v>
      </c>
      <c r="D407">
        <v>0.474268477341762</v>
      </c>
      <c r="E407">
        <v>22.4897518157959</v>
      </c>
      <c r="F407">
        <v>24.2829284667968</v>
      </c>
      <c r="G407">
        <f ca="1" t="shared" si="12"/>
        <v>0.0020553913840331</v>
      </c>
      <c r="H407">
        <v>1.60275113429618</v>
      </c>
      <c r="I407" s="4">
        <v>1.27045625738179</v>
      </c>
      <c r="J407">
        <v>0.0266676531848239</v>
      </c>
      <c r="K407">
        <v>0.0718414369259239</v>
      </c>
      <c r="L407">
        <v>0.0763529546867685</v>
      </c>
      <c r="M407">
        <v>0.0266676531848239</v>
      </c>
      <c r="N407">
        <v>0.199977126583327</v>
      </c>
    </row>
    <row r="408" spans="1:14">
      <c r="A408">
        <v>15.2642</v>
      </c>
      <c r="B408">
        <v>21.107795715332</v>
      </c>
      <c r="C408">
        <v>21.2210712432861</v>
      </c>
      <c r="D408">
        <v>0.47427874416858</v>
      </c>
      <c r="E408">
        <v>22.5368919372558</v>
      </c>
      <c r="F408">
        <v>24.3296165466308</v>
      </c>
      <c r="G408">
        <f ca="1" t="shared" si="12"/>
        <v>0.00161873204181617</v>
      </c>
      <c r="H408">
        <v>1.60263747317372</v>
      </c>
      <c r="I408" s="4">
        <v>1.27160513221975</v>
      </c>
      <c r="J408">
        <v>0.0266818789427594</v>
      </c>
      <c r="K408">
        <v>0.0718083170197215</v>
      </c>
      <c r="L408">
        <v>0.0762591059763102</v>
      </c>
      <c r="M408">
        <v>0.0266818789427594</v>
      </c>
      <c r="N408">
        <v>0.198881815992887</v>
      </c>
    </row>
    <row r="409" spans="1:14">
      <c r="A409">
        <v>15.3013</v>
      </c>
      <c r="B409">
        <v>21.1534881591796</v>
      </c>
      <c r="C409">
        <v>21.2535400390625</v>
      </c>
      <c r="D409">
        <v>0.473287432199518</v>
      </c>
      <c r="E409">
        <v>22.5841464996337</v>
      </c>
      <c r="F409">
        <v>24.3753356933593</v>
      </c>
      <c r="G409">
        <f ca="1" t="shared" si="12"/>
        <v>0.000213139594105627</v>
      </c>
      <c r="H409">
        <v>1.60262731973075</v>
      </c>
      <c r="I409" s="4">
        <v>1.2722740434943</v>
      </c>
      <c r="J409">
        <v>0.027300780207029</v>
      </c>
      <c r="K409">
        <v>0.0719178566611177</v>
      </c>
      <c r="L409">
        <v>0.0760803993906172</v>
      </c>
      <c r="M409">
        <v>0.027300780207029</v>
      </c>
      <c r="N409">
        <v>0.199428972311388</v>
      </c>
    </row>
    <row r="410" spans="1:14">
      <c r="A410">
        <v>15.3384</v>
      </c>
      <c r="B410">
        <v>21.1877403259277</v>
      </c>
      <c r="C410">
        <v>21.2947826385498</v>
      </c>
      <c r="D410">
        <v>0.479306087707318</v>
      </c>
      <c r="E410">
        <v>22.6312026977539</v>
      </c>
      <c r="F410">
        <v>24.4214649200439</v>
      </c>
      <c r="G410">
        <f ca="1" t="shared" si="12"/>
        <v>-0.000782372897511152</v>
      </c>
      <c r="H410">
        <v>1.60280613383273</v>
      </c>
      <c r="I410" s="4">
        <v>1.2728732752738</v>
      </c>
      <c r="J410">
        <v>0.0222566883055981</v>
      </c>
      <c r="K410">
        <v>0.0718969711303005</v>
      </c>
      <c r="L410">
        <v>0.0756588308535243</v>
      </c>
      <c r="M410">
        <v>0.0222566883055981</v>
      </c>
      <c r="N410">
        <v>0.198153816688753</v>
      </c>
    </row>
    <row r="411" spans="1:14">
      <c r="A411">
        <v>15.3754</v>
      </c>
      <c r="B411">
        <v>21.2153549194335</v>
      </c>
      <c r="C411">
        <v>21.3308486938476</v>
      </c>
      <c r="D411">
        <v>0.481813253426718</v>
      </c>
      <c r="E411">
        <v>22.6784038543701</v>
      </c>
      <c r="F411">
        <v>24.4694023132324</v>
      </c>
      <c r="G411">
        <f ca="1" t="shared" si="12"/>
        <v>0.000157301975090007</v>
      </c>
      <c r="H411">
        <v>1.60290215258564</v>
      </c>
      <c r="I411" s="4">
        <v>1.2729035293873</v>
      </c>
      <c r="J411">
        <v>0.0188397394491524</v>
      </c>
      <c r="K411">
        <v>0.0718002396044932</v>
      </c>
      <c r="L411">
        <v>0.0751169941942741</v>
      </c>
      <c r="M411">
        <v>0.0188397394491524</v>
      </c>
      <c r="N411">
        <v>0.190790643243077</v>
      </c>
    </row>
    <row r="412" spans="1:14">
      <c r="A412">
        <v>15.4125</v>
      </c>
      <c r="B412">
        <v>21.2324104309082</v>
      </c>
      <c r="C412">
        <v>21.3821182250976</v>
      </c>
      <c r="D412">
        <v>0.48475430336119</v>
      </c>
      <c r="E412">
        <v>22.7253398895263</v>
      </c>
      <c r="F412">
        <v>24.5163326263427</v>
      </c>
      <c r="G412">
        <f ca="1" t="shared" si="12"/>
        <v>-3.71240908236814e-5</v>
      </c>
      <c r="H412">
        <v>1.60277082109838</v>
      </c>
      <c r="I412" s="4">
        <v>1.27209440899383</v>
      </c>
      <c r="J412">
        <v>0.0168754922641891</v>
      </c>
      <c r="K412">
        <v>0.0716832727144129</v>
      </c>
      <c r="L412">
        <v>0.0748312149014221</v>
      </c>
      <c r="M412">
        <v>0.0168754922641891</v>
      </c>
      <c r="N412">
        <v>0.198153816688753</v>
      </c>
    </row>
    <row r="413" spans="1:14">
      <c r="A413">
        <v>15.4496</v>
      </c>
      <c r="B413">
        <v>21.2531185150146</v>
      </c>
      <c r="C413">
        <v>21.4376049041748</v>
      </c>
      <c r="D413">
        <v>0.485216962191307</v>
      </c>
      <c r="E413">
        <v>22.7725925445556</v>
      </c>
      <c r="F413">
        <v>24.5652828216552</v>
      </c>
      <c r="G413">
        <f ca="1" t="shared" si="12"/>
        <v>0.00178833204546081</v>
      </c>
      <c r="H413">
        <v>1.60252646383188</v>
      </c>
      <c r="I413" s="4">
        <v>1.27106331538321</v>
      </c>
      <c r="J413">
        <v>0.0159161941336177</v>
      </c>
      <c r="K413">
        <v>0.0713980470675275</v>
      </c>
      <c r="L413">
        <v>0.0745735451239954</v>
      </c>
      <c r="M413">
        <v>0.0159161941336177</v>
      </c>
      <c r="N413">
        <v>0.198881815992887</v>
      </c>
    </row>
    <row r="414" spans="1:14">
      <c r="A414">
        <v>15.5238</v>
      </c>
      <c r="B414">
        <v>21.3126850128173</v>
      </c>
      <c r="C414">
        <v>21.5150661468505</v>
      </c>
      <c r="D414">
        <v>0.487845577376069</v>
      </c>
      <c r="E414">
        <v>22.8668174743652</v>
      </c>
      <c r="F414">
        <v>24.6603832244873</v>
      </c>
      <c r="G414">
        <f ca="1" t="shared" si="12"/>
        <v>0.00263925652513564</v>
      </c>
      <c r="H414">
        <v>1.60279457874519</v>
      </c>
      <c r="I414" s="4">
        <v>1.27041524409892</v>
      </c>
      <c r="J414">
        <v>0.0133606831261407</v>
      </c>
      <c r="K414">
        <v>0.0713599277470476</v>
      </c>
      <c r="L414">
        <v>0.0741122596131453</v>
      </c>
      <c r="M414">
        <v>0.0133606831261407</v>
      </c>
      <c r="N414">
        <v>0.192035309471602</v>
      </c>
    </row>
    <row r="415" spans="1:14">
      <c r="A415">
        <v>15.5609</v>
      </c>
      <c r="B415">
        <v>21.3529434204101</v>
      </c>
      <c r="C415">
        <v>21.5516738891601</v>
      </c>
      <c r="D415">
        <v>0.486187369554384</v>
      </c>
      <c r="E415">
        <v>22.9137496948242</v>
      </c>
      <c r="F415">
        <v>24.7090511322021</v>
      </c>
      <c r="G415">
        <f ca="1" t="shared" si="12"/>
        <v>0.00418242506371769</v>
      </c>
      <c r="H415">
        <v>1.60257086827368</v>
      </c>
      <c r="I415" s="4">
        <v>1.27060036747511</v>
      </c>
      <c r="J415">
        <v>0.0151512725267474</v>
      </c>
      <c r="K415">
        <v>0.0714724264482234</v>
      </c>
      <c r="L415">
        <v>0.0739991386779905</v>
      </c>
      <c r="M415">
        <v>0.0151512725267474</v>
      </c>
      <c r="N415">
        <v>0.199794297274918</v>
      </c>
    </row>
    <row r="416" spans="1:14">
      <c r="A416">
        <v>15.5979</v>
      </c>
      <c r="B416">
        <v>21.3989448547363</v>
      </c>
      <c r="C416">
        <v>21.5992813110351</v>
      </c>
      <c r="D416">
        <v>0.481609036234354</v>
      </c>
      <c r="E416">
        <v>22.9610347747802</v>
      </c>
      <c r="F416">
        <v>24.7580814361572</v>
      </c>
      <c r="G416">
        <f ca="1" t="shared" si="12"/>
        <v>0.00621501070292041</v>
      </c>
      <c r="H416">
        <v>1.60256871672889</v>
      </c>
      <c r="I416" s="4">
        <v>1.27106669460964</v>
      </c>
      <c r="J416">
        <v>0.0178856755504471</v>
      </c>
      <c r="K416">
        <v>0.0711895773796404</v>
      </c>
      <c r="L416">
        <v>0.0735332482260052</v>
      </c>
      <c r="M416">
        <v>0.0178856755504471</v>
      </c>
      <c r="N416">
        <v>0.192570280389712</v>
      </c>
    </row>
    <row r="417" spans="1:14">
      <c r="A417">
        <v>15.7092</v>
      </c>
      <c r="B417">
        <v>21.5742015838623</v>
      </c>
      <c r="C417">
        <v>21.8335514068603</v>
      </c>
      <c r="D417">
        <v>0.473226154054961</v>
      </c>
      <c r="E417">
        <v>23.1023750305175</v>
      </c>
      <c r="F417">
        <v>24.904333114624</v>
      </c>
      <c r="G417">
        <f ca="1" t="shared" si="12"/>
        <v>0.0110924716410779</v>
      </c>
      <c r="H417">
        <v>1.60247539265535</v>
      </c>
      <c r="I417" s="4">
        <v>1.2713160125848</v>
      </c>
      <c r="J417">
        <v>0.0284729550371413</v>
      </c>
      <c r="K417">
        <v>0.0713201749458378</v>
      </c>
      <c r="L417">
        <v>0.0743551363989786</v>
      </c>
      <c r="M417">
        <v>0.0284729550371413</v>
      </c>
      <c r="N417">
        <v>0.199428972311388</v>
      </c>
    </row>
    <row r="418" spans="1:14">
      <c r="A418">
        <v>15.7463</v>
      </c>
      <c r="B418">
        <v>21.6380062103271</v>
      </c>
      <c r="C418">
        <v>21.8816204071044</v>
      </c>
      <c r="D418">
        <v>0.475553201728978</v>
      </c>
      <c r="E418">
        <v>23.1494331359863</v>
      </c>
      <c r="F418">
        <v>24.9524040222167</v>
      </c>
      <c r="G418">
        <f ca="1" t="shared" si="12"/>
        <v>0.0120386400575647</v>
      </c>
      <c r="H418">
        <v>1.60289631468229</v>
      </c>
      <c r="I418" s="4">
        <v>1.27136014768727</v>
      </c>
      <c r="J418">
        <v>0.0258811272132161</v>
      </c>
      <c r="K418">
        <v>0.0714366039277602</v>
      </c>
      <c r="L418">
        <v>0.0744113074326575</v>
      </c>
      <c r="M418">
        <v>0.0258811272132161</v>
      </c>
      <c r="N418">
        <v>0.199977126583327</v>
      </c>
    </row>
    <row r="419" spans="1:14">
      <c r="A419">
        <v>15.7834</v>
      </c>
      <c r="B419">
        <v>21.7046127319335</v>
      </c>
      <c r="C419">
        <v>21.932273864746</v>
      </c>
      <c r="D419">
        <v>0.478138847741625</v>
      </c>
      <c r="E419">
        <v>23.1965389251709</v>
      </c>
      <c r="F419">
        <v>25.0001602172851</v>
      </c>
      <c r="G419">
        <f ca="1" t="shared" si="12"/>
        <v>0.0126700959497477</v>
      </c>
      <c r="H419">
        <v>1.60288319121701</v>
      </c>
      <c r="I419" s="4">
        <v>1.27145526846546</v>
      </c>
      <c r="J419">
        <v>0.0237278068622077</v>
      </c>
      <c r="K419">
        <v>0.0714929697490928</v>
      </c>
      <c r="L419">
        <v>0.0757766794570067</v>
      </c>
      <c r="M419">
        <v>0.0237278068622077</v>
      </c>
      <c r="N419">
        <v>0.193463962949658</v>
      </c>
    </row>
    <row r="420" spans="1:14">
      <c r="A420">
        <v>15.8575</v>
      </c>
      <c r="B420">
        <v>21.8380050659179</v>
      </c>
      <c r="C420">
        <v>21.9795303344726</v>
      </c>
      <c r="D420">
        <v>0.477140275081135</v>
      </c>
      <c r="E420">
        <v>23.290843963623</v>
      </c>
      <c r="F420">
        <v>25.093017578125</v>
      </c>
      <c r="G420">
        <f ca="1" t="shared" si="12"/>
        <v>0.0114049992975325</v>
      </c>
      <c r="H420">
        <v>1.60266662593236</v>
      </c>
      <c r="I420" s="4">
        <v>1.27176033931544</v>
      </c>
      <c r="J420">
        <v>0.0240441844020512</v>
      </c>
      <c r="K420">
        <v>0.0713432121001196</v>
      </c>
      <c r="L420">
        <v>0.0760035327643663</v>
      </c>
      <c r="M420">
        <v>0.0240441844020512</v>
      </c>
      <c r="N420">
        <v>0.198517604643525</v>
      </c>
    </row>
    <row r="421" spans="1:14">
      <c r="A421">
        <v>15.9317</v>
      </c>
      <c r="B421">
        <v>21.9467067718505</v>
      </c>
      <c r="C421">
        <v>22.0863056182861</v>
      </c>
      <c r="D421">
        <v>0.481420490148672</v>
      </c>
      <c r="E421">
        <v>23.3850307464599</v>
      </c>
      <c r="F421">
        <v>25.1837177276611</v>
      </c>
      <c r="G421">
        <f ca="1" t="shared" si="12"/>
        <v>0.00785567048120939</v>
      </c>
      <c r="H421">
        <v>1.60305122985722</v>
      </c>
      <c r="I421" s="4">
        <v>1.27186949609155</v>
      </c>
      <c r="J421">
        <v>0.02023861366373</v>
      </c>
      <c r="K421">
        <v>0.071420548522758</v>
      </c>
      <c r="L421">
        <v>0.0759407331355543</v>
      </c>
      <c r="M421">
        <v>0.02023861366373</v>
      </c>
      <c r="N421">
        <v>0.198517604643525</v>
      </c>
    </row>
    <row r="422" spans="1:14">
      <c r="A422">
        <v>15.9688</v>
      </c>
      <c r="B422">
        <v>21.9859390258789</v>
      </c>
      <c r="C422">
        <v>22.1218833923339</v>
      </c>
      <c r="D422">
        <v>0.482074105578839</v>
      </c>
      <c r="E422">
        <v>23.4321670532226</v>
      </c>
      <c r="F422">
        <v>25.2290649414062</v>
      </c>
      <c r="G422">
        <f ca="1" t="shared" si="12"/>
        <v>0.0060781450500933</v>
      </c>
      <c r="H422">
        <v>1.60292897083698</v>
      </c>
      <c r="I422" s="4">
        <v>1.27189320045542</v>
      </c>
      <c r="J422">
        <v>0.020239358882487</v>
      </c>
      <c r="K422">
        <v>0.0714666865574346</v>
      </c>
      <c r="L422">
        <v>0.0750591151991162</v>
      </c>
      <c r="M422">
        <v>0.020239358882487</v>
      </c>
      <c r="N422">
        <v>0.198517604643525</v>
      </c>
    </row>
    <row r="423" spans="1:14">
      <c r="A423">
        <v>16.0059</v>
      </c>
      <c r="B423">
        <v>22.0205917358398</v>
      </c>
      <c r="C423">
        <v>22.0855751037597</v>
      </c>
      <c r="D423">
        <v>0.4815234579575</v>
      </c>
      <c r="E423">
        <v>23.4792518615722</v>
      </c>
      <c r="F423">
        <v>25.2747745513916</v>
      </c>
      <c r="G423">
        <f ca="1" t="shared" si="12"/>
        <v>0.00466301585927908</v>
      </c>
      <c r="H423">
        <v>1.60287801249841</v>
      </c>
      <c r="I423" s="4">
        <v>1.27179686988649</v>
      </c>
      <c r="J423">
        <v>0.018775731660921</v>
      </c>
      <c r="K423">
        <v>0.072087070502983</v>
      </c>
      <c r="L423">
        <v>0.0744110672541233</v>
      </c>
      <c r="M423">
        <v>0.018775731660921</v>
      </c>
      <c r="N423">
        <v>0.199794306133656</v>
      </c>
    </row>
    <row r="424" spans="1:14">
      <c r="A424">
        <v>16.043</v>
      </c>
      <c r="B424">
        <v>22.0546569824218</v>
      </c>
      <c r="C424">
        <v>22.1213550567626</v>
      </c>
      <c r="D424">
        <v>0.484635987802273</v>
      </c>
      <c r="E424">
        <v>23.5262985229492</v>
      </c>
      <c r="F424">
        <v>25.3202152252197</v>
      </c>
      <c r="G424">
        <f ca="1" t="shared" si="12"/>
        <v>0.00297895051116726</v>
      </c>
      <c r="H424">
        <v>1.60305036864674</v>
      </c>
      <c r="I424" s="4">
        <v>1.27154953947532</v>
      </c>
      <c r="J424">
        <v>0.0141927934602091</v>
      </c>
      <c r="K424">
        <v>0.072408384040581</v>
      </c>
      <c r="L424">
        <v>0.0744214261264607</v>
      </c>
      <c r="M424">
        <v>0.0141927934602091</v>
      </c>
      <c r="N424">
        <v>0.199794306133656</v>
      </c>
    </row>
    <row r="425" spans="1:14">
      <c r="A425">
        <v>16.1171</v>
      </c>
      <c r="B425">
        <v>22.1351776123046</v>
      </c>
      <c r="C425">
        <v>22.2313632965087</v>
      </c>
      <c r="D425">
        <v>0.48696778657203</v>
      </c>
      <c r="E425">
        <v>23.6205406188964</v>
      </c>
      <c r="F425">
        <v>25.4141311645507</v>
      </c>
      <c r="G425">
        <f ca="1" t="shared" si="12"/>
        <v>0.00277243235004931</v>
      </c>
      <c r="H425">
        <v>1.60272883655313</v>
      </c>
      <c r="I425" s="4">
        <v>1.27141627788624</v>
      </c>
      <c r="J425">
        <v>0.0136581311797722</v>
      </c>
      <c r="K425">
        <v>0.0728882683151109</v>
      </c>
      <c r="L425">
        <v>0.074824271223311</v>
      </c>
      <c r="M425">
        <v>0.0136581311797722</v>
      </c>
      <c r="N425">
        <v>0.195799867829234</v>
      </c>
    </row>
    <row r="426" spans="1:14">
      <c r="A426">
        <v>16.1542</v>
      </c>
      <c r="B426">
        <v>22.1827163696289</v>
      </c>
      <c r="C426">
        <v>22.2785758972167</v>
      </c>
      <c r="D426">
        <v>0.486415125763512</v>
      </c>
      <c r="E426">
        <v>23.6679801940917</v>
      </c>
      <c r="F426">
        <v>25.4596233367919</v>
      </c>
      <c r="G426">
        <f ca="1" t="shared" ref="G426:G469" si="13">F426-($R$5*A426+$S$5)</f>
        <v>0.00113986541503763</v>
      </c>
      <c r="H426">
        <v>1.60257800242673</v>
      </c>
      <c r="I426" s="4">
        <v>1.27137039001984</v>
      </c>
      <c r="J426">
        <v>0.0156028085207477</v>
      </c>
      <c r="K426">
        <v>0.0720953386985887</v>
      </c>
      <c r="L426">
        <v>0.0750704263841842</v>
      </c>
      <c r="M426">
        <v>0.0156028085207477</v>
      </c>
      <c r="N426">
        <v>0.199794306133656</v>
      </c>
    </row>
    <row r="427" spans="1:14">
      <c r="A427">
        <v>16.1913</v>
      </c>
      <c r="B427">
        <v>22.2309188842773</v>
      </c>
      <c r="C427">
        <v>22.3265781402587</v>
      </c>
      <c r="D427">
        <v>0.483402259045494</v>
      </c>
      <c r="E427">
        <v>23.7147769927978</v>
      </c>
      <c r="F427">
        <v>25.5088634490966</v>
      </c>
      <c r="G427">
        <f ca="1" t="shared" si="13"/>
        <v>0.00325523854352383</v>
      </c>
      <c r="H427">
        <v>1.60292340940226</v>
      </c>
      <c r="I427" s="4">
        <v>1.27132054321431</v>
      </c>
      <c r="J427">
        <v>0.0178592690618689</v>
      </c>
      <c r="K427">
        <v>0.0718658620011241</v>
      </c>
      <c r="L427">
        <v>0.075481614845227</v>
      </c>
      <c r="M427">
        <v>0.0178592690618689</v>
      </c>
      <c r="N427">
        <v>0.199794306133656</v>
      </c>
    </row>
    <row r="428" spans="1:14">
      <c r="A428">
        <v>16.2247</v>
      </c>
      <c r="B428">
        <v>22.2752132415771</v>
      </c>
      <c r="C428">
        <v>22.3852500915527</v>
      </c>
      <c r="D428">
        <v>0.479267535153327</v>
      </c>
      <c r="E428">
        <v>23.7571182250976</v>
      </c>
      <c r="F428">
        <v>25.5488128662109</v>
      </c>
      <c r="G428">
        <f ca="1" t="shared" si="13"/>
        <v>0.000779688313198079</v>
      </c>
      <c r="H428">
        <v>1.60296463934562</v>
      </c>
      <c r="I428" s="4">
        <v>1.27086234372152</v>
      </c>
      <c r="J428">
        <v>0.0216646792455833</v>
      </c>
      <c r="K428">
        <v>0.071524499351108</v>
      </c>
      <c r="L428">
        <v>0.0755080879487637</v>
      </c>
      <c r="M428">
        <v>0.0216646792455833</v>
      </c>
      <c r="N428">
        <v>0.199794306133656</v>
      </c>
    </row>
    <row r="429" spans="1:14">
      <c r="A429">
        <v>16.2618</v>
      </c>
      <c r="B429">
        <v>22.3244895935058</v>
      </c>
      <c r="C429">
        <v>22.4668598175048</v>
      </c>
      <c r="D429">
        <v>0.472241832304677</v>
      </c>
      <c r="E429">
        <v>23.8042640686035</v>
      </c>
      <c r="F429">
        <v>25.5997066497802</v>
      </c>
      <c r="G429">
        <f ca="1" t="shared" si="13"/>
        <v>0.00454873270627942</v>
      </c>
      <c r="H429">
        <v>1.60308512448122</v>
      </c>
      <c r="I429" s="4">
        <v>1.27091781509835</v>
      </c>
      <c r="J429">
        <v>0.0276778420041415</v>
      </c>
      <c r="K429">
        <v>0.0712372923285799</v>
      </c>
      <c r="L429">
        <v>0.0764085164954549</v>
      </c>
      <c r="M429">
        <v>0.0276778420041415</v>
      </c>
      <c r="N429">
        <v>0.198517604643525</v>
      </c>
    </row>
    <row r="430" spans="1:14">
      <c r="A430">
        <v>16.2988</v>
      </c>
      <c r="B430">
        <v>22.3765087127685</v>
      </c>
      <c r="C430">
        <v>22.5328845977783</v>
      </c>
      <c r="D430">
        <v>0.466152392825996</v>
      </c>
      <c r="E430">
        <v>23.8512268066406</v>
      </c>
      <c r="F430">
        <v>25.6473999023437</v>
      </c>
      <c r="G430">
        <f ca="1" t="shared" si="13"/>
        <v>0.00524426695388414</v>
      </c>
      <c r="H430">
        <v>1.60283471873345</v>
      </c>
      <c r="I430" s="4">
        <v>1.27092782970181</v>
      </c>
      <c r="J430">
        <v>0.0340964246231028</v>
      </c>
      <c r="K430">
        <v>0.0710763298165814</v>
      </c>
      <c r="L430">
        <v>0.0766920865489705</v>
      </c>
      <c r="M430">
        <v>0.0340964246231028</v>
      </c>
      <c r="N430">
        <v>0.199794306133656</v>
      </c>
    </row>
    <row r="431" spans="1:14">
      <c r="A431">
        <v>16.3359</v>
      </c>
      <c r="B431">
        <v>22.4290790557861</v>
      </c>
      <c r="C431">
        <v>22.5979671478271</v>
      </c>
      <c r="D431">
        <v>0.463202921081783</v>
      </c>
      <c r="E431">
        <v>23.8982563018798</v>
      </c>
      <c r="F431">
        <v>25.6947612762451</v>
      </c>
      <c r="G431">
        <f ca="1" t="shared" si="13"/>
        <v>0.00548090167907134</v>
      </c>
      <c r="H431">
        <v>1.60294322629726</v>
      </c>
      <c r="I431" s="4">
        <v>1.27065310323091</v>
      </c>
      <c r="J431">
        <v>0.0377561555142811</v>
      </c>
      <c r="K431">
        <v>0.0710360153536814</v>
      </c>
      <c r="L431">
        <v>0.0764213193734076</v>
      </c>
      <c r="M431">
        <v>0.0377561555142811</v>
      </c>
      <c r="N431">
        <v>0.198517604643525</v>
      </c>
    </row>
    <row r="432" spans="1:14">
      <c r="A432">
        <v>16.373</v>
      </c>
      <c r="B432">
        <v>22.4795169830322</v>
      </c>
      <c r="C432">
        <v>22.6819038391113</v>
      </c>
      <c r="D432">
        <v>0.464231559338293</v>
      </c>
      <c r="E432">
        <v>23.9456939697265</v>
      </c>
      <c r="F432">
        <v>25.7417125701904</v>
      </c>
      <c r="G432">
        <f ca="1" t="shared" si="13"/>
        <v>0.00530745644815411</v>
      </c>
      <c r="H432">
        <v>1.6028721700835</v>
      </c>
      <c r="I432" s="4">
        <v>1.27066407481583</v>
      </c>
      <c r="J432">
        <v>0.0374725519186422</v>
      </c>
      <c r="K432">
        <v>0.071439701830949</v>
      </c>
      <c r="L432">
        <v>0.0756440560962216</v>
      </c>
      <c r="M432">
        <v>0.0374725519186422</v>
      </c>
      <c r="N432">
        <v>0.19942897079656</v>
      </c>
    </row>
    <row r="433" spans="1:14">
      <c r="A433">
        <v>16.4101</v>
      </c>
      <c r="B433">
        <v>22.5292568206787</v>
      </c>
      <c r="C433">
        <v>22.7111377716064</v>
      </c>
      <c r="D433">
        <v>0.46733863703975</v>
      </c>
      <c r="E433">
        <v>23.992618560791</v>
      </c>
      <c r="F433">
        <v>25.7898826599121</v>
      </c>
      <c r="G433">
        <f ca="1" t="shared" si="13"/>
        <v>0.0063528069936396</v>
      </c>
      <c r="H433">
        <v>1.60304430652256</v>
      </c>
      <c r="I433" s="4">
        <v>1.27057618792884</v>
      </c>
      <c r="J433">
        <v>0.032778002782335</v>
      </c>
      <c r="K433">
        <v>0.0709634603684579</v>
      </c>
      <c r="L433">
        <v>0.0760781607496176</v>
      </c>
      <c r="M433">
        <v>0.032778002782335</v>
      </c>
      <c r="N433">
        <v>0.198517604643525</v>
      </c>
    </row>
    <row r="434" spans="1:14">
      <c r="A434">
        <v>16.4472</v>
      </c>
      <c r="B434">
        <v>22.5800533294677</v>
      </c>
      <c r="C434">
        <v>22.7297935485839</v>
      </c>
      <c r="D434">
        <v>0.468438577787874</v>
      </c>
      <c r="E434">
        <v>24.0394630432128</v>
      </c>
      <c r="F434">
        <v>25.8353214263916</v>
      </c>
      <c r="G434">
        <f ca="1" t="shared" si="13"/>
        <v>0.00466683429693049</v>
      </c>
      <c r="H434">
        <v>1.60318457702387</v>
      </c>
      <c r="I434" s="4">
        <v>1.27022747241277</v>
      </c>
      <c r="J434">
        <v>0.0319338349938077</v>
      </c>
      <c r="K434">
        <v>0.0710165958171532</v>
      </c>
      <c r="L434">
        <v>0.0750176257053127</v>
      </c>
      <c r="M434">
        <v>0.0319338349938077</v>
      </c>
      <c r="N434">
        <v>0.198517604643525</v>
      </c>
    </row>
    <row r="435" spans="1:14">
      <c r="A435">
        <v>16.4843</v>
      </c>
      <c r="B435">
        <v>22.6293926239013</v>
      </c>
      <c r="C435">
        <v>22.762222290039</v>
      </c>
      <c r="D435">
        <v>0.473550036000704</v>
      </c>
      <c r="E435">
        <v>24.0868301391601</v>
      </c>
      <c r="F435">
        <v>25.8815021514892</v>
      </c>
      <c r="G435">
        <f ca="1" t="shared" si="13"/>
        <v>0.00372282021831083</v>
      </c>
      <c r="H435">
        <v>1.60279534354545</v>
      </c>
      <c r="I435" s="4">
        <v>1.26975006437928</v>
      </c>
      <c r="J435">
        <v>0.0279131521174871</v>
      </c>
      <c r="K435">
        <v>0.0705938931065376</v>
      </c>
      <c r="L435">
        <v>0.0750621359326517</v>
      </c>
      <c r="M435">
        <v>0.0279131521174871</v>
      </c>
      <c r="N435">
        <v>0.195259221068586</v>
      </c>
    </row>
    <row r="436" spans="1:14">
      <c r="A436">
        <v>16.5213</v>
      </c>
      <c r="B436">
        <v>22.6742553710937</v>
      </c>
      <c r="C436">
        <v>22.8112049102783</v>
      </c>
      <c r="D436">
        <v>0.480073622271603</v>
      </c>
      <c r="E436">
        <v>24.1337184906005</v>
      </c>
      <c r="F436">
        <v>25.9271049499511</v>
      </c>
      <c r="G436">
        <f ca="1" t="shared" si="13"/>
        <v>0.00232790036431396</v>
      </c>
      <c r="H436">
        <v>1.60294773091749</v>
      </c>
      <c r="I436" s="4">
        <v>1.26928933922513</v>
      </c>
      <c r="J436">
        <v>0.022650402870863</v>
      </c>
      <c r="K436">
        <v>0.0706169644578075</v>
      </c>
      <c r="L436">
        <v>0.0742674835102588</v>
      </c>
      <c r="M436">
        <v>0.022650402870863</v>
      </c>
      <c r="N436">
        <v>0.196884042261554</v>
      </c>
    </row>
    <row r="437" spans="1:14">
      <c r="A437">
        <v>16.5584</v>
      </c>
      <c r="B437">
        <v>22.7130126953125</v>
      </c>
      <c r="C437">
        <v>22.850112915039</v>
      </c>
      <c r="D437">
        <v>0.481979733432116</v>
      </c>
      <c r="E437">
        <v>24.1809387207031</v>
      </c>
      <c r="F437">
        <v>25.9728660583496</v>
      </c>
      <c r="G437">
        <f ca="1" t="shared" si="13"/>
        <v>0.000964269586599897</v>
      </c>
      <c r="H437">
        <v>1.60295342301938</v>
      </c>
      <c r="I437" s="4">
        <v>1.26882133812877</v>
      </c>
      <c r="J437">
        <v>0.0204758424065254</v>
      </c>
      <c r="K437">
        <v>0.0706864044433261</v>
      </c>
      <c r="L437">
        <v>0.0738624900685449</v>
      </c>
      <c r="M437">
        <v>0.0204758424065254</v>
      </c>
      <c r="N437">
        <v>0.198517604643525</v>
      </c>
    </row>
    <row r="438" spans="1:14">
      <c r="A438">
        <v>16.5955</v>
      </c>
      <c r="B438">
        <v>22.7467002868652</v>
      </c>
      <c r="C438">
        <v>22.8622493743896</v>
      </c>
      <c r="D438">
        <v>0.481676376332144</v>
      </c>
      <c r="E438">
        <v>24.2279376983642</v>
      </c>
      <c r="F438">
        <v>26.0193309783935</v>
      </c>
      <c r="G438">
        <f ca="1" t="shared" si="13"/>
        <v>0.000304450454283511</v>
      </c>
      <c r="H438">
        <v>1.60304275040572</v>
      </c>
      <c r="I438" s="4">
        <v>1.26855032417057</v>
      </c>
      <c r="J438">
        <v>0.0199746194809322</v>
      </c>
      <c r="K438">
        <v>0.0707877300127404</v>
      </c>
      <c r="L438">
        <v>0.074338199348942</v>
      </c>
      <c r="M438">
        <v>0.0199746194809322</v>
      </c>
      <c r="N438">
        <v>0.196160813446567</v>
      </c>
    </row>
    <row r="439" spans="1:14">
      <c r="A439">
        <v>16.6326</v>
      </c>
      <c r="B439">
        <v>22.7767963409423</v>
      </c>
      <c r="C439">
        <v>22.9012508392334</v>
      </c>
      <c r="D439">
        <v>0.484379567533882</v>
      </c>
      <c r="E439">
        <v>24.2750358581542</v>
      </c>
      <c r="F439">
        <v>26.0622863769531</v>
      </c>
      <c r="G439">
        <f ca="1" t="shared" si="13"/>
        <v>-0.00386489016232971</v>
      </c>
      <c r="H439">
        <v>1.60294159675766</v>
      </c>
      <c r="I439" s="4">
        <v>1.26831108392042</v>
      </c>
      <c r="J439">
        <v>0.0155724907280775</v>
      </c>
      <c r="K439">
        <v>0.0717511017587443</v>
      </c>
      <c r="L439">
        <v>0.0743544490590418</v>
      </c>
      <c r="M439">
        <v>0.0155724907280775</v>
      </c>
      <c r="N439">
        <v>0.198153816688753</v>
      </c>
    </row>
    <row r="440" spans="1:14">
      <c r="A440">
        <v>16.6697</v>
      </c>
      <c r="B440">
        <v>22.8099174499511</v>
      </c>
      <c r="C440">
        <v>22.9346237182617</v>
      </c>
      <c r="D440">
        <v>0.486068119377169</v>
      </c>
      <c r="E440">
        <v>24.3218345642089</v>
      </c>
      <c r="F440">
        <v>26.1084899902343</v>
      </c>
      <c r="G440">
        <f ca="1" t="shared" si="13"/>
        <v>-0.00478601605734141</v>
      </c>
      <c r="H440">
        <v>1.60299909063221</v>
      </c>
      <c r="I440" s="4">
        <v>1.26847688090155</v>
      </c>
      <c r="J440">
        <v>0.0138425685922859</v>
      </c>
      <c r="K440">
        <v>0.0718263825392829</v>
      </c>
      <c r="L440">
        <v>0.0746329287711826</v>
      </c>
      <c r="M440">
        <v>0.0138425685922859</v>
      </c>
      <c r="N440">
        <v>0.198881815992887</v>
      </c>
    </row>
    <row r="441" spans="1:14">
      <c r="A441">
        <v>16.7068</v>
      </c>
      <c r="B441">
        <v>22.8487854003906</v>
      </c>
      <c r="C441">
        <v>22.9868412017822</v>
      </c>
      <c r="D441">
        <v>0.48422476762537</v>
      </c>
      <c r="E441">
        <v>24.3688030242919</v>
      </c>
      <c r="F441">
        <v>26.1596584320068</v>
      </c>
      <c r="G441">
        <f ca="1" t="shared" si="13"/>
        <v>-0.000742313461060462</v>
      </c>
      <c r="H441">
        <v>1.60275149086803</v>
      </c>
      <c r="I441" s="4">
        <v>1.26885677902497</v>
      </c>
      <c r="J441">
        <v>0.0153748579910235</v>
      </c>
      <c r="K441">
        <v>0.0718010146523057</v>
      </c>
      <c r="L441">
        <v>0.0748763977443784</v>
      </c>
      <c r="M441">
        <v>0.0153748579910235</v>
      </c>
      <c r="N441">
        <v>0.198153816688753</v>
      </c>
    </row>
    <row r="442" spans="1:14">
      <c r="A442">
        <v>16.7438</v>
      </c>
      <c r="B442">
        <v>22.8940143585205</v>
      </c>
      <c r="C442">
        <v>23.0487518310546</v>
      </c>
      <c r="D442">
        <v>0.480760798104585</v>
      </c>
      <c r="E442">
        <v>24.4161205291748</v>
      </c>
      <c r="F442">
        <v>26.2067317962646</v>
      </c>
      <c r="G442">
        <f ca="1" t="shared" si="13"/>
        <v>-0.000666667519158892</v>
      </c>
      <c r="H442">
        <v>1.60244782177717</v>
      </c>
      <c r="I442" s="4">
        <v>1.26932846099358</v>
      </c>
      <c r="J442">
        <v>0.0215236319595573</v>
      </c>
      <c r="K442">
        <v>0.0716584628380666</v>
      </c>
      <c r="L442">
        <v>0.0749344610086822</v>
      </c>
      <c r="M442">
        <v>0.0215236319595573</v>
      </c>
      <c r="N442">
        <v>0.199428972311388</v>
      </c>
    </row>
    <row r="443" spans="1:14">
      <c r="A443">
        <v>16.7809</v>
      </c>
      <c r="B443">
        <v>22.946081161499</v>
      </c>
      <c r="C443">
        <v>23.1179580688476</v>
      </c>
      <c r="D443">
        <v>0.474228291263887</v>
      </c>
      <c r="E443">
        <v>24.4629154205322</v>
      </c>
      <c r="F443">
        <v>26.2544784545898</v>
      </c>
      <c r="G443">
        <f ca="1" t="shared" si="13"/>
        <v>-4.47483701719875e-5</v>
      </c>
      <c r="H443">
        <v>1.6027563261091</v>
      </c>
      <c r="I443" s="4">
        <v>1.26950860556235</v>
      </c>
      <c r="J443">
        <v>0.0243538196438123</v>
      </c>
      <c r="K443">
        <v>0.0714520546709164</v>
      </c>
      <c r="L443">
        <v>0.0744319802079</v>
      </c>
      <c r="M443">
        <v>0.0243538196438123</v>
      </c>
      <c r="N443">
        <v>0.197246279937012</v>
      </c>
    </row>
    <row r="444" spans="1:14">
      <c r="A444">
        <v>16.8551</v>
      </c>
      <c r="B444">
        <v>23.0617866516113</v>
      </c>
      <c r="C444">
        <v>23.2425556182861</v>
      </c>
      <c r="D444">
        <v>0.468959014409474</v>
      </c>
      <c r="E444">
        <v>24.5570030212402</v>
      </c>
      <c r="F444">
        <v>26.3518753051757</v>
      </c>
      <c r="G444">
        <f ca="1" t="shared" si="13"/>
        <v>0.00310262386329896</v>
      </c>
      <c r="H444">
        <v>1.60242633524869</v>
      </c>
      <c r="I444" s="4">
        <v>1.26961842629188</v>
      </c>
      <c r="J444">
        <v>0.031308797944009</v>
      </c>
      <c r="K444">
        <v>0.0713642512063173</v>
      </c>
      <c r="L444">
        <v>0.0752709794190418</v>
      </c>
      <c r="M444">
        <v>0.031308797944009</v>
      </c>
      <c r="N444">
        <v>0.198881815992887</v>
      </c>
    </row>
    <row r="445" spans="1:14">
      <c r="A445">
        <v>16.8922</v>
      </c>
      <c r="B445">
        <v>23.1208152770996</v>
      </c>
      <c r="C445">
        <v>23.301643371582</v>
      </c>
      <c r="D445">
        <v>0.466685521476815</v>
      </c>
      <c r="E445">
        <v>24.6040306091308</v>
      </c>
      <c r="F445">
        <v>26.4002246856689</v>
      </c>
      <c r="G445">
        <f ca="1" t="shared" si="13"/>
        <v>0.00432726518028659</v>
      </c>
      <c r="H445">
        <v>1.60262071808533</v>
      </c>
      <c r="I445" s="4">
        <v>1.26987533260198</v>
      </c>
      <c r="J445">
        <v>0.0354992484403819</v>
      </c>
      <c r="K445">
        <v>0.0713960753022412</v>
      </c>
      <c r="L445">
        <v>0.0749822873476622</v>
      </c>
      <c r="M445">
        <v>0.0354992484403819</v>
      </c>
      <c r="N445">
        <v>0.194899316697528</v>
      </c>
    </row>
    <row r="446" spans="1:14">
      <c r="A446">
        <v>16.9293</v>
      </c>
      <c r="B446">
        <v>23.1742038726806</v>
      </c>
      <c r="C446">
        <v>23.3608264923095</v>
      </c>
      <c r="D446">
        <v>0.463869313877633</v>
      </c>
      <c r="E446">
        <v>24.6512775421142</v>
      </c>
      <c r="F446">
        <v>26.4448852539062</v>
      </c>
      <c r="G446">
        <f ca="1" t="shared" si="13"/>
        <v>0.00186309424136866</v>
      </c>
      <c r="H446">
        <v>1.60258655340093</v>
      </c>
      <c r="I446" s="4">
        <v>1.2703539657601</v>
      </c>
      <c r="J446">
        <v>0.037037064487811</v>
      </c>
      <c r="K446">
        <v>0.0714031862140717</v>
      </c>
      <c r="L446">
        <v>0.0762107803269792</v>
      </c>
      <c r="M446">
        <v>0.037037064487811</v>
      </c>
      <c r="N446">
        <v>0.198881815992887</v>
      </c>
    </row>
    <row r="447" spans="1:14">
      <c r="A447">
        <v>16.9664</v>
      </c>
      <c r="B447">
        <v>23.2287082672119</v>
      </c>
      <c r="C447">
        <v>23.4120960235595</v>
      </c>
      <c r="D447">
        <v>0.46378349672707</v>
      </c>
      <c r="E447">
        <v>24.6981620788574</v>
      </c>
      <c r="F447">
        <v>26.4929771423339</v>
      </c>
      <c r="G447">
        <f ca="1" t="shared" si="13"/>
        <v>0.00283024349285554</v>
      </c>
      <c r="H447">
        <v>1.60261198193084</v>
      </c>
      <c r="I447" s="4">
        <v>1.27062947026711</v>
      </c>
      <c r="J447">
        <v>0.0369438844149467</v>
      </c>
      <c r="K447">
        <v>0.0714028523128575</v>
      </c>
      <c r="L447">
        <v>0.0754055533826464</v>
      </c>
      <c r="M447">
        <v>0.0369438844149467</v>
      </c>
      <c r="N447">
        <v>0.19942897079656</v>
      </c>
    </row>
    <row r="448" spans="1:14">
      <c r="A448">
        <v>17.0405</v>
      </c>
      <c r="B448">
        <v>23.3194313049316</v>
      </c>
      <c r="C448">
        <v>23.5184020996093</v>
      </c>
      <c r="D448">
        <v>0.464858068165257</v>
      </c>
      <c r="E448">
        <v>24.7925567626953</v>
      </c>
      <c r="F448">
        <v>26.5877075195312</v>
      </c>
      <c r="G448">
        <f ca="1" t="shared" si="13"/>
        <v>0.00343816319804091</v>
      </c>
      <c r="H448">
        <v>1.6026423846159</v>
      </c>
      <c r="I448" s="4">
        <v>1.27093810444373</v>
      </c>
      <c r="J448">
        <v>0.0360095859640343</v>
      </c>
      <c r="K448">
        <v>0.0711268341051898</v>
      </c>
      <c r="L448">
        <v>0.0747036359245627</v>
      </c>
      <c r="M448">
        <v>0.0360095859640343</v>
      </c>
      <c r="N448">
        <v>0.199642576457747</v>
      </c>
    </row>
    <row r="449" spans="1:14">
      <c r="A449">
        <v>17.0776</v>
      </c>
      <c r="B449">
        <v>23.3616847991943</v>
      </c>
      <c r="C449">
        <v>23.5608005523681</v>
      </c>
      <c r="D449">
        <v>0.465077667758684</v>
      </c>
      <c r="E449">
        <v>24.8396186828613</v>
      </c>
      <c r="F449">
        <v>26.6368961334228</v>
      </c>
      <c r="G449">
        <f ca="1" t="shared" si="13"/>
        <v>0.00550203791342696</v>
      </c>
      <c r="H449">
        <v>1.60254205033079</v>
      </c>
      <c r="I449" s="4">
        <v>1.27076836955815</v>
      </c>
      <c r="J449">
        <v>0.035064466230576</v>
      </c>
      <c r="K449">
        <v>0.0709971099435036</v>
      </c>
      <c r="L449">
        <v>0.0744475864499024</v>
      </c>
      <c r="M449">
        <v>0.035064466230576</v>
      </c>
      <c r="N449">
        <v>0.198517604643525</v>
      </c>
    </row>
    <row r="450" spans="1:14">
      <c r="A450">
        <v>17.1147</v>
      </c>
      <c r="B450">
        <v>23.4032382965087</v>
      </c>
      <c r="C450">
        <v>23.5794696807861</v>
      </c>
      <c r="D450">
        <v>0.468641844946914</v>
      </c>
      <c r="E450">
        <v>24.8866271972656</v>
      </c>
      <c r="F450">
        <v>26.6837749481201</v>
      </c>
      <c r="G450">
        <f ca="1" t="shared" si="13"/>
        <v>0.00525611343451615</v>
      </c>
      <c r="H450">
        <v>1.60266764321636</v>
      </c>
      <c r="I450" s="4">
        <v>1.27028468439041</v>
      </c>
      <c r="J450">
        <v>0.0333597678668049</v>
      </c>
      <c r="K450">
        <v>0.0708192633175358</v>
      </c>
      <c r="L450">
        <v>0.0748957513353171</v>
      </c>
      <c r="M450">
        <v>0.0333597678668049</v>
      </c>
      <c r="N450">
        <v>0.195799867829234</v>
      </c>
    </row>
    <row r="451" spans="1:14">
      <c r="A451">
        <v>17.1518</v>
      </c>
      <c r="B451">
        <v>23.4437885284423</v>
      </c>
      <c r="C451">
        <v>23.6202335357666</v>
      </c>
      <c r="D451">
        <v>0.472787446480372</v>
      </c>
      <c r="E451">
        <v>24.9337043762207</v>
      </c>
      <c r="F451">
        <v>26.7314147949218</v>
      </c>
      <c r="G451">
        <f ca="1" t="shared" si="13"/>
        <v>0.00577122105999806</v>
      </c>
      <c r="H451">
        <v>1.60262264789814</v>
      </c>
      <c r="I451" s="4">
        <v>1.26963679514297</v>
      </c>
      <c r="J451">
        <v>0.0283610821052165</v>
      </c>
      <c r="K451">
        <v>0.0706912924475927</v>
      </c>
      <c r="L451">
        <v>0.0742541582002372</v>
      </c>
      <c r="M451">
        <v>0.0283610821052165</v>
      </c>
      <c r="N451">
        <v>0.195799867829234</v>
      </c>
    </row>
    <row r="452" spans="1:14">
      <c r="A452">
        <v>17.1889</v>
      </c>
      <c r="B452">
        <v>23.4822978973388</v>
      </c>
      <c r="C452">
        <v>23.6494407653808</v>
      </c>
      <c r="D452">
        <v>0.478600416601528</v>
      </c>
      <c r="E452">
        <v>24.9806938171386</v>
      </c>
      <c r="F452">
        <v>26.7779693603515</v>
      </c>
      <c r="G452">
        <f ca="1" t="shared" si="13"/>
        <v>0.00520104731348425</v>
      </c>
      <c r="H452">
        <v>1.60256369655657</v>
      </c>
      <c r="I452" s="4">
        <v>1.26907932442068</v>
      </c>
      <c r="J452">
        <v>0.0239160664964454</v>
      </c>
      <c r="K452">
        <v>0.0706702892143274</v>
      </c>
      <c r="L452">
        <v>0.0739562424641926</v>
      </c>
      <c r="M452">
        <v>0.0239160664964454</v>
      </c>
      <c r="N452">
        <v>0.194899316697528</v>
      </c>
    </row>
    <row r="453" spans="1:14">
      <c r="A453">
        <v>17.263</v>
      </c>
      <c r="B453">
        <v>23.5566158294677</v>
      </c>
      <c r="C453">
        <v>23.712043762207</v>
      </c>
      <c r="D453">
        <v>0.484273250607532</v>
      </c>
      <c r="E453">
        <v>25.0747089385986</v>
      </c>
      <c r="F453">
        <v>26.8706035614013</v>
      </c>
      <c r="G453">
        <f ca="1" t="shared" si="13"/>
        <v>0.0037127908711696</v>
      </c>
      <c r="H453">
        <v>1.60295061826128</v>
      </c>
      <c r="I453" s="4">
        <v>1.26833984022402</v>
      </c>
      <c r="J453">
        <v>0.0158925839227507</v>
      </c>
      <c r="K453">
        <v>0.071077438115544</v>
      </c>
      <c r="L453">
        <v>0.0763883973713177</v>
      </c>
      <c r="M453">
        <v>0.0158925839227507</v>
      </c>
      <c r="N453">
        <v>0.190790643243077</v>
      </c>
    </row>
    <row r="454" spans="1:14">
      <c r="A454">
        <v>17.3001</v>
      </c>
      <c r="B454">
        <v>23.5954360961914</v>
      </c>
      <c r="C454">
        <v>23.7509689331054</v>
      </c>
      <c r="D454">
        <v>0.485579327353751</v>
      </c>
      <c r="E454">
        <v>25.1217555999755</v>
      </c>
      <c r="F454">
        <v>26.9163837432861</v>
      </c>
      <c r="G454">
        <f ca="1" t="shared" si="13"/>
        <v>0.00236823357975879</v>
      </c>
      <c r="H454">
        <v>1.60280239539912</v>
      </c>
      <c r="I454" s="4">
        <v>1.26823680338388</v>
      </c>
      <c r="J454">
        <v>0.0164085414357717</v>
      </c>
      <c r="K454">
        <v>0.0713068985873235</v>
      </c>
      <c r="L454">
        <v>0.0762515266722458</v>
      </c>
      <c r="M454">
        <v>0.0164085414357717</v>
      </c>
      <c r="N454">
        <v>0.198009923458736</v>
      </c>
    </row>
    <row r="455" spans="1:14">
      <c r="A455">
        <v>17.3372</v>
      </c>
      <c r="B455">
        <v>23.6392269134521</v>
      </c>
      <c r="C455">
        <v>23.8100872039794</v>
      </c>
      <c r="D455">
        <v>0.480645079139388</v>
      </c>
      <c r="E455">
        <v>25.1688423156738</v>
      </c>
      <c r="F455">
        <v>26.963092803955</v>
      </c>
      <c r="G455">
        <f ca="1" t="shared" si="13"/>
        <v>0.00195255507244596</v>
      </c>
      <c r="H455">
        <v>1.60262350832825</v>
      </c>
      <c r="I455" s="4">
        <v>1.26855192863011</v>
      </c>
      <c r="J455">
        <v>0.0203510238655501</v>
      </c>
      <c r="K455">
        <v>0.0711571293606534</v>
      </c>
      <c r="L455">
        <v>0.0771111735838927</v>
      </c>
      <c r="M455">
        <v>0.0203510238655501</v>
      </c>
      <c r="N455">
        <v>0.198881815992887</v>
      </c>
    </row>
    <row r="456" spans="1:14">
      <c r="A456">
        <v>17.3743</v>
      </c>
      <c r="B456">
        <v>23.690969467163</v>
      </c>
      <c r="C456">
        <v>23.8724193572998</v>
      </c>
      <c r="D456">
        <v>0.476011166134125</v>
      </c>
      <c r="E456">
        <v>25.2156257629394</v>
      </c>
      <c r="F456">
        <v>27.0088539123535</v>
      </c>
      <c r="G456">
        <f ca="1" t="shared" si="13"/>
        <v>0.000588924294728344</v>
      </c>
      <c r="H456">
        <v>1.60274811001493</v>
      </c>
      <c r="I456" s="4">
        <v>1.26899792493989</v>
      </c>
      <c r="J456">
        <v>0.0237106485785794</v>
      </c>
      <c r="K456">
        <v>0.0712942508927073</v>
      </c>
      <c r="L456">
        <v>0.0768417910986038</v>
      </c>
      <c r="M456">
        <v>0.0237106485785794</v>
      </c>
      <c r="N456">
        <v>0.198153816688753</v>
      </c>
    </row>
    <row r="457" spans="1:14">
      <c r="A457">
        <v>17.4114</v>
      </c>
      <c r="B457">
        <v>23.7485389709472</v>
      </c>
      <c r="C457">
        <v>23.9310226440429</v>
      </c>
      <c r="D457">
        <v>0.475364894313402</v>
      </c>
      <c r="E457">
        <v>25.2626285552978</v>
      </c>
      <c r="F457">
        <v>27.0557098388671</v>
      </c>
      <c r="G457">
        <f ca="1" t="shared" si="13"/>
        <v>0.000320111632113651</v>
      </c>
      <c r="H457">
        <v>1.60272165534192</v>
      </c>
      <c r="I457" s="4">
        <v>1.26921033211833</v>
      </c>
      <c r="J457">
        <v>0.0257026762590299</v>
      </c>
      <c r="K457">
        <v>0.0714151423490684</v>
      </c>
      <c r="L457">
        <v>0.0779347612216855</v>
      </c>
      <c r="M457">
        <v>0.0257026762590299</v>
      </c>
      <c r="N457">
        <v>0.198153816688753</v>
      </c>
    </row>
    <row r="458" spans="1:14">
      <c r="A458">
        <v>17.5226</v>
      </c>
      <c r="B458">
        <v>23.9434452056884</v>
      </c>
      <c r="C458">
        <v>24.103645324707</v>
      </c>
      <c r="D458">
        <v>0.470606913272291</v>
      </c>
      <c r="E458">
        <v>25.4038429260253</v>
      </c>
      <c r="F458">
        <v>27.1976261138916</v>
      </c>
      <c r="G458">
        <f ca="1" t="shared" si="13"/>
        <v>0.000989189988288786</v>
      </c>
      <c r="H458">
        <v>1.60264311813149</v>
      </c>
      <c r="I458" s="4">
        <v>1.26968844350776</v>
      </c>
      <c r="J458">
        <v>0.0309673499944665</v>
      </c>
      <c r="K458">
        <v>0.0717218355982943</v>
      </c>
      <c r="L458">
        <v>0.0765122747872427</v>
      </c>
      <c r="M458">
        <v>0.0309673499944665</v>
      </c>
      <c r="N458">
        <v>0.198074145134332</v>
      </c>
    </row>
    <row r="459" spans="1:14">
      <c r="A459">
        <v>17.5597</v>
      </c>
      <c r="B459">
        <v>24.0050258636474</v>
      </c>
      <c r="C459">
        <v>24.1507682800292</v>
      </c>
      <c r="D459">
        <v>0.468774219745214</v>
      </c>
      <c r="E459">
        <v>25.450735092163</v>
      </c>
      <c r="F459">
        <v>27.2452754974365</v>
      </c>
      <c r="G459">
        <f ca="1" t="shared" si="13"/>
        <v>0.00151383435697383</v>
      </c>
      <c r="H459">
        <v>1.60289286378613</v>
      </c>
      <c r="I459" s="4">
        <v>1.27009946813534</v>
      </c>
      <c r="J459">
        <v>0.0319980375274706</v>
      </c>
      <c r="K459">
        <v>0.071771053054667</v>
      </c>
      <c r="L459">
        <v>0.0758567304971549</v>
      </c>
      <c r="M459">
        <v>0.0319980375274706</v>
      </c>
      <c r="N459">
        <v>0.199428972311388</v>
      </c>
    </row>
    <row r="460" spans="1:14">
      <c r="A460">
        <v>17.5968</v>
      </c>
      <c r="B460">
        <v>24.0585422515869</v>
      </c>
      <c r="C460">
        <v>24.2162647247314</v>
      </c>
      <c r="D460">
        <v>0.466909813811232</v>
      </c>
      <c r="E460">
        <v>25.4978065490722</v>
      </c>
      <c r="F460">
        <v>27.2919940948486</v>
      </c>
      <c r="G460">
        <f ca="1" t="shared" si="13"/>
        <v>0.00110769259285703</v>
      </c>
      <c r="H460">
        <v>1.60298843343779</v>
      </c>
      <c r="I460" s="4">
        <v>1.27053747007488</v>
      </c>
      <c r="J460">
        <v>0.0340147503960963</v>
      </c>
      <c r="K460">
        <v>0.0717452839792546</v>
      </c>
      <c r="L460">
        <v>0.075856278325726</v>
      </c>
      <c r="M460">
        <v>0.0340147503960963</v>
      </c>
      <c r="N460">
        <v>0.19942897079656</v>
      </c>
    </row>
    <row r="461" spans="1:14">
      <c r="A461">
        <v>17.6339</v>
      </c>
      <c r="B461">
        <v>24.1047992706298</v>
      </c>
      <c r="C461">
        <v>24.2638721466064</v>
      </c>
      <c r="D461">
        <v>0.466581229377213</v>
      </c>
      <c r="E461">
        <v>25.545087814331</v>
      </c>
      <c r="F461">
        <v>27.3404159545898</v>
      </c>
      <c r="G461">
        <f ca="1" t="shared" si="13"/>
        <v>0.00240481315784535</v>
      </c>
      <c r="H461">
        <v>1.60282082062189</v>
      </c>
      <c r="I461" s="4">
        <v>1.2706272138181</v>
      </c>
      <c r="J461">
        <v>0.0349725760409784</v>
      </c>
      <c r="K461">
        <v>0.0716619176682442</v>
      </c>
      <c r="L461">
        <v>0.0763013099316998</v>
      </c>
      <c r="M461">
        <v>0.0349725760409784</v>
      </c>
      <c r="N461">
        <v>0.196884044628514</v>
      </c>
    </row>
    <row r="462" spans="1:14">
      <c r="A462">
        <v>17.7043</v>
      </c>
      <c r="B462">
        <v>24.1761131286621</v>
      </c>
      <c r="C462">
        <v>24.3338737487792</v>
      </c>
      <c r="D462">
        <v>0.468734494528686</v>
      </c>
      <c r="E462">
        <v>25.6344547271728</v>
      </c>
      <c r="F462">
        <v>27.4263305664062</v>
      </c>
      <c r="G462">
        <f ca="1" t="shared" si="13"/>
        <v>-0.00110326068627842</v>
      </c>
      <c r="H462">
        <v>1.60302070248838</v>
      </c>
      <c r="I462" s="4">
        <v>1.27012755365185</v>
      </c>
      <c r="J462">
        <v>0.0325745263635604</v>
      </c>
      <c r="K462">
        <v>0.071442475100461</v>
      </c>
      <c r="L462">
        <v>0.0753950894053812</v>
      </c>
      <c r="M462">
        <v>0.0325745263635604</v>
      </c>
      <c r="N462">
        <v>0.196884042261554</v>
      </c>
    </row>
    <row r="463" spans="1:14">
      <c r="A463">
        <v>17.7414</v>
      </c>
      <c r="B463">
        <v>24.208927154541</v>
      </c>
      <c r="C463">
        <v>24.3778190612792</v>
      </c>
      <c r="D463">
        <v>0.470928718798521</v>
      </c>
      <c r="E463">
        <v>25.6815471649169</v>
      </c>
      <c r="F463">
        <v>27.474458694458</v>
      </c>
      <c r="G463">
        <f ca="1" t="shared" si="13"/>
        <v>-9.98718106899332e-5</v>
      </c>
      <c r="H463">
        <v>1.60293656090138</v>
      </c>
      <c r="I463" s="4">
        <v>1.26934628279893</v>
      </c>
      <c r="J463">
        <v>0.0308364639624898</v>
      </c>
      <c r="K463">
        <v>0.0713589360257983</v>
      </c>
      <c r="L463">
        <v>0.0759628924854212</v>
      </c>
      <c r="M463">
        <v>0.0308364639624898</v>
      </c>
      <c r="N463">
        <v>0.195259221068586</v>
      </c>
    </row>
    <row r="464" spans="1:14">
      <c r="A464">
        <v>17.7785</v>
      </c>
      <c r="B464">
        <v>24.2409324645996</v>
      </c>
      <c r="C464">
        <v>24.4227313995361</v>
      </c>
      <c r="D464">
        <v>0.471200976191164</v>
      </c>
      <c r="E464">
        <v>25.728401184082</v>
      </c>
      <c r="F464">
        <v>27.5209102630615</v>
      </c>
      <c r="G464">
        <f ca="1" t="shared" si="13"/>
        <v>-0.000773042383411138</v>
      </c>
      <c r="H464">
        <v>1.60279735156388</v>
      </c>
      <c r="I464" s="4">
        <v>1.26818848595854</v>
      </c>
      <c r="J464">
        <v>0.0298977369730314</v>
      </c>
      <c r="K464">
        <v>0.0711809713529865</v>
      </c>
      <c r="L464">
        <v>0.0773800794827245</v>
      </c>
      <c r="M464">
        <v>0.0298977369730314</v>
      </c>
      <c r="N464">
        <v>0.198807108658383</v>
      </c>
    </row>
    <row r="465" spans="1:14">
      <c r="A465">
        <v>17.8156</v>
      </c>
      <c r="B465">
        <v>24.274658203125</v>
      </c>
      <c r="C465">
        <v>24.4289264678955</v>
      </c>
      <c r="D465">
        <v>0.47485504876553</v>
      </c>
      <c r="E465">
        <v>25.7753982543945</v>
      </c>
      <c r="F465">
        <v>27.5681762695312</v>
      </c>
      <c r="G465">
        <f ca="1" t="shared" si="13"/>
        <v>-0.000631775089921405</v>
      </c>
      <c r="H465">
        <v>1.60282123826315</v>
      </c>
      <c r="I465" s="4">
        <v>1.26754071065713</v>
      </c>
      <c r="J465">
        <v>0.0273297345317086</v>
      </c>
      <c r="K465">
        <v>0.0708818831980296</v>
      </c>
      <c r="L465">
        <v>0.0818179668979099</v>
      </c>
      <c r="M465">
        <v>0.0273297345317086</v>
      </c>
      <c r="N465">
        <v>0.19942897079656</v>
      </c>
    </row>
    <row r="466" spans="1:14">
      <c r="A466">
        <v>17.8897</v>
      </c>
      <c r="B466">
        <v>24.3509273529052</v>
      </c>
      <c r="C466">
        <v>24.5062713623046</v>
      </c>
      <c r="D466">
        <v>0.484659569800122</v>
      </c>
      <c r="E466">
        <v>25.8695735931396</v>
      </c>
      <c r="F466">
        <v>27.6604900360107</v>
      </c>
      <c r="G466">
        <f ca="1" t="shared" si="13"/>
        <v>-0.0024404661025379</v>
      </c>
      <c r="H466">
        <v>1.60282256182701</v>
      </c>
      <c r="I466" s="4">
        <v>1.26668908224913</v>
      </c>
      <c r="J466">
        <v>0.0163450523626172</v>
      </c>
      <c r="K466">
        <v>0.0711963452549043</v>
      </c>
      <c r="L466">
        <v>0.0826978927543926</v>
      </c>
      <c r="M466">
        <v>0.0163450523626172</v>
      </c>
      <c r="N466">
        <v>0.192391853366782</v>
      </c>
    </row>
    <row r="467" spans="1:14">
      <c r="A467">
        <v>17.9639</v>
      </c>
      <c r="B467">
        <v>24.4437065124511</v>
      </c>
      <c r="C467">
        <v>24.6130294799804</v>
      </c>
      <c r="D467">
        <v>0.475228166713574</v>
      </c>
      <c r="E467">
        <v>25.9631805419921</v>
      </c>
      <c r="F467">
        <v>27.7537536621093</v>
      </c>
      <c r="G467">
        <f ca="1" t="shared" si="13"/>
        <v>-0.00342631835636098</v>
      </c>
      <c r="H467">
        <v>1.60283936782466</v>
      </c>
      <c r="I467" s="4">
        <v>1.26711424613127</v>
      </c>
      <c r="J467">
        <v>0.0266451407770246</v>
      </c>
      <c r="K467">
        <v>0.0716620007778242</v>
      </c>
      <c r="L467">
        <v>0.0832611556095316</v>
      </c>
      <c r="M467">
        <v>0.0266451407770246</v>
      </c>
      <c r="N467">
        <v>0.198741882807286</v>
      </c>
    </row>
    <row r="468" spans="1:14">
      <c r="A468">
        <v>18.0381</v>
      </c>
      <c r="B468">
        <v>24.552038192749</v>
      </c>
      <c r="C468">
        <v>24.7661457061767</v>
      </c>
      <c r="D468">
        <v>0.469086917525259</v>
      </c>
      <c r="E468">
        <v>26.0571994781494</v>
      </c>
      <c r="F468">
        <v>27.8479423522949</v>
      </c>
      <c r="G468">
        <f ca="1" t="shared" si="13"/>
        <v>-0.00348710652319184</v>
      </c>
      <c r="H468">
        <v>1.60262631967622</v>
      </c>
      <c r="I468" s="4">
        <v>1.2680626568729</v>
      </c>
      <c r="J468">
        <v>0.0323556153165663</v>
      </c>
      <c r="K468">
        <v>0.0726537320201594</v>
      </c>
      <c r="L468">
        <v>0.0861420730836726</v>
      </c>
      <c r="M468">
        <v>0.0323556153165663</v>
      </c>
      <c r="N468">
        <v>0.193463977353051</v>
      </c>
    </row>
    <row r="469" spans="1:14">
      <c r="A469">
        <v>18.0752</v>
      </c>
      <c r="B469">
        <v>24.6118183135986</v>
      </c>
      <c r="C469">
        <v>24.8257751464843</v>
      </c>
      <c r="D469">
        <v>0.466565976838633</v>
      </c>
      <c r="E469">
        <v>26.1043109893798</v>
      </c>
      <c r="F469">
        <v>27.8929557800292</v>
      </c>
      <c r="G469">
        <f ca="1" t="shared" si="13"/>
        <v>-0.00559841796510341</v>
      </c>
      <c r="H469">
        <v>1.60275466330747</v>
      </c>
      <c r="I469" s="4">
        <v>1.26856908295605</v>
      </c>
      <c r="J469">
        <v>0.0340431984969868</v>
      </c>
      <c r="K469">
        <v>0.0728825898614077</v>
      </c>
      <c r="L469">
        <v>0.0877282447967534</v>
      </c>
      <c r="M469">
        <v>0.0340431984969868</v>
      </c>
      <c r="N469">
        <v>0.193463964029912</v>
      </c>
    </row>
    <row r="470" spans="1:14">
      <c r="A470">
        <v>18.1123</v>
      </c>
      <c r="B470">
        <v>24.6750431060791</v>
      </c>
      <c r="C470">
        <v>24.8686180114746</v>
      </c>
      <c r="D470">
        <v>0.464759072914628</v>
      </c>
      <c r="E470">
        <v>26.1511783599853</v>
      </c>
      <c r="F470">
        <v>27.9433937072753</v>
      </c>
      <c r="G470">
        <f ca="1" t="shared" ref="G470:G496" si="14">F470-($R$5*A470+$S$5)</f>
        <v>-0.00228522989522162</v>
      </c>
      <c r="H470">
        <v>1.60251239224045</v>
      </c>
      <c r="I470" s="4">
        <v>1.26927163939843</v>
      </c>
      <c r="J470">
        <v>0.0380765479833698</v>
      </c>
      <c r="K470">
        <v>0.0729124352769846</v>
      </c>
      <c r="L470">
        <v>0.0893604267853934</v>
      </c>
      <c r="M470">
        <v>0.0380765479833698</v>
      </c>
      <c r="N470">
        <v>0.197502466135897</v>
      </c>
    </row>
    <row r="471" spans="1:14">
      <c r="A471">
        <v>18.1493</v>
      </c>
      <c r="B471">
        <v>24.7369728088378</v>
      </c>
      <c r="C471">
        <v>24.9062366485595</v>
      </c>
      <c r="D471">
        <v>0.46257992065523</v>
      </c>
      <c r="E471">
        <v>26.1982898712158</v>
      </c>
      <c r="F471">
        <v>27.9912700653076</v>
      </c>
      <c r="G471">
        <f ca="1" t="shared" si="14"/>
        <v>-0.00140659017882072</v>
      </c>
      <c r="H471">
        <v>1.6024879631182</v>
      </c>
      <c r="I471" s="4">
        <v>1.27006728804521</v>
      </c>
      <c r="J471">
        <v>0.0395364652543849</v>
      </c>
      <c r="K471">
        <v>0.0728735547249556</v>
      </c>
      <c r="L471">
        <v>0.0897065274872921</v>
      </c>
      <c r="M471">
        <v>0.0395364652543849</v>
      </c>
      <c r="N471">
        <v>0.198153816688753</v>
      </c>
    </row>
    <row r="472" spans="1:14">
      <c r="A472">
        <v>18.1864</v>
      </c>
      <c r="B472">
        <v>24.7961483001709</v>
      </c>
      <c r="C472">
        <v>24.9649353027343</v>
      </c>
      <c r="D472">
        <v>0.462379020591431</v>
      </c>
      <c r="E472">
        <v>26.2452163696289</v>
      </c>
      <c r="F472">
        <v>28.0385780334472</v>
      </c>
      <c r="G472">
        <f ca="1" t="shared" si="14"/>
        <v>-0.00122336121543043</v>
      </c>
      <c r="H472">
        <v>1.6025141609658</v>
      </c>
      <c r="I472" s="4">
        <v>1.27084271501283</v>
      </c>
      <c r="J472">
        <v>0.0386442907530211</v>
      </c>
      <c r="K472">
        <v>0.0726200608619275</v>
      </c>
      <c r="L472">
        <v>0.089771210300254</v>
      </c>
      <c r="M472">
        <v>0.0386442907530211</v>
      </c>
      <c r="N472">
        <v>0.198317225343489</v>
      </c>
    </row>
    <row r="473" spans="1:14">
      <c r="A473">
        <v>18.2235</v>
      </c>
      <c r="B473">
        <v>24.8491764068603</v>
      </c>
      <c r="C473">
        <v>25.0109958648681</v>
      </c>
      <c r="D473">
        <v>0.46281692926709</v>
      </c>
      <c r="E473">
        <v>26.2926063537597</v>
      </c>
      <c r="F473">
        <v>28.0855522155761</v>
      </c>
      <c r="G473">
        <f ca="1" t="shared" si="14"/>
        <v>-0.00137391826275035</v>
      </c>
      <c r="H473">
        <v>1.60255052924079</v>
      </c>
      <c r="I473" s="4">
        <v>1.27158371471986</v>
      </c>
      <c r="J473">
        <v>0.0371920367458314</v>
      </c>
      <c r="K473">
        <v>0.0724879787453566</v>
      </c>
      <c r="L473">
        <v>0.0895081878259562</v>
      </c>
      <c r="M473">
        <v>0.0371920367458314</v>
      </c>
      <c r="N473">
        <v>0.198477835526862</v>
      </c>
    </row>
    <row r="474" spans="1:14">
      <c r="A474">
        <v>18.2606</v>
      </c>
      <c r="B474">
        <v>24.8962020874023</v>
      </c>
      <c r="C474">
        <v>25.0549411773681</v>
      </c>
      <c r="D474">
        <v>0.465185572222484</v>
      </c>
      <c r="E474">
        <v>26.3396682739257</v>
      </c>
      <c r="F474">
        <v>28.1323375701904</v>
      </c>
      <c r="G474">
        <f ca="1" t="shared" si="14"/>
        <v>-0.00171330282466187</v>
      </c>
      <c r="H474">
        <v>1.60263165001614</v>
      </c>
      <c r="I474" s="4">
        <v>1.27202280530268</v>
      </c>
      <c r="J474">
        <v>0.0366008012615641</v>
      </c>
      <c r="K474">
        <v>0.0724130467447619</v>
      </c>
      <c r="L474">
        <v>0.0872761638212697</v>
      </c>
      <c r="M474">
        <v>0.0366008012615641</v>
      </c>
      <c r="N474">
        <v>0.199182679142225</v>
      </c>
    </row>
    <row r="475" spans="1:14">
      <c r="A475">
        <v>18.2977</v>
      </c>
      <c r="B475">
        <v>24.9358024597167</v>
      </c>
      <c r="C475">
        <v>25.0967559814453</v>
      </c>
      <c r="D475">
        <v>0.466594070746691</v>
      </c>
      <c r="E475">
        <v>26.3867073059082</v>
      </c>
      <c r="F475">
        <v>28.1785926818847</v>
      </c>
      <c r="G475">
        <f ca="1" t="shared" si="14"/>
        <v>-0.00258293030657342</v>
      </c>
      <c r="H475">
        <v>1.60264004714968</v>
      </c>
      <c r="I475" s="4">
        <v>1.27198259929204</v>
      </c>
      <c r="J475">
        <v>0.0351741133115002</v>
      </c>
      <c r="K475">
        <v>0.0722304595691306</v>
      </c>
      <c r="L475">
        <v>0.0847963071352825</v>
      </c>
      <c r="M475">
        <v>0.0351741133115002</v>
      </c>
      <c r="N475">
        <v>0.191857182563294</v>
      </c>
    </row>
    <row r="476" spans="1:14">
      <c r="A476">
        <v>18.3348</v>
      </c>
      <c r="B476">
        <v>24.9665851593017</v>
      </c>
      <c r="C476">
        <v>25.1259479522705</v>
      </c>
      <c r="D476">
        <v>0.467113914566588</v>
      </c>
      <c r="E476">
        <v>26.4337444305419</v>
      </c>
      <c r="F476">
        <v>28.226915359497</v>
      </c>
      <c r="G476">
        <f ca="1" t="shared" si="14"/>
        <v>-0.00138499187049135</v>
      </c>
      <c r="H476">
        <v>1.60255556857883</v>
      </c>
      <c r="I476" s="4">
        <v>1.2714529873658</v>
      </c>
      <c r="J476">
        <v>0.0343699249813981</v>
      </c>
      <c r="K476">
        <v>0.0719477749614968</v>
      </c>
      <c r="L476">
        <v>0.0806550945443319</v>
      </c>
      <c r="M476">
        <v>0.0343699249813981</v>
      </c>
      <c r="N476">
        <v>0.195778383940757</v>
      </c>
    </row>
    <row r="477" spans="1:14">
      <c r="A477">
        <v>18.3718</v>
      </c>
      <c r="B477">
        <v>24.9943180084228</v>
      </c>
      <c r="C477">
        <v>25.1551399230957</v>
      </c>
      <c r="D477">
        <v>0.47020012510916</v>
      </c>
      <c r="E477">
        <v>26.4808292388916</v>
      </c>
      <c r="F477">
        <v>28.272138595581</v>
      </c>
      <c r="G477">
        <f ca="1" t="shared" si="14"/>
        <v>-0.00315947410238948</v>
      </c>
      <c r="H477">
        <v>1.60272997424844</v>
      </c>
      <c r="I477" s="4">
        <v>1.27051008705302</v>
      </c>
      <c r="J477">
        <v>0.0320312766869934</v>
      </c>
      <c r="K477">
        <v>0.0717335127579192</v>
      </c>
      <c r="L477">
        <v>0.0782873339604418</v>
      </c>
      <c r="M477">
        <v>0.0320312766869934</v>
      </c>
      <c r="N477">
        <v>0.19942897079656</v>
      </c>
    </row>
    <row r="478" spans="1:14">
      <c r="A478">
        <v>18.4089</v>
      </c>
      <c r="B478">
        <v>25.0166912078857</v>
      </c>
      <c r="C478">
        <v>25.1917476654052</v>
      </c>
      <c r="D478">
        <v>0.474467734574361</v>
      </c>
      <c r="E478">
        <v>26.5279846191406</v>
      </c>
      <c r="F478">
        <v>28.3199443817138</v>
      </c>
      <c r="G478">
        <f ca="1" t="shared" si="14"/>
        <v>-0.00247842714580315</v>
      </c>
      <c r="H478">
        <v>1.60286934630965</v>
      </c>
      <c r="I478" s="4">
        <v>1.26951434744348</v>
      </c>
      <c r="J478">
        <v>0.0275083593939914</v>
      </c>
      <c r="K478">
        <v>0.071620201981977</v>
      </c>
      <c r="L478">
        <v>0.0778146906503378</v>
      </c>
      <c r="M478">
        <v>0.0275083593939914</v>
      </c>
      <c r="N478">
        <v>0.197790483630956</v>
      </c>
    </row>
    <row r="479" spans="1:14">
      <c r="A479">
        <v>18.446</v>
      </c>
      <c r="B479">
        <v>25.0410175323486</v>
      </c>
      <c r="C479">
        <v>25.235782623291</v>
      </c>
      <c r="D479">
        <v>0.478260114445187</v>
      </c>
      <c r="E479">
        <v>26.5750350952148</v>
      </c>
      <c r="F479">
        <v>28.3670082092285</v>
      </c>
      <c r="G479">
        <f ca="1" t="shared" si="14"/>
        <v>-0.00253933880732049</v>
      </c>
      <c r="H479">
        <v>1.60294675662584</v>
      </c>
      <c r="I479" s="4">
        <v>1.26862458406167</v>
      </c>
      <c r="J479">
        <v>0.0225515245670945</v>
      </c>
      <c r="K479">
        <v>0.0715856809758492</v>
      </c>
      <c r="L479">
        <v>0.0780902036970607</v>
      </c>
      <c r="M479">
        <v>0.0225515245670945</v>
      </c>
      <c r="N479">
        <v>0.19942897079656</v>
      </c>
    </row>
    <row r="480" spans="1:14">
      <c r="A480">
        <v>18.4831</v>
      </c>
      <c r="B480">
        <v>25.0410175323486</v>
      </c>
      <c r="C480">
        <v>25.235782623291</v>
      </c>
      <c r="D480">
        <v>0.478260114445187</v>
      </c>
      <c r="E480">
        <v>26.5750350952148</v>
      </c>
      <c r="F480">
        <v>28.3670082092285</v>
      </c>
      <c r="G480">
        <f ca="1" t="shared" si="14"/>
        <v>-0.0496640779835325</v>
      </c>
      <c r="H480">
        <v>1.60294675662584</v>
      </c>
      <c r="I480" s="4">
        <v>1.26862458406167</v>
      </c>
      <c r="J480">
        <v>0.0225515245670945</v>
      </c>
      <c r="K480">
        <v>0.0715856809758492</v>
      </c>
      <c r="L480">
        <v>0.0780902036970607</v>
      </c>
      <c r="M480">
        <v>0.0225515245670945</v>
      </c>
      <c r="N480">
        <v>0.19942897079656</v>
      </c>
    </row>
    <row r="481" spans="1:14">
      <c r="A481">
        <v>18.5202</v>
      </c>
      <c r="B481">
        <v>25.1057243347167</v>
      </c>
      <c r="C481">
        <v>25.3195858001709</v>
      </c>
      <c r="D481">
        <v>0.481537033172411</v>
      </c>
      <c r="E481">
        <v>26.669147491455</v>
      </c>
      <c r="F481">
        <v>28.4613742828369</v>
      </c>
      <c r="G481">
        <f ca="1" t="shared" si="14"/>
        <v>-0.00242274355134597</v>
      </c>
      <c r="H481">
        <v>1.60249788161786</v>
      </c>
      <c r="I481" s="4">
        <v>1.26834563598429</v>
      </c>
      <c r="J481">
        <v>0.0193343550057228</v>
      </c>
      <c r="K481">
        <v>0.0717664147934463</v>
      </c>
      <c r="L481">
        <v>0.0803700877540003</v>
      </c>
      <c r="M481">
        <v>0.0193343550057228</v>
      </c>
      <c r="N481">
        <v>0.199977131797186</v>
      </c>
    </row>
    <row r="482" spans="1:14">
      <c r="A482">
        <v>18.5573</v>
      </c>
      <c r="B482">
        <v>25.1478843688964</v>
      </c>
      <c r="C482">
        <v>25.3787841796875</v>
      </c>
      <c r="D482">
        <v>0.478252537291961</v>
      </c>
      <c r="E482">
        <v>26.7160587310791</v>
      </c>
      <c r="F482">
        <v>28.5085258483886</v>
      </c>
      <c r="G482">
        <f ca="1" t="shared" si="14"/>
        <v>-0.00239591717586052</v>
      </c>
      <c r="H482">
        <v>1.60271361623701</v>
      </c>
      <c r="I482" s="4">
        <v>1.2689344988112</v>
      </c>
      <c r="J482">
        <v>0.0230469023192902</v>
      </c>
      <c r="K482">
        <v>0.0720513317106126</v>
      </c>
      <c r="L482">
        <v>0.0821624068630417</v>
      </c>
      <c r="M482">
        <v>0.0230469023192902</v>
      </c>
      <c r="N482">
        <v>0.194001436880156</v>
      </c>
    </row>
    <row r="483" spans="1:14">
      <c r="A483">
        <v>18.5944</v>
      </c>
      <c r="B483">
        <v>25.1994895935058</v>
      </c>
      <c r="C483">
        <v>25.4411449432373</v>
      </c>
      <c r="D483">
        <v>0.474120780806997</v>
      </c>
      <c r="E483">
        <v>26.7630386352539</v>
      </c>
      <c r="F483">
        <v>28.5519180297851</v>
      </c>
      <c r="G483">
        <f ca="1" t="shared" si="14"/>
        <v>-0.00612847495557745</v>
      </c>
      <c r="H483">
        <v>1.60279993341231</v>
      </c>
      <c r="I483" s="4">
        <v>1.26936914369676</v>
      </c>
      <c r="J483">
        <v>0.0276943552565887</v>
      </c>
      <c r="K483">
        <v>0.0725902514476565</v>
      </c>
      <c r="L483">
        <v>0.0836169516648243</v>
      </c>
      <c r="M483">
        <v>0.0276943552565887</v>
      </c>
      <c r="N483">
        <v>0.197005615868308</v>
      </c>
    </row>
    <row r="484" spans="1:14">
      <c r="A484">
        <v>18.6314</v>
      </c>
      <c r="B484">
        <v>25.2581691741943</v>
      </c>
      <c r="C484">
        <v>25.5028820037841</v>
      </c>
      <c r="D484">
        <v>0.472418467068096</v>
      </c>
      <c r="E484">
        <v>26.8102626800537</v>
      </c>
      <c r="F484">
        <v>28.6021251678466</v>
      </c>
      <c r="G484">
        <f ca="1" t="shared" si="14"/>
        <v>-0.00291905520997204</v>
      </c>
      <c r="H484">
        <v>1.60254384022302</v>
      </c>
      <c r="I484" s="4">
        <v>1.26971594989899</v>
      </c>
      <c r="J484">
        <v>0.0294844970933761</v>
      </c>
      <c r="K484">
        <v>0.0729119495226526</v>
      </c>
      <c r="L484">
        <v>0.0849691102898381</v>
      </c>
      <c r="M484">
        <v>0.0294844970933761</v>
      </c>
      <c r="N484">
        <v>0.198517604643525</v>
      </c>
    </row>
    <row r="485" spans="1:14">
      <c r="A485">
        <v>18.6685</v>
      </c>
      <c r="B485">
        <v>25.3289031982421</v>
      </c>
      <c r="C485">
        <v>25.5572166442871</v>
      </c>
      <c r="D485">
        <v>0.470146734167369</v>
      </c>
      <c r="E485">
        <v>26.8570041656494</v>
      </c>
      <c r="F485">
        <v>28.6501903533935</v>
      </c>
      <c r="G485">
        <f ca="1" t="shared" si="14"/>
        <v>-0.00197860883929124</v>
      </c>
      <c r="H485">
        <v>1.60249563622204</v>
      </c>
      <c r="I485" s="4">
        <v>1.26995726014149</v>
      </c>
      <c r="J485">
        <v>0.0316825177648713</v>
      </c>
      <c r="K485">
        <v>0.0732340712761123</v>
      </c>
      <c r="L485">
        <v>0.0866661961065569</v>
      </c>
      <c r="M485">
        <v>0.0316825177648713</v>
      </c>
      <c r="N485">
        <v>0.198881815191029</v>
      </c>
    </row>
    <row r="486" spans="1:14">
      <c r="A486">
        <v>18.7056</v>
      </c>
      <c r="B486">
        <v>25.4010124206542</v>
      </c>
      <c r="C486">
        <v>25.5978641510009</v>
      </c>
      <c r="D486">
        <v>0.4677525780586</v>
      </c>
      <c r="E486">
        <v>26.904146194458</v>
      </c>
      <c r="F486">
        <v>28.697603225708</v>
      </c>
      <c r="G486">
        <f ca="1" t="shared" si="14"/>
        <v>-0.00169047570100389</v>
      </c>
      <c r="H486">
        <v>1.60248223949371</v>
      </c>
      <c r="I486" s="4">
        <v>1.27026551998327</v>
      </c>
      <c r="J486">
        <v>0.03345115775817</v>
      </c>
      <c r="K486">
        <v>0.0733150387606834</v>
      </c>
      <c r="L486">
        <v>0.0867196477052962</v>
      </c>
      <c r="M486">
        <v>0.03345115775817</v>
      </c>
      <c r="N486">
        <v>0.199903349826563</v>
      </c>
    </row>
    <row r="487" spans="1:14">
      <c r="A487">
        <v>18.7427</v>
      </c>
      <c r="B487">
        <v>25.4708881378173</v>
      </c>
      <c r="C487">
        <v>25.6458759307861</v>
      </c>
      <c r="D487">
        <v>0.465550618147115</v>
      </c>
      <c r="E487">
        <v>26.9512367248535</v>
      </c>
      <c r="F487">
        <v>28.7452049255371</v>
      </c>
      <c r="G487">
        <f ca="1" t="shared" si="14"/>
        <v>-0.00121351504811784</v>
      </c>
      <c r="H487">
        <v>1.6027613971626</v>
      </c>
      <c r="I487" s="4">
        <v>1.27082274830853</v>
      </c>
      <c r="J487">
        <v>0.0348887044923058</v>
      </c>
      <c r="K487">
        <v>0.0733735359373402</v>
      </c>
      <c r="L487">
        <v>0.0871991140700765</v>
      </c>
      <c r="M487">
        <v>0.0348887044923058</v>
      </c>
      <c r="N487">
        <v>0.199977131797186</v>
      </c>
    </row>
    <row r="488" spans="1:14">
      <c r="A488">
        <v>18.8169</v>
      </c>
      <c r="B488">
        <v>25.594139099121</v>
      </c>
      <c r="C488">
        <v>25.7443485260009</v>
      </c>
      <c r="D488">
        <v>0.467893906921526</v>
      </c>
      <c r="E488">
        <v>27.0455150604248</v>
      </c>
      <c r="F488">
        <v>28.8419456481933</v>
      </c>
      <c r="G488">
        <f ca="1" t="shared" si="14"/>
        <v>0.00127772925565139</v>
      </c>
      <c r="H488">
        <v>1.60246841207914</v>
      </c>
      <c r="I488" s="4">
        <v>1.27297412534235</v>
      </c>
      <c r="J488">
        <v>0.0342894049134426</v>
      </c>
      <c r="K488">
        <v>0.0731752025944202</v>
      </c>
      <c r="L488">
        <v>0.0858743592676843</v>
      </c>
      <c r="M488">
        <v>0.0342894049134426</v>
      </c>
      <c r="N488">
        <v>0.199977126583327</v>
      </c>
    </row>
    <row r="489" spans="1:14">
      <c r="A489">
        <v>18.8539</v>
      </c>
      <c r="B489">
        <v>25.6473522186279</v>
      </c>
      <c r="C489">
        <v>25.7772159576416</v>
      </c>
      <c r="D489">
        <v>0.467034866078338</v>
      </c>
      <c r="E489">
        <v>27.0925540924072</v>
      </c>
      <c r="F489">
        <v>28.8900623321533</v>
      </c>
      <c r="G489">
        <f ca="1" t="shared" si="14"/>
        <v>0.00239669489975469</v>
      </c>
      <c r="H489">
        <v>1.60287188909768</v>
      </c>
      <c r="I489" s="4">
        <v>1.27393104732527</v>
      </c>
      <c r="J489">
        <v>0.0335062517963624</v>
      </c>
      <c r="K489">
        <v>0.0730180059631758</v>
      </c>
      <c r="L489">
        <v>0.0864273741185969</v>
      </c>
      <c r="M489">
        <v>0.0335062517963624</v>
      </c>
      <c r="N489">
        <v>0.197246279937012</v>
      </c>
    </row>
    <row r="490" spans="1:14">
      <c r="A490">
        <v>18.891</v>
      </c>
      <c r="B490">
        <v>25.6947803497314</v>
      </c>
      <c r="C490">
        <v>25.8280048370361</v>
      </c>
      <c r="D490">
        <v>0.466833399841404</v>
      </c>
      <c r="E490">
        <v>27.1398181915283</v>
      </c>
      <c r="F490">
        <v>28.9342231750488</v>
      </c>
      <c r="G490">
        <f ca="1" t="shared" si="14"/>
        <v>-0.000567201380960114</v>
      </c>
      <c r="H490">
        <v>1.6028068904352</v>
      </c>
      <c r="I490" s="4">
        <v>1.27439954470103</v>
      </c>
      <c r="J490">
        <v>0.0348086120592059</v>
      </c>
      <c r="K490">
        <v>0.0728199461731589</v>
      </c>
      <c r="L490">
        <v>0.0831474733016813</v>
      </c>
      <c r="M490">
        <v>0.0348086120592059</v>
      </c>
      <c r="N490">
        <v>0.197790483630956</v>
      </c>
    </row>
    <row r="491" spans="1:14">
      <c r="A491">
        <v>18.9281</v>
      </c>
      <c r="B491">
        <v>25.7348670959472</v>
      </c>
      <c r="C491">
        <v>25.8729133605957</v>
      </c>
      <c r="D491">
        <v>0.468266165114738</v>
      </c>
      <c r="E491">
        <v>27.1870498657226</v>
      </c>
      <c r="F491">
        <v>28.9860649108886</v>
      </c>
      <c r="G491">
        <f ca="1" t="shared" si="14"/>
        <v>0.00414979528262549</v>
      </c>
      <c r="H491">
        <v>1.60258399415418</v>
      </c>
      <c r="I491" s="4">
        <v>1.27434920209273</v>
      </c>
      <c r="J491">
        <v>0.0329260776619976</v>
      </c>
      <c r="K491">
        <v>0.0726487407449256</v>
      </c>
      <c r="L491">
        <v>0.0770475386333549</v>
      </c>
      <c r="M491">
        <v>0.0329260776619976</v>
      </c>
      <c r="N491">
        <v>0.198881815191029</v>
      </c>
    </row>
    <row r="492" spans="1:14">
      <c r="A492">
        <v>19.0023</v>
      </c>
      <c r="B492">
        <v>25.7978858947753</v>
      </c>
      <c r="C492">
        <v>25.92626953125</v>
      </c>
      <c r="D492">
        <v>0.476247181980993</v>
      </c>
      <c r="E492">
        <v>27.2814311981201</v>
      </c>
      <c r="F492">
        <v>29.0794887542724</v>
      </c>
      <c r="G492">
        <f ca="1" t="shared" si="14"/>
        <v>0.00332416031399418</v>
      </c>
      <c r="H492">
        <v>1.60245459181159</v>
      </c>
      <c r="I492" s="4">
        <v>1.27263802235957</v>
      </c>
      <c r="J492">
        <v>0.0243248021380422</v>
      </c>
      <c r="K492">
        <v>0.0721747775252071</v>
      </c>
      <c r="L492">
        <v>0.075848202412962</v>
      </c>
      <c r="M492">
        <v>0.0243248021380422</v>
      </c>
      <c r="N492">
        <v>0.197743850632159</v>
      </c>
    </row>
    <row r="493" spans="1:14">
      <c r="A493">
        <v>19.0394</v>
      </c>
      <c r="B493">
        <v>25.8219165802001</v>
      </c>
      <c r="C493">
        <v>25.967903137207</v>
      </c>
      <c r="D493">
        <v>0.481321783466601</v>
      </c>
      <c r="E493">
        <v>27.3285541534423</v>
      </c>
      <c r="F493">
        <v>29.1262817382812</v>
      </c>
      <c r="G493">
        <f ca="1" t="shared" si="14"/>
        <v>0.00299240514658194</v>
      </c>
      <c r="H493">
        <v>1.60288397190991</v>
      </c>
      <c r="I493" s="4">
        <v>1.2714932003808</v>
      </c>
      <c r="J493">
        <v>0.0201026843406186</v>
      </c>
      <c r="K493">
        <v>0.0720939737121592</v>
      </c>
      <c r="L493">
        <v>0.0751549619052681</v>
      </c>
      <c r="M493">
        <v>0.0201026843406186</v>
      </c>
      <c r="N493">
        <v>0.198517604643525</v>
      </c>
    </row>
    <row r="494" spans="1:14">
      <c r="A494">
        <v>19.0727</v>
      </c>
      <c r="B494">
        <v>25.8439216613769</v>
      </c>
      <c r="C494">
        <v>26.0114784240722</v>
      </c>
      <c r="D494">
        <v>0.485761247501489</v>
      </c>
      <c r="E494">
        <v>27.3707656860351</v>
      </c>
      <c r="F494">
        <v>29.1677436828613</v>
      </c>
      <c r="G494">
        <f ca="1" t="shared" si="14"/>
        <v>0.00215640324237043</v>
      </c>
      <c r="H494">
        <v>1.60286509303654</v>
      </c>
      <c r="I494" s="4">
        <v>1.27023342695783</v>
      </c>
      <c r="J494">
        <v>0.0163774485295487</v>
      </c>
      <c r="K494">
        <v>0.0720221222533358</v>
      </c>
      <c r="L494">
        <v>0.0774841084623066</v>
      </c>
      <c r="M494">
        <v>0.0163774485295487</v>
      </c>
      <c r="N494">
        <v>0.199794306133656</v>
      </c>
    </row>
    <row r="495" spans="1:14">
      <c r="A495">
        <v>19.1469</v>
      </c>
      <c r="B495">
        <v>25.907901763916</v>
      </c>
      <c r="C495">
        <v>26.1063613891601</v>
      </c>
      <c r="D495">
        <v>0.484198517844915</v>
      </c>
      <c r="E495">
        <v>27.464952468872</v>
      </c>
      <c r="F495">
        <v>29.2608394622802</v>
      </c>
      <c r="G495">
        <f ca="1" t="shared" si="14"/>
        <v>0.00100270430884564</v>
      </c>
      <c r="H495">
        <v>1.6027183656585</v>
      </c>
      <c r="I495" s="4">
        <v>1.27009409625605</v>
      </c>
      <c r="J495">
        <v>0.0171783268280683</v>
      </c>
      <c r="K495">
        <v>0.0718125895339065</v>
      </c>
      <c r="L495">
        <v>0.0778451486873155</v>
      </c>
      <c r="M495">
        <v>0.0171783268280683</v>
      </c>
      <c r="N495">
        <v>0.190790645964986</v>
      </c>
    </row>
    <row r="496" spans="1:14">
      <c r="A496">
        <v>19.184</v>
      </c>
      <c r="B496">
        <v>25.9509468078613</v>
      </c>
      <c r="C496">
        <v>26.1660346984863</v>
      </c>
      <c r="D496">
        <v>0.481362944030482</v>
      </c>
      <c r="E496">
        <v>27.5119571685791</v>
      </c>
      <c r="F496">
        <v>29.3072872161865</v>
      </c>
      <c r="G496">
        <f ca="1" t="shared" si="14"/>
        <v>0.000325719038929861</v>
      </c>
      <c r="H496">
        <v>1.60255838784343</v>
      </c>
      <c r="I496" s="4">
        <v>1.27024103916072</v>
      </c>
      <c r="J496">
        <v>0.0204911203762792</v>
      </c>
      <c r="K496">
        <v>0.07166972159066</v>
      </c>
      <c r="L496">
        <v>0.0770399896196988</v>
      </c>
      <c r="M496">
        <v>0.0204911203762792</v>
      </c>
      <c r="N496">
        <v>0.198517604643525</v>
      </c>
    </row>
    <row r="497" spans="9:14">
      <c r="I497" s="4"/>
      <c r="J497"/>
      <c r="K497"/>
      <c r="L497"/>
      <c r="M497"/>
      <c r="N497"/>
    </row>
    <row r="498" spans="9:14">
      <c r="I498" s="4"/>
      <c r="J498"/>
      <c r="K498"/>
      <c r="L498"/>
      <c r="M498"/>
      <c r="N498"/>
    </row>
    <row r="499" spans="9:14">
      <c r="I499" s="4"/>
      <c r="J499"/>
      <c r="K499"/>
      <c r="L499"/>
      <c r="M499"/>
      <c r="N499"/>
    </row>
    <row r="500" spans="9:14">
      <c r="I500" s="4"/>
      <c r="J500"/>
      <c r="K500"/>
      <c r="L500"/>
      <c r="M500"/>
      <c r="N500"/>
    </row>
    <row r="501" spans="9:14">
      <c r="I501" s="4"/>
      <c r="J501"/>
      <c r="K501"/>
      <c r="L501"/>
      <c r="M501"/>
      <c r="N501"/>
    </row>
    <row r="502" spans="9:14">
      <c r="I502" s="4"/>
      <c r="J502"/>
      <c r="K502"/>
      <c r="L502"/>
      <c r="M502"/>
      <c r="N502"/>
    </row>
    <row r="503" spans="9:14">
      <c r="I503" s="4"/>
      <c r="J503"/>
      <c r="K503"/>
      <c r="L503"/>
      <c r="M503"/>
      <c r="N503"/>
    </row>
    <row r="504" spans="9:14">
      <c r="I504" s="4"/>
      <c r="J504"/>
      <c r="K504"/>
      <c r="L504"/>
      <c r="M504"/>
      <c r="N504"/>
    </row>
    <row r="505" spans="9:14">
      <c r="I505" s="4"/>
      <c r="J505"/>
      <c r="K505"/>
      <c r="L505"/>
      <c r="M505"/>
      <c r="N505"/>
    </row>
    <row r="506" spans="9:14">
      <c r="I506" s="4"/>
      <c r="J506"/>
      <c r="K506"/>
      <c r="L506"/>
      <c r="M506"/>
      <c r="N506"/>
    </row>
    <row r="507" spans="9:14">
      <c r="I507" s="4"/>
      <c r="J507"/>
      <c r="K507"/>
      <c r="L507"/>
      <c r="M507"/>
      <c r="N507"/>
    </row>
    <row r="508" spans="9:14">
      <c r="I508" s="4"/>
      <c r="J508"/>
      <c r="K508"/>
      <c r="L508"/>
      <c r="M508"/>
      <c r="N508"/>
    </row>
    <row r="509" spans="9:14">
      <c r="I509" s="4"/>
      <c r="J509"/>
      <c r="K509"/>
      <c r="L509"/>
      <c r="M509"/>
      <c r="N509"/>
    </row>
    <row r="510" spans="9:14">
      <c r="I510" s="4"/>
      <c r="J510"/>
      <c r="K510"/>
      <c r="L510"/>
      <c r="M510"/>
      <c r="N510"/>
    </row>
    <row r="511" spans="9:14">
      <c r="I511" s="4"/>
      <c r="J511"/>
      <c r="K511"/>
      <c r="L511"/>
      <c r="M511"/>
      <c r="N511"/>
    </row>
    <row r="512" spans="9:14">
      <c r="I512" s="4"/>
      <c r="J512"/>
      <c r="K512"/>
      <c r="L512"/>
      <c r="M512"/>
      <c r="N512"/>
    </row>
    <row r="513" spans="9:14">
      <c r="I513" s="4"/>
      <c r="J513"/>
      <c r="K513"/>
      <c r="L513"/>
      <c r="M513"/>
      <c r="N513"/>
    </row>
    <row r="514" spans="9:14">
      <c r="I514" s="4"/>
      <c r="J514"/>
      <c r="K514"/>
      <c r="L514"/>
      <c r="M514"/>
      <c r="N514"/>
    </row>
    <row r="515" spans="9:14">
      <c r="I515" s="4"/>
      <c r="J515"/>
      <c r="K515"/>
      <c r="L515"/>
      <c r="M515"/>
      <c r="N515"/>
    </row>
    <row r="516" spans="9:14">
      <c r="I516" s="4"/>
      <c r="J516"/>
      <c r="K516"/>
      <c r="L516"/>
      <c r="M516"/>
      <c r="N516"/>
    </row>
    <row r="517" spans="9:14">
      <c r="I517" s="4"/>
      <c r="J517"/>
      <c r="K517"/>
      <c r="L517"/>
      <c r="M517"/>
      <c r="N517"/>
    </row>
    <row r="518" spans="9:14">
      <c r="I518" s="4"/>
      <c r="J518"/>
      <c r="K518"/>
      <c r="L518"/>
      <c r="M518"/>
      <c r="N518"/>
    </row>
    <row r="519" spans="9:14">
      <c r="I519" s="4"/>
      <c r="J519"/>
      <c r="K519"/>
      <c r="L519"/>
      <c r="M519"/>
      <c r="N519"/>
    </row>
    <row r="520" spans="9:14">
      <c r="I520" s="4"/>
      <c r="J520"/>
      <c r="K520"/>
      <c r="L520"/>
      <c r="M520"/>
      <c r="N520"/>
    </row>
    <row r="521" spans="9:14">
      <c r="I521" s="4"/>
      <c r="J521"/>
      <c r="K521"/>
      <c r="L521"/>
      <c r="M521"/>
      <c r="N521"/>
    </row>
    <row r="522" spans="9:14">
      <c r="I522" s="4"/>
      <c r="J522"/>
      <c r="K522"/>
      <c r="L522"/>
      <c r="M522"/>
      <c r="N522"/>
    </row>
    <row r="523" spans="9:14">
      <c r="I523" s="4"/>
      <c r="J523"/>
      <c r="K523"/>
      <c r="L523"/>
      <c r="M523"/>
      <c r="N523"/>
    </row>
    <row r="524" spans="9:14">
      <c r="I524" s="4"/>
      <c r="J524"/>
      <c r="K524"/>
      <c r="L524"/>
      <c r="M524"/>
      <c r="N524"/>
    </row>
    <row r="525" spans="9:14">
      <c r="I525" s="4"/>
      <c r="J525"/>
      <c r="K525"/>
      <c r="L525"/>
      <c r="M525"/>
      <c r="N525"/>
    </row>
    <row r="526" spans="9:14">
      <c r="I526" s="4"/>
      <c r="J526"/>
      <c r="K526"/>
      <c r="L526"/>
      <c r="M526"/>
      <c r="N526"/>
    </row>
    <row r="527" spans="9:14">
      <c r="I527" s="4"/>
      <c r="J527"/>
      <c r="K527"/>
      <c r="L527"/>
      <c r="M527"/>
      <c r="N527"/>
    </row>
    <row r="528" spans="9:14">
      <c r="I528" s="4"/>
      <c r="J528"/>
      <c r="K528"/>
      <c r="L528"/>
      <c r="M528"/>
      <c r="N528"/>
    </row>
    <row r="529" spans="9:14">
      <c r="I529" s="4"/>
      <c r="J529"/>
      <c r="K529"/>
      <c r="L529"/>
      <c r="M529"/>
      <c r="N529"/>
    </row>
    <row r="530" spans="9:14">
      <c r="I530" s="4"/>
      <c r="J530"/>
      <c r="K530"/>
      <c r="L530"/>
      <c r="M530"/>
      <c r="N530"/>
    </row>
    <row r="531" spans="9:14">
      <c r="I531" s="4"/>
      <c r="J531"/>
      <c r="K531"/>
      <c r="L531"/>
      <c r="M531"/>
      <c r="N531"/>
    </row>
  </sheetData>
  <mergeCells count="4">
    <mergeCell ref="Z1:AB1"/>
    <mergeCell ref="AC1:AE1"/>
    <mergeCell ref="Z7:AB7"/>
    <mergeCell ref="AC7:AE7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zoomScale="115" zoomScaleNormal="115" topLeftCell="K1" workbookViewId="0">
      <selection activeCell="A17" sqref="A17"/>
    </sheetView>
  </sheetViews>
  <sheetFormatPr defaultColWidth="8.88888888888889" defaultRowHeight="14.25"/>
  <cols>
    <col min="2" max="4" width="12.4444444444444"/>
    <col min="6" max="6" width="12.4444444444444"/>
    <col min="7" max="7" width="13.5555555555556"/>
    <col min="29" max="29" width="10.9925925925926" customWidth="true"/>
    <col min="30" max="31" width="12.4444444444444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44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9" t="s">
        <v>25</v>
      </c>
      <c r="AA1" s="9"/>
      <c r="AB1" s="10" t="s">
        <v>26</v>
      </c>
      <c r="AC1" s="10"/>
      <c r="AD1" t="s">
        <v>45</v>
      </c>
      <c r="AE1" t="s">
        <v>46</v>
      </c>
    </row>
    <row r="2" ht="17.25" spans="1:31">
      <c r="A2">
        <v>0.117494</v>
      </c>
      <c r="B2">
        <v>1.67061650753021</v>
      </c>
      <c r="C2">
        <v>1.99910271167755</v>
      </c>
      <c r="D2">
        <v>0.45477580239176</v>
      </c>
      <c r="E2">
        <v>2.82901406288146</v>
      </c>
      <c r="F2">
        <v>4.14739036560058</v>
      </c>
      <c r="G2">
        <f>F2-($AE$2*A2+$AD$2)</f>
        <v>-0.0156650296379741</v>
      </c>
      <c r="H2">
        <v>1.38528254526025</v>
      </c>
      <c r="I2">
        <v>1.23973537886026</v>
      </c>
      <c r="J2">
        <v>0.0452241976082393</v>
      </c>
      <c r="K2">
        <v>0.0497954478057632</v>
      </c>
      <c r="L2">
        <v>0.0489839811591102</v>
      </c>
      <c r="M2">
        <v>0.0452241976082393</v>
      </c>
      <c r="N2">
        <v>0.199280340998712</v>
      </c>
      <c r="O2" s="5">
        <v>0.023</v>
      </c>
      <c r="P2" s="6">
        <v>1.58</v>
      </c>
      <c r="Q2" t="e">
        <f ca="1">AVERAGE(INDIRECT("H"&amp;(P4)&amp;":H"&amp;(Q4)))</f>
        <v>#DIV/0!</v>
      </c>
      <c r="R2" t="e">
        <f ca="1">Q2*P2</f>
        <v>#DIV/0!</v>
      </c>
      <c r="S2" t="e">
        <f>AVERAGE(#REF!)</f>
        <v>#REF!</v>
      </c>
      <c r="T2" t="e">
        <f>MIN(#REF!)</f>
        <v>#REF!</v>
      </c>
      <c r="U2" t="e">
        <f>MIN(#REF!)</f>
        <v>#REF!</v>
      </c>
      <c r="V2">
        <v>13</v>
      </c>
      <c r="W2">
        <v>30</v>
      </c>
      <c r="X2">
        <f>W2/2^V2</f>
        <v>0.003662109375</v>
      </c>
      <c r="Y2" t="e">
        <f>T2/X2</f>
        <v>#REF!</v>
      </c>
      <c r="Z2" t="s">
        <v>27</v>
      </c>
      <c r="AA2" t="s">
        <v>42</v>
      </c>
      <c r="AB2" s="3" t="s">
        <v>27</v>
      </c>
      <c r="AC2" s="3" t="s">
        <v>42</v>
      </c>
      <c r="AD2">
        <f>INTERCEPT(F2:F17,A2:A17)</f>
        <v>4.02189854749345</v>
      </c>
      <c r="AE2">
        <f>SLOPE(F2:F17,A2:A17)</f>
        <v>1.20139622231863</v>
      </c>
    </row>
    <row r="3" spans="1:29">
      <c r="A3">
        <v>2.05266</v>
      </c>
      <c r="B3">
        <v>3.97299695014953</v>
      </c>
      <c r="C3">
        <v>4.20943260192871</v>
      </c>
      <c r="D3">
        <v>0.472316920556554</v>
      </c>
      <c r="E3">
        <v>5.16864156723022</v>
      </c>
      <c r="F3">
        <v>6.53133487701416</v>
      </c>
      <c r="G3">
        <f t="shared" ref="G3:G17" si="0">F3-($AE$2*A3+$AD$2)</f>
        <v>0.0433783598161455</v>
      </c>
      <c r="H3">
        <v>1.385410636159</v>
      </c>
      <c r="I3">
        <v>1.19429940575426</v>
      </c>
      <c r="J3">
        <v>0.0276830794434456</v>
      </c>
      <c r="K3">
        <v>0.0540607376975533</v>
      </c>
      <c r="L3">
        <v>0.0794519092849767</v>
      </c>
      <c r="M3">
        <v>0.0276830794434456</v>
      </c>
      <c r="N3">
        <v>0.197700136769152</v>
      </c>
      <c r="O3" s="4"/>
      <c r="P3" t="s">
        <v>31</v>
      </c>
      <c r="Q3" t="s">
        <v>32</v>
      </c>
      <c r="Z3">
        <v>0.054</v>
      </c>
      <c r="AA3">
        <v>1.944</v>
      </c>
      <c r="AB3" s="3">
        <v>0.0634</v>
      </c>
      <c r="AC3" s="3">
        <v>1.82</v>
      </c>
    </row>
    <row r="4" ht="17.25" spans="1:17">
      <c r="A4">
        <v>3.02226</v>
      </c>
      <c r="B4">
        <v>5.14124155044555</v>
      </c>
      <c r="C4">
        <v>5.35767841339111</v>
      </c>
      <c r="D4">
        <v>0.474178131949168</v>
      </c>
      <c r="E4">
        <v>6.32209777832031</v>
      </c>
      <c r="F4">
        <v>7.68409776687622</v>
      </c>
      <c r="G4">
        <f t="shared" si="0"/>
        <v>0.0312674725180573</v>
      </c>
      <c r="H4">
        <v>1.38532635815245</v>
      </c>
      <c r="I4">
        <v>1.18787476268424</v>
      </c>
      <c r="J4">
        <v>0.0258218680508318</v>
      </c>
      <c r="K4">
        <v>0.0525261464898326</v>
      </c>
      <c r="L4">
        <v>0.0805346446550434</v>
      </c>
      <c r="M4">
        <v>0.0258218680508318</v>
      </c>
      <c r="N4">
        <v>0.1992803358473</v>
      </c>
      <c r="O4" s="4"/>
      <c r="P4" s="7">
        <v>280</v>
      </c>
      <c r="Q4" s="8">
        <v>531</v>
      </c>
    </row>
    <row r="5" spans="1:16">
      <c r="A5">
        <v>4.83622</v>
      </c>
      <c r="B5">
        <v>7.28480148315429</v>
      </c>
      <c r="C5">
        <v>7.50524473190307</v>
      </c>
      <c r="D5">
        <v>0.476419223252671</v>
      </c>
      <c r="E5">
        <v>8.46990489959716</v>
      </c>
      <c r="F5">
        <v>9.83665561676025</v>
      </c>
      <c r="G5">
        <f t="shared" si="0"/>
        <v>0.00454063096497848</v>
      </c>
      <c r="H5">
        <v>1.38542120828457</v>
      </c>
      <c r="I5">
        <v>1.18450886445824</v>
      </c>
      <c r="J5">
        <v>0.023580776747329</v>
      </c>
      <c r="K5">
        <v>0.05085109461606</v>
      </c>
      <c r="L5">
        <v>0.0773832901703399</v>
      </c>
      <c r="M5">
        <v>0.023580776747329</v>
      </c>
      <c r="N5">
        <v>0.199341681122528</v>
      </c>
      <c r="O5" s="4"/>
      <c r="P5" t="s">
        <v>43</v>
      </c>
    </row>
    <row r="6" spans="1:15">
      <c r="A6">
        <v>5.80583</v>
      </c>
      <c r="B6">
        <v>8.438081741333</v>
      </c>
      <c r="C6">
        <v>8.64863014221191</v>
      </c>
      <c r="D6">
        <v>0.477049880191868</v>
      </c>
      <c r="E6">
        <v>9.61751556396484</v>
      </c>
      <c r="F6">
        <v>10.9842128753662</v>
      </c>
      <c r="G6">
        <f t="shared" si="0"/>
        <v>-0.0127879015514409</v>
      </c>
      <c r="H6">
        <v>1.38540938182852</v>
      </c>
      <c r="I6">
        <v>1.18374515896811</v>
      </c>
      <c r="J6">
        <v>0.0229501198081312</v>
      </c>
      <c r="K6">
        <v>0.051382623025543</v>
      </c>
      <c r="L6">
        <v>0.0773368740872003</v>
      </c>
      <c r="M6">
        <v>0.0229501198081312</v>
      </c>
      <c r="N6">
        <v>0.197979227469179</v>
      </c>
      <c r="O6" s="4"/>
    </row>
    <row r="7" spans="1:15">
      <c r="A7">
        <v>5.92299</v>
      </c>
      <c r="B7">
        <v>8.58840179443359</v>
      </c>
      <c r="C7">
        <v>8.77464962005615</v>
      </c>
      <c r="D7">
        <v>0.47861979110961</v>
      </c>
      <c r="E7">
        <v>9.75609874725341</v>
      </c>
      <c r="F7">
        <v>11.1200656890869</v>
      </c>
      <c r="G7">
        <f t="shared" si="0"/>
        <v>-0.0176906692375951</v>
      </c>
      <c r="H7">
        <v>1.38546868049343</v>
      </c>
      <c r="I7">
        <v>1.1829257540479</v>
      </c>
      <c r="J7">
        <v>0.0213802088903898</v>
      </c>
      <c r="K7">
        <v>0.0514129095291007</v>
      </c>
      <c r="L7">
        <v>0.0770934547205255</v>
      </c>
      <c r="M7">
        <v>0.0213802088903898</v>
      </c>
      <c r="N7">
        <v>0.197979227469179</v>
      </c>
      <c r="O7" s="4"/>
    </row>
    <row r="8" spans="1:26">
      <c r="A8">
        <v>6.28659</v>
      </c>
      <c r="B8">
        <v>9.00198554992675</v>
      </c>
      <c r="C8">
        <v>9.20437717437744</v>
      </c>
      <c r="D8">
        <v>0.476589019804154</v>
      </c>
      <c r="E8">
        <v>10.1862716674804</v>
      </c>
      <c r="F8">
        <v>11.5473642349243</v>
      </c>
      <c r="G8">
        <f t="shared" si="0"/>
        <v>-0.0272197898352484</v>
      </c>
      <c r="H8">
        <v>1.38548188072828</v>
      </c>
      <c r="I8">
        <v>1.18292589321015</v>
      </c>
      <c r="J8">
        <v>0.023410980195845</v>
      </c>
      <c r="K8">
        <v>0.0519811899094158</v>
      </c>
      <c r="L8">
        <v>0.0812292403906322</v>
      </c>
      <c r="M8">
        <v>0.023410980195845</v>
      </c>
      <c r="N8">
        <v>0.199280340998712</v>
      </c>
      <c r="O8" s="4"/>
      <c r="Z8" s="11"/>
    </row>
    <row r="9" spans="1:15">
      <c r="A9">
        <v>8.34295</v>
      </c>
      <c r="B9">
        <v>11.427053451538</v>
      </c>
      <c r="C9">
        <v>11.6467294692993</v>
      </c>
      <c r="D9">
        <v>0.476202086162231</v>
      </c>
      <c r="E9">
        <v>12.6188783645629</v>
      </c>
      <c r="F9">
        <v>13.9831314086914</v>
      </c>
      <c r="G9">
        <f t="shared" si="0"/>
        <v>-0.0619557517952956</v>
      </c>
      <c r="H9">
        <v>1.38540529781812</v>
      </c>
      <c r="I9">
        <v>1.18294452591372</v>
      </c>
      <c r="J9">
        <v>0.0237979138377684</v>
      </c>
      <c r="K9">
        <v>0.0516583064155621</v>
      </c>
      <c r="L9">
        <v>0.0807602576715945</v>
      </c>
      <c r="M9">
        <v>0.0237979138377684</v>
      </c>
      <c r="N9">
        <v>0.199280340998712</v>
      </c>
      <c r="O9" s="4"/>
    </row>
    <row r="10" spans="1:15">
      <c r="A10">
        <v>11.7419</v>
      </c>
      <c r="B10">
        <v>15.5627155303955</v>
      </c>
      <c r="C10">
        <v>15.7664833068847</v>
      </c>
      <c r="D10">
        <v>0.476486998554025</v>
      </c>
      <c r="E10">
        <v>16.7660427093505</v>
      </c>
      <c r="F10">
        <v>18.1475372314453</v>
      </c>
      <c r="G10">
        <f t="shared" si="0"/>
        <v>0.0189643811086846</v>
      </c>
      <c r="H10">
        <v>1.38367010992737</v>
      </c>
      <c r="I10">
        <v>1.19437513068534</v>
      </c>
      <c r="J10">
        <v>0.0235130014459746</v>
      </c>
      <c r="K10">
        <v>0.0550919161767468</v>
      </c>
      <c r="L10">
        <v>0.0821673081534931</v>
      </c>
      <c r="M10">
        <v>0.0235130014459746</v>
      </c>
      <c r="N10">
        <v>0.197654816794264</v>
      </c>
      <c r="O10" s="4"/>
    </row>
    <row r="11" spans="1:15">
      <c r="A11">
        <v>11.8172</v>
      </c>
      <c r="B11">
        <v>15.6402854919433</v>
      </c>
      <c r="C11">
        <v>15.8675470352172</v>
      </c>
      <c r="D11">
        <v>0.475649124499529</v>
      </c>
      <c r="E11">
        <v>16.8563175201416</v>
      </c>
      <c r="F11">
        <v>18.2401885986328</v>
      </c>
      <c r="G11">
        <f t="shared" si="0"/>
        <v>0.0211506127555907</v>
      </c>
      <c r="H11">
        <v>1.38366794189802</v>
      </c>
      <c r="I11">
        <v>1.19806573336213</v>
      </c>
      <c r="J11">
        <v>0.0243508755004703</v>
      </c>
      <c r="K11">
        <v>0.0553436421814557</v>
      </c>
      <c r="L11">
        <v>0.0831130187724977</v>
      </c>
      <c r="M11">
        <v>0.0243508755004703</v>
      </c>
      <c r="N11">
        <v>0.19843643009446</v>
      </c>
      <c r="O11" s="4"/>
    </row>
    <row r="12" spans="1:15">
      <c r="A12">
        <v>12.0512</v>
      </c>
      <c r="B12">
        <v>15.939393043518</v>
      </c>
      <c r="C12">
        <v>16.1493034362792</v>
      </c>
      <c r="D12">
        <v>0.473995794404415</v>
      </c>
      <c r="E12">
        <v>17.13645362854</v>
      </c>
      <c r="F12">
        <v>18.5140037536621</v>
      </c>
      <c r="G12">
        <f t="shared" si="0"/>
        <v>0.0138390517623286</v>
      </c>
      <c r="H12">
        <v>1.38357100964464</v>
      </c>
      <c r="I12">
        <v>1.19646222420665</v>
      </c>
      <c r="J12">
        <v>0.0260042055955841</v>
      </c>
      <c r="K12">
        <v>0.0551027100903779</v>
      </c>
      <c r="L12">
        <v>0.0839217792398816</v>
      </c>
      <c r="M12">
        <v>0.0260042055955841</v>
      </c>
      <c r="N12">
        <v>0.1992803358473</v>
      </c>
      <c r="O12" s="4"/>
    </row>
    <row r="13" spans="1:15">
      <c r="A13">
        <v>12.1679</v>
      </c>
      <c r="B13">
        <v>16.0911312103271</v>
      </c>
      <c r="C13">
        <v>16.2812232971191</v>
      </c>
      <c r="D13">
        <v>0.4769775071843</v>
      </c>
      <c r="E13">
        <v>17.2759189605712</v>
      </c>
      <c r="F13">
        <v>18.6477642059326</v>
      </c>
      <c r="G13">
        <f t="shared" si="0"/>
        <v>0.00739656488824636</v>
      </c>
      <c r="H13">
        <v>1.38363800806135</v>
      </c>
      <c r="I13">
        <v>1.19378180929963</v>
      </c>
      <c r="J13">
        <v>0.0230224928156996</v>
      </c>
      <c r="K13">
        <v>0.0549316223095411</v>
      </c>
      <c r="L13">
        <v>0.0817564567587654</v>
      </c>
      <c r="M13">
        <v>0.0230224928156996</v>
      </c>
      <c r="N13">
        <v>0.1992803358473</v>
      </c>
      <c r="O13" s="4"/>
    </row>
    <row r="14" spans="1:15">
      <c r="A14">
        <v>12.2854</v>
      </c>
      <c r="B14">
        <v>16.2461833953857</v>
      </c>
      <c r="C14">
        <v>16.409568786621</v>
      </c>
      <c r="D14">
        <v>0.478683090326141</v>
      </c>
      <c r="E14">
        <v>17.4160823822021</v>
      </c>
      <c r="F14">
        <v>18.7835311889648</v>
      </c>
      <c r="G14">
        <f t="shared" si="0"/>
        <v>0.00199949179800996</v>
      </c>
      <c r="H14">
        <v>1.38359544032491</v>
      </c>
      <c r="I14">
        <v>1.1913807956105</v>
      </c>
      <c r="J14">
        <v>0.0213169096738589</v>
      </c>
      <c r="K14">
        <v>0.0550176350809989</v>
      </c>
      <c r="L14">
        <v>0.0810057786092676</v>
      </c>
      <c r="M14">
        <v>0.0213169096738589</v>
      </c>
      <c r="N14">
        <v>0.1992803358473</v>
      </c>
      <c r="O14" s="4"/>
    </row>
    <row r="15" spans="1:15">
      <c r="A15">
        <v>12.4057</v>
      </c>
      <c r="B15">
        <v>16.3981628417968</v>
      </c>
      <c r="C15">
        <v>16.5499095916748</v>
      </c>
      <c r="D15">
        <v>0.478687918739968</v>
      </c>
      <c r="E15">
        <v>17.5594062805175</v>
      </c>
      <c r="F15">
        <v>18.9246578216552</v>
      </c>
      <c r="G15">
        <f t="shared" si="0"/>
        <v>-0.00140184105652352</v>
      </c>
      <c r="H15">
        <v>1.38358900681041</v>
      </c>
      <c r="I15">
        <v>1.18995921443153</v>
      </c>
      <c r="J15">
        <v>0.0213120812600313</v>
      </c>
      <c r="K15">
        <v>0.0553554976474363</v>
      </c>
      <c r="L15">
        <v>0.0835116406387163</v>
      </c>
      <c r="M15">
        <v>0.0213120812600313</v>
      </c>
      <c r="N15">
        <v>0.199280340998712</v>
      </c>
      <c r="O15" s="4"/>
    </row>
    <row r="16" spans="1:15">
      <c r="A16">
        <v>12.5249</v>
      </c>
      <c r="B16">
        <v>16.5266208648681</v>
      </c>
      <c r="C16">
        <v>16.6928901672363</v>
      </c>
      <c r="D16">
        <v>0.476284008332908</v>
      </c>
      <c r="E16">
        <v>17.7012119293212</v>
      </c>
      <c r="F16">
        <v>19.0663585662841</v>
      </c>
      <c r="G16">
        <f t="shared" si="0"/>
        <v>-0.0029075261280056</v>
      </c>
      <c r="H16">
        <v>1.38354609254472</v>
      </c>
      <c r="I16">
        <v>1.18919551650069</v>
      </c>
      <c r="J16">
        <v>0.0237159916670917</v>
      </c>
      <c r="K16">
        <v>0.0554654875039857</v>
      </c>
      <c r="L16">
        <v>0.0877038067102201</v>
      </c>
      <c r="M16">
        <v>0.0237159916670917</v>
      </c>
      <c r="N16">
        <v>0.199280340998712</v>
      </c>
      <c r="O16" s="4"/>
    </row>
    <row r="17" spans="1:15">
      <c r="A17">
        <v>12.6452</v>
      </c>
      <c r="B17">
        <v>16.6444454193115</v>
      </c>
      <c r="C17">
        <v>16.8528385162353</v>
      </c>
      <c r="D17">
        <v>0.474683820325476</v>
      </c>
      <c r="E17">
        <v>17.8441295623779</v>
      </c>
      <c r="F17">
        <v>19.2108860015869</v>
      </c>
      <c r="G17">
        <f t="shared" si="0"/>
        <v>-0.00290805637013847</v>
      </c>
      <c r="H17">
        <v>1.38355137474685</v>
      </c>
      <c r="I17">
        <v>1.18752548206046</v>
      </c>
      <c r="J17">
        <v>0.0253161796745238</v>
      </c>
      <c r="K17">
        <v>0.0553954761580439</v>
      </c>
      <c r="L17">
        <v>0.0889478099237775</v>
      </c>
      <c r="M17">
        <v>0.0253161796745238</v>
      </c>
      <c r="N17">
        <v>0.198521718889719</v>
      </c>
      <c r="O17" s="4"/>
    </row>
    <row r="18" spans="1:15">
      <c r="A18">
        <v>12.7658</v>
      </c>
      <c r="B18">
        <v>16.7741889953613</v>
      </c>
      <c r="C18">
        <v>16.9993991851806</v>
      </c>
      <c r="D18">
        <v>0.473774221487887</v>
      </c>
      <c r="E18">
        <v>17.9874019622802</v>
      </c>
      <c r="F18">
        <v>19.3532543182373</v>
      </c>
      <c r="H18">
        <v>1.38360632406917</v>
      </c>
      <c r="I18">
        <v>1.18662153096453</v>
      </c>
      <c r="J18">
        <v>0.0262257785121127</v>
      </c>
      <c r="K18">
        <v>0.0546405350213855</v>
      </c>
      <c r="L18">
        <v>0.0877001727836502</v>
      </c>
      <c r="M18">
        <v>0.0262257785121127</v>
      </c>
      <c r="N18">
        <v>0.197228603651973</v>
      </c>
      <c r="O18" s="4"/>
    </row>
    <row r="19" spans="1:15">
      <c r="A19">
        <v>12.8865</v>
      </c>
      <c r="B19">
        <v>16.9270000457763</v>
      </c>
      <c r="C19">
        <v>17.1557559967041</v>
      </c>
      <c r="D19">
        <v>0.473837352433183</v>
      </c>
      <c r="E19">
        <v>18.130651473999</v>
      </c>
      <c r="F19">
        <v>19.4926319122314</v>
      </c>
      <c r="H19">
        <v>1.38357718603478</v>
      </c>
      <c r="I19">
        <v>1.18600116559886</v>
      </c>
      <c r="J19">
        <v>0.0261626475668162</v>
      </c>
      <c r="K19">
        <v>0.0541752350394006</v>
      </c>
      <c r="L19">
        <v>0.0858762805435881</v>
      </c>
      <c r="M19">
        <v>0.0261626475668162</v>
      </c>
      <c r="N19">
        <v>0.199868926747029</v>
      </c>
      <c r="O19" s="4"/>
    </row>
    <row r="20" spans="1:15">
      <c r="A20">
        <v>13.0073</v>
      </c>
      <c r="B20">
        <v>17.0879001617431</v>
      </c>
      <c r="C20">
        <v>17.2986335754394</v>
      </c>
      <c r="D20">
        <v>0.475244285767213</v>
      </c>
      <c r="E20">
        <v>18.2737369537353</v>
      </c>
      <c r="F20">
        <v>19.6315059661865</v>
      </c>
      <c r="H20">
        <v>1.38363565231208</v>
      </c>
      <c r="I20">
        <v>1.18465762422187</v>
      </c>
      <c r="J20">
        <v>0.024755714232786</v>
      </c>
      <c r="K20">
        <v>0.0536932606834211</v>
      </c>
      <c r="L20">
        <v>0.0829321019576073</v>
      </c>
      <c r="M20">
        <v>0.024755714232786</v>
      </c>
      <c r="N20">
        <v>0.1992803358473</v>
      </c>
      <c r="O20" s="4"/>
    </row>
    <row r="21" spans="1:15">
      <c r="A21">
        <v>13.1245</v>
      </c>
      <c r="B21">
        <v>17.243423461914</v>
      </c>
      <c r="C21">
        <v>17.4293251037597</v>
      </c>
      <c r="D21">
        <v>0.477473411823544</v>
      </c>
      <c r="E21">
        <v>18.4125270843505</v>
      </c>
      <c r="F21">
        <v>19.767873764038</v>
      </c>
      <c r="H21">
        <v>1.3835754601469</v>
      </c>
      <c r="I21">
        <v>1.18267282437656</v>
      </c>
      <c r="J21">
        <v>0.0225265881764555</v>
      </c>
      <c r="K21">
        <v>0.0534037418811602</v>
      </c>
      <c r="L21">
        <v>0.0806806545247079</v>
      </c>
      <c r="M21">
        <v>0.0225265881764555</v>
      </c>
      <c r="N21">
        <v>0.199280340998712</v>
      </c>
      <c r="O21" s="4"/>
    </row>
    <row r="22" spans="1:15">
      <c r="A22">
        <v>13.2437</v>
      </c>
      <c r="B22">
        <v>17.3942127227783</v>
      </c>
      <c r="C22">
        <v>17.5522308349609</v>
      </c>
      <c r="D22">
        <v>0.479162581228439</v>
      </c>
      <c r="E22">
        <v>18.553367614746</v>
      </c>
      <c r="F22">
        <v>19.8999996185302</v>
      </c>
      <c r="H22">
        <v>1.38359255290266</v>
      </c>
      <c r="I22">
        <v>1.1815367683707</v>
      </c>
      <c r="J22">
        <v>0.0208374187715609</v>
      </c>
      <c r="K22">
        <v>0.0531180255998353</v>
      </c>
      <c r="L22">
        <v>0.0805333431956781</v>
      </c>
      <c r="M22">
        <v>0.0208374187715609</v>
      </c>
      <c r="N22">
        <v>0.197654822665188</v>
      </c>
      <c r="O22" s="4"/>
    </row>
    <row r="23" spans="1:15">
      <c r="A23">
        <v>13.3481</v>
      </c>
      <c r="B23">
        <v>17.5161056518554</v>
      </c>
      <c r="C23">
        <v>17.6800079345703</v>
      </c>
      <c r="D23">
        <v>0.478599152665504</v>
      </c>
      <c r="E23">
        <v>18.6604137420654</v>
      </c>
      <c r="F23">
        <v>19.8999996185302</v>
      </c>
      <c r="H23">
        <v>1.36600077149534</v>
      </c>
      <c r="I23">
        <v>1.18442464130261</v>
      </c>
      <c r="J23">
        <v>0.0214008473344956</v>
      </c>
      <c r="K23">
        <v>0.0533718491594114</v>
      </c>
      <c r="L23">
        <v>0.0820941134344707</v>
      </c>
      <c r="M23">
        <v>0.0214008473344956</v>
      </c>
      <c r="N23">
        <v>0.198629081712632</v>
      </c>
      <c r="O23" s="4"/>
    </row>
    <row r="24" spans="1:15">
      <c r="A24">
        <v>13.699</v>
      </c>
      <c r="B24">
        <v>17.8878669738769</v>
      </c>
      <c r="C24">
        <v>18.119571685791</v>
      </c>
      <c r="D24">
        <v>0.474742689288739</v>
      </c>
      <c r="E24">
        <v>18.9078121185302</v>
      </c>
      <c r="F24">
        <v>19.8999996185302</v>
      </c>
      <c r="H24">
        <v>1.16640821480276</v>
      </c>
      <c r="I24">
        <v>1.21215336790677</v>
      </c>
      <c r="J24">
        <v>0.0252573107112607</v>
      </c>
      <c r="K24">
        <v>0.0542575799885688</v>
      </c>
      <c r="L24">
        <v>0.0844847031048909</v>
      </c>
      <c r="M24">
        <v>0.0252573107112607</v>
      </c>
      <c r="N24">
        <v>0.199280340998712</v>
      </c>
      <c r="O24" s="4"/>
    </row>
    <row r="25" spans="1:15">
      <c r="A25">
        <v>13.8193</v>
      </c>
      <c r="B25">
        <v>18.0381679534912</v>
      </c>
      <c r="C25">
        <v>18.2653503417968</v>
      </c>
      <c r="D25">
        <v>0.475153658786947</v>
      </c>
      <c r="E25">
        <v>18.9790267944335</v>
      </c>
      <c r="F25">
        <v>19.8999996185302</v>
      </c>
      <c r="H25">
        <v>1.07757693606401</v>
      </c>
      <c r="I25">
        <v>1.23019596399767</v>
      </c>
      <c r="J25">
        <v>0.0248463412130529</v>
      </c>
      <c r="K25">
        <v>0.0548512177400455</v>
      </c>
      <c r="L25">
        <v>0.0815253709770567</v>
      </c>
      <c r="M25">
        <v>0.0248463412130529</v>
      </c>
      <c r="N25">
        <v>0.197654816794264</v>
      </c>
      <c r="O25" s="4"/>
    </row>
    <row r="26" spans="1:15">
      <c r="A26">
        <v>13.9392</v>
      </c>
      <c r="B26">
        <v>18.1994743347167</v>
      </c>
      <c r="C26">
        <v>18.4037055969238</v>
      </c>
      <c r="D26">
        <v>0.476858522368131</v>
      </c>
      <c r="E26">
        <v>19.047264099121</v>
      </c>
      <c r="F26">
        <v>19.8999996185302</v>
      </c>
      <c r="H26">
        <v>0.983687991833799</v>
      </c>
      <c r="I26">
        <v>1.25547726566155</v>
      </c>
      <c r="J26">
        <v>0.0231414776318684</v>
      </c>
      <c r="K26">
        <v>0.0550533971575707</v>
      </c>
      <c r="L26">
        <v>0.0788960464715883</v>
      </c>
      <c r="M26">
        <v>0.0231414776318684</v>
      </c>
      <c r="N26">
        <v>0.198629081712632</v>
      </c>
      <c r="O26" s="4"/>
    </row>
    <row r="27" spans="1:29">
      <c r="A27">
        <v>14.053</v>
      </c>
      <c r="B27">
        <v>18.3459777832031</v>
      </c>
      <c r="C27">
        <v>18.5279445648193</v>
      </c>
      <c r="D27">
        <v>0.479139586829013</v>
      </c>
      <c r="E27">
        <v>19.1084098815917</v>
      </c>
      <c r="F27">
        <v>19.8999996185302</v>
      </c>
      <c r="H27">
        <v>0.888505127838128</v>
      </c>
      <c r="I27">
        <v>1.2917471632337</v>
      </c>
      <c r="J27">
        <v>0.0208604131709862</v>
      </c>
      <c r="K27">
        <v>0.0541228081914669</v>
      </c>
      <c r="L27">
        <v>0.0772445522811309</v>
      </c>
      <c r="M27">
        <v>0.0208604131709862</v>
      </c>
      <c r="N27">
        <v>0.198050087868534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5">
      <c r="A28">
        <v>14.166</v>
      </c>
      <c r="B28">
        <v>18.4850120544433</v>
      </c>
      <c r="C28">
        <v>18.6553325653076</v>
      </c>
      <c r="D28">
        <v>0.478939763403247</v>
      </c>
      <c r="E28">
        <v>19.1629047393798</v>
      </c>
      <c r="F28">
        <v>19.8999996185302</v>
      </c>
      <c r="H28">
        <v>0.78503104359305</v>
      </c>
      <c r="I28">
        <v>1.35214782515633</v>
      </c>
      <c r="J28">
        <v>0.0210602365967527</v>
      </c>
      <c r="K28">
        <v>0.0561561210769332</v>
      </c>
      <c r="L28">
        <v>0.0761578939748135</v>
      </c>
      <c r="M28">
        <v>0.0210602365967527</v>
      </c>
      <c r="N28">
        <v>0.199280340998712</v>
      </c>
      <c r="O28" s="4"/>
    </row>
    <row r="29" spans="1:15">
      <c r="A29">
        <v>14.2686</v>
      </c>
      <c r="B29">
        <v>18.6029872894287</v>
      </c>
      <c r="C29">
        <v>18.7827186584472</v>
      </c>
      <c r="D29">
        <v>0.479656982099003</v>
      </c>
      <c r="E29">
        <v>19.2076759338378</v>
      </c>
      <c r="F29">
        <v>19.8999996185302</v>
      </c>
      <c r="H29">
        <v>0.683951870482202</v>
      </c>
      <c r="I29">
        <v>1.440498790775</v>
      </c>
      <c r="J29">
        <v>0.0203430179009964</v>
      </c>
      <c r="K29">
        <v>0.0601174125483107</v>
      </c>
      <c r="L29">
        <v>0.083594567903636</v>
      </c>
      <c r="M29">
        <v>0.0203430179009964</v>
      </c>
      <c r="N29">
        <v>0.199280340998712</v>
      </c>
      <c r="O29" s="4"/>
    </row>
    <row r="30" spans="1:15">
      <c r="A30">
        <v>14.3409</v>
      </c>
      <c r="B30">
        <v>18.6823596954345</v>
      </c>
      <c r="C30">
        <v>18.8610897064209</v>
      </c>
      <c r="D30">
        <v>0.479121303209416</v>
      </c>
      <c r="E30">
        <v>19.2363147735595</v>
      </c>
      <c r="F30">
        <v>19.8999996185302</v>
      </c>
      <c r="H30">
        <v>0.609052308035877</v>
      </c>
      <c r="I30">
        <v>1.5346243255212</v>
      </c>
      <c r="J30">
        <v>0.0208786967905838</v>
      </c>
      <c r="K30">
        <v>0.0623138293450287</v>
      </c>
      <c r="L30">
        <v>0.091194118245467</v>
      </c>
      <c r="M30">
        <v>0.0208786967905838</v>
      </c>
      <c r="N30">
        <v>0.196037982268278</v>
      </c>
      <c r="O30" s="4"/>
    </row>
    <row r="31" spans="1:15">
      <c r="A31">
        <v>14.3693</v>
      </c>
      <c r="B31">
        <v>18.71728515625</v>
      </c>
      <c r="C31">
        <v>18.9002742767334</v>
      </c>
      <c r="D31">
        <v>0.476006770486414</v>
      </c>
      <c r="E31">
        <v>19.2467670440673</v>
      </c>
      <c r="F31">
        <v>19.8999996185302</v>
      </c>
      <c r="H31">
        <v>0.578447050542396</v>
      </c>
      <c r="I31">
        <v>1.58233843302649</v>
      </c>
      <c r="J31">
        <v>0.0184478037494378</v>
      </c>
      <c r="K31">
        <v>0.0633093876071775</v>
      </c>
      <c r="L31">
        <v>0.0912698620979221</v>
      </c>
      <c r="M31">
        <v>0.0184478037494378</v>
      </c>
      <c r="N31">
        <v>0.19752331326966</v>
      </c>
      <c r="O31" s="4"/>
    </row>
    <row r="32" spans="1:15">
      <c r="A32">
        <v>14.3787</v>
      </c>
      <c r="B32">
        <v>18.7256355285644</v>
      </c>
      <c r="C32">
        <v>18.9109783172607</v>
      </c>
      <c r="D32">
        <v>0.474916871776613</v>
      </c>
      <c r="E32">
        <v>19.2500171661376</v>
      </c>
      <c r="F32">
        <v>19.8999996185302</v>
      </c>
      <c r="H32">
        <v>0.568241009576587</v>
      </c>
      <c r="I32">
        <v>1.59818823414039</v>
      </c>
      <c r="J32">
        <v>0.018203393312222</v>
      </c>
      <c r="K32">
        <v>0.0632430268351359</v>
      </c>
      <c r="L32">
        <v>0.0911269331241447</v>
      </c>
      <c r="M32">
        <v>0.018203393312222</v>
      </c>
      <c r="N32">
        <v>0.199280340998712</v>
      </c>
      <c r="O32" s="4"/>
    </row>
    <row r="33" spans="1:15">
      <c r="A33">
        <v>14.3942</v>
      </c>
      <c r="B33">
        <v>18.7384185791015</v>
      </c>
      <c r="C33">
        <v>18.9305591583251</v>
      </c>
      <c r="D33">
        <v>0.472939265014879</v>
      </c>
      <c r="E33">
        <v>19.2554168701171</v>
      </c>
      <c r="F33">
        <v>19.8999996185302</v>
      </c>
      <c r="H33">
        <v>0.55118871996515</v>
      </c>
      <c r="I33">
        <v>1.61166060062256</v>
      </c>
      <c r="J33">
        <v>0.0175550846752406</v>
      </c>
      <c r="K33">
        <v>0.0631071005836424</v>
      </c>
      <c r="L33">
        <v>0.0900734459925599</v>
      </c>
      <c r="M33">
        <v>0.0175550846752406</v>
      </c>
      <c r="N33">
        <v>0.199280340998712</v>
      </c>
      <c r="O33" s="4"/>
    </row>
    <row r="34" spans="1:15">
      <c r="A34">
        <v>14.4003</v>
      </c>
      <c r="B34">
        <v>18.7418346405029</v>
      </c>
      <c r="C34">
        <v>18.9415893554687</v>
      </c>
      <c r="D34">
        <v>0.472017887391065</v>
      </c>
      <c r="E34">
        <v>19.2579231262207</v>
      </c>
      <c r="F34">
        <v>19.8999996185302</v>
      </c>
      <c r="H34">
        <v>0.544980668903012</v>
      </c>
      <c r="I34">
        <v>1.57290518862704</v>
      </c>
      <c r="J34">
        <v>0.0182727601999216</v>
      </c>
      <c r="K34">
        <v>0.0634029081719508</v>
      </c>
      <c r="L34">
        <v>0.0897304221528664</v>
      </c>
      <c r="M34">
        <v>0.0182727601999216</v>
      </c>
      <c r="N34">
        <v>0.19675417632069</v>
      </c>
      <c r="O34" s="4"/>
    </row>
    <row r="35" spans="1:15">
      <c r="A35">
        <v>14.402</v>
      </c>
      <c r="B35">
        <v>18.7428073883056</v>
      </c>
      <c r="C35">
        <v>18.9415874481201</v>
      </c>
      <c r="D35">
        <v>0.471808358792172</v>
      </c>
      <c r="E35">
        <v>19.25923538208</v>
      </c>
      <c r="F35">
        <v>19.8999996185302</v>
      </c>
      <c r="H35">
        <v>0.543839902566429</v>
      </c>
      <c r="I35">
        <v>1.40024446929481</v>
      </c>
      <c r="J35">
        <v>0.0187940179748191</v>
      </c>
      <c r="K35">
        <v>0.0632105705213192</v>
      </c>
      <c r="L35">
        <v>0.0896272337989216</v>
      </c>
      <c r="M35">
        <v>0.0187940179748191</v>
      </c>
      <c r="N35">
        <v>0.195715650057559</v>
      </c>
      <c r="O35" s="4"/>
    </row>
    <row r="36" spans="1:15">
      <c r="A36">
        <v>14.4097</v>
      </c>
      <c r="B36">
        <v>18.7496185302734</v>
      </c>
      <c r="C36">
        <v>18.9513683319091</v>
      </c>
      <c r="D36">
        <v>0.470844547184683</v>
      </c>
      <c r="E36">
        <v>19.2691669464111</v>
      </c>
      <c r="F36">
        <v>19.8999996185302</v>
      </c>
      <c r="H36">
        <v>0.543381484228296</v>
      </c>
      <c r="I36">
        <v>1.35580472806471</v>
      </c>
      <c r="J36">
        <v>0.0183954901846126</v>
      </c>
      <c r="K36">
        <v>0.0630345176845045</v>
      </c>
      <c r="L36">
        <v>0.0891471102029608</v>
      </c>
      <c r="M36">
        <v>0.0183954901846126</v>
      </c>
      <c r="N36">
        <v>0.196572052725156</v>
      </c>
      <c r="O36" s="4"/>
    </row>
    <row r="37" spans="1:15">
      <c r="A37">
        <v>14.4223</v>
      </c>
      <c r="B37">
        <v>18.7589931488037</v>
      </c>
      <c r="C37">
        <v>18.9709281921386</v>
      </c>
      <c r="D37">
        <v>0.469384248956818</v>
      </c>
      <c r="E37">
        <v>19.2844982147216</v>
      </c>
      <c r="F37">
        <v>19.8999996185302</v>
      </c>
      <c r="H37">
        <v>0.541681361329749</v>
      </c>
      <c r="I37">
        <v>1.37256849207961</v>
      </c>
      <c r="J37">
        <v>0.0208120880582918</v>
      </c>
      <c r="K37">
        <v>0.0630237529539271</v>
      </c>
      <c r="L37">
        <v>0.0879060921171192</v>
      </c>
      <c r="M37">
        <v>0.0208120880582918</v>
      </c>
      <c r="N37">
        <v>0.199280340998712</v>
      </c>
      <c r="O37" s="4"/>
    </row>
    <row r="38" spans="1:15">
      <c r="A38">
        <v>14.4925</v>
      </c>
      <c r="B38">
        <v>18.8408775329589</v>
      </c>
      <c r="C38">
        <v>19.0676212310791</v>
      </c>
      <c r="D38">
        <v>0.468469739072154</v>
      </c>
      <c r="E38">
        <v>19.3511638641357</v>
      </c>
      <c r="F38">
        <v>19.8999996185302</v>
      </c>
      <c r="H38">
        <v>0.51406052418763</v>
      </c>
      <c r="I38">
        <v>1.38109339131006</v>
      </c>
      <c r="J38">
        <v>0.0315302609278455</v>
      </c>
      <c r="K38">
        <v>0.0582978251243374</v>
      </c>
      <c r="L38">
        <v>0.0715849358706001</v>
      </c>
      <c r="M38">
        <v>0.0315302609278455</v>
      </c>
      <c r="N38">
        <v>0.198629089667826</v>
      </c>
      <c r="O38" s="4"/>
    </row>
    <row r="39" spans="1:15">
      <c r="A39">
        <v>14.6</v>
      </c>
      <c r="B39">
        <v>18.9614429473876</v>
      </c>
      <c r="C39">
        <v>19.1851005554199</v>
      </c>
      <c r="D39">
        <v>0.48842825270653</v>
      </c>
      <c r="E39">
        <v>19.4283714294433</v>
      </c>
      <c r="F39">
        <v>19.8999996185302</v>
      </c>
      <c r="H39">
        <v>0.446665675783632</v>
      </c>
      <c r="I39">
        <v>1.39033960646002</v>
      </c>
      <c r="J39">
        <v>0.0115717472934692</v>
      </c>
      <c r="K39">
        <v>0.0571786245490577</v>
      </c>
      <c r="L39">
        <v>0.106850793847954</v>
      </c>
      <c r="M39">
        <v>0.0115717472934692</v>
      </c>
      <c r="N39">
        <v>0.198014635247375</v>
      </c>
      <c r="O39" s="4"/>
    </row>
    <row r="40" spans="1:15">
      <c r="A40">
        <v>14.7028</v>
      </c>
      <c r="B40">
        <v>19.0653915405273</v>
      </c>
      <c r="C40">
        <v>19.293659210205</v>
      </c>
      <c r="D40">
        <v>0.475959297821988</v>
      </c>
      <c r="E40">
        <v>19.4982357025146</v>
      </c>
      <c r="F40">
        <v>19.8999996185302</v>
      </c>
      <c r="H40">
        <v>0.37594883524827</v>
      </c>
      <c r="I40">
        <v>1.4406377944831</v>
      </c>
      <c r="J40">
        <v>0.0240407021780116</v>
      </c>
      <c r="K40">
        <v>0.075939189817193</v>
      </c>
      <c r="L40">
        <v>0.112107584527234</v>
      </c>
      <c r="M40">
        <v>0.0240407021780116</v>
      </c>
      <c r="N40">
        <v>0.197979227469179</v>
      </c>
      <c r="O40" s="4"/>
    </row>
    <row r="41" spans="1:15">
      <c r="A41">
        <v>14.8025</v>
      </c>
      <c r="B41">
        <v>19.3110275268554</v>
      </c>
      <c r="C41">
        <v>19.4305744171142</v>
      </c>
      <c r="D41">
        <v>0.454067468690468</v>
      </c>
      <c r="E41">
        <v>19.5615768432617</v>
      </c>
      <c r="F41">
        <v>19.8999996185302</v>
      </c>
      <c r="H41">
        <v>0.299019867234879</v>
      </c>
      <c r="I41">
        <v>1.52283641770679</v>
      </c>
      <c r="J41">
        <v>0.0459325313095316</v>
      </c>
      <c r="K41">
        <v>0.0768618635774358</v>
      </c>
      <c r="L41">
        <v>0.0975153269193543</v>
      </c>
      <c r="M41">
        <v>0.0459325313095316</v>
      </c>
      <c r="N41">
        <v>0.199280340998712</v>
      </c>
      <c r="O41" s="4"/>
    </row>
    <row r="42" spans="1:15">
      <c r="A42">
        <v>14.9157</v>
      </c>
      <c r="B42">
        <v>19.4661846160888</v>
      </c>
      <c r="C42">
        <v>19.5865287780761</v>
      </c>
      <c r="D42">
        <v>0.4512744360664</v>
      </c>
      <c r="E42">
        <v>19.6272735595703</v>
      </c>
      <c r="F42">
        <v>19.8999996185302</v>
      </c>
      <c r="H42">
        <v>0.201565265781462</v>
      </c>
      <c r="I42">
        <v>1.77296878029375</v>
      </c>
      <c r="J42">
        <v>0.0487255639335997</v>
      </c>
      <c r="K42">
        <v>0.0649194512323981</v>
      </c>
      <c r="L42">
        <v>0.0641170371830939</v>
      </c>
      <c r="M42">
        <v>0.0487255639335997</v>
      </c>
      <c r="N42">
        <v>0.1992803358473</v>
      </c>
      <c r="O42" s="4"/>
    </row>
    <row r="43" spans="1:15">
      <c r="A43">
        <v>14.9705</v>
      </c>
      <c r="B43">
        <v>19.5131378173828</v>
      </c>
      <c r="C43">
        <v>19.63521194458</v>
      </c>
      <c r="D43">
        <v>0.428892718043846</v>
      </c>
      <c r="E43">
        <v>19.6437282562255</v>
      </c>
      <c r="F43">
        <v>19.8999996185302</v>
      </c>
      <c r="H43">
        <v>0.138336361420356</v>
      </c>
      <c r="I43">
        <v>2.80280192504639</v>
      </c>
      <c r="J43">
        <v>0.0711072819561536</v>
      </c>
      <c r="K43">
        <v>0.0820292723729901</v>
      </c>
      <c r="L43">
        <v>0.0743289668055094</v>
      </c>
      <c r="M43">
        <v>0.0711072819561536</v>
      </c>
      <c r="N43">
        <v>0.196683679902486</v>
      </c>
      <c r="O43" s="4"/>
    </row>
    <row r="44" spans="9:15">
      <c r="I44" s="4"/>
      <c r="O44" s="4"/>
    </row>
    <row r="45" spans="9:15">
      <c r="I45" s="4"/>
      <c r="O45" s="4"/>
    </row>
    <row r="46" spans="9:15">
      <c r="I46" s="4"/>
      <c r="O46" s="4"/>
    </row>
    <row r="47" spans="9:15">
      <c r="I47" s="4"/>
      <c r="O47" s="4"/>
    </row>
    <row r="48" spans="9:15">
      <c r="I48" s="4"/>
      <c r="O48" s="4"/>
    </row>
    <row r="49" spans="9:15">
      <c r="I49" s="4"/>
      <c r="O49" s="4"/>
    </row>
    <row r="50" spans="9:15">
      <c r="I50" s="4"/>
      <c r="O50" s="4"/>
    </row>
    <row r="51" spans="9:15">
      <c r="I51" s="4"/>
      <c r="O51" s="4"/>
    </row>
    <row r="52" spans="9:15">
      <c r="I52" s="4"/>
      <c r="O52" s="4"/>
    </row>
    <row r="53" spans="9:15">
      <c r="I53" s="4"/>
      <c r="O53" s="4"/>
    </row>
    <row r="54" spans="9:15">
      <c r="I54" s="4"/>
      <c r="O54" s="4"/>
    </row>
    <row r="55" spans="9:15">
      <c r="I55" s="4"/>
      <c r="O55" s="4"/>
    </row>
    <row r="56" spans="9:15">
      <c r="I56" s="4"/>
      <c r="O56" s="4"/>
    </row>
    <row r="57" spans="9:15">
      <c r="I57" s="4"/>
      <c r="O57" s="4"/>
    </row>
    <row r="58" spans="9:15">
      <c r="I58" s="4"/>
      <c r="O58" s="4"/>
    </row>
    <row r="59" spans="9:15">
      <c r="I59" s="4"/>
      <c r="O59" s="4"/>
    </row>
    <row r="60" spans="9:15">
      <c r="I60" s="4"/>
      <c r="O60" s="4"/>
    </row>
    <row r="61" spans="9:15">
      <c r="I61" s="4"/>
      <c r="O61" s="4"/>
    </row>
    <row r="62" spans="9:15">
      <c r="I62" s="4"/>
      <c r="O62" s="4"/>
    </row>
  </sheetData>
  <mergeCells count="2">
    <mergeCell ref="Z1:AA1"/>
    <mergeCell ref="AB1:AC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opLeftCell="E1" workbookViewId="0">
      <selection activeCell="L7" sqref="L7"/>
    </sheetView>
  </sheetViews>
  <sheetFormatPr defaultColWidth="9" defaultRowHeight="14.25"/>
  <cols>
    <col min="2" max="2" width="12.4444444444444"/>
    <col min="3" max="3" width="18.8740740740741" customWidth="true"/>
    <col min="4" max="5" width="15.5555555555556" customWidth="true"/>
    <col min="6" max="8" width="14.6222222222222" customWidth="true"/>
    <col min="9" max="13" width="12.4444444444444"/>
    <col min="15" max="15" width="11.6222222222222" customWidth="true"/>
    <col min="16" max="18" width="12.4444444444444"/>
    <col min="21" max="22" width="12.4444444444444"/>
  </cols>
  <sheetData>
    <row r="1" spans="1:22">
      <c r="A1" t="s">
        <v>47</v>
      </c>
      <c r="B1" t="s">
        <v>14</v>
      </c>
      <c r="C1" t="s">
        <v>15</v>
      </c>
      <c r="D1" t="s">
        <v>16</v>
      </c>
      <c r="E1" t="s">
        <v>48</v>
      </c>
      <c r="F1" t="s">
        <v>17</v>
      </c>
      <c r="G1" t="s">
        <v>9</v>
      </c>
      <c r="H1" t="s">
        <v>49</v>
      </c>
      <c r="I1" t="s">
        <v>50</v>
      </c>
      <c r="J1" t="s">
        <v>51</v>
      </c>
      <c r="K1" t="s">
        <v>11</v>
      </c>
      <c r="L1" t="s">
        <v>52</v>
      </c>
      <c r="M1" t="s">
        <v>53</v>
      </c>
      <c r="N1" s="12" t="s">
        <v>54</v>
      </c>
      <c r="O1" s="12" t="s">
        <v>55</v>
      </c>
      <c r="P1" s="12" t="s">
        <v>56</v>
      </c>
      <c r="Q1" s="12" t="s">
        <v>57</v>
      </c>
      <c r="R1" s="12" t="s">
        <v>58</v>
      </c>
      <c r="S1" s="14" t="s">
        <v>59</v>
      </c>
      <c r="T1" s="14" t="s">
        <v>60</v>
      </c>
      <c r="U1" s="14" t="s">
        <v>61</v>
      </c>
      <c r="V1" s="14" t="s">
        <v>62</v>
      </c>
    </row>
    <row r="2" spans="1:22">
      <c r="A2">
        <v>18</v>
      </c>
      <c r="B2">
        <f ca="1">'18'!O3:O3</f>
        <v>0.00308521876951294</v>
      </c>
      <c r="C2">
        <v>0.242</v>
      </c>
      <c r="D2">
        <f ca="1">'18'!Q2:Q2</f>
        <v>1.05467658912726</v>
      </c>
      <c r="E2">
        <f ca="1">'18'!Q3:Q3</f>
        <v>9.15870800503324e-5</v>
      </c>
      <c r="F2">
        <f ca="1">C2*D2</f>
        <v>0.255231734568798</v>
      </c>
      <c r="G2">
        <f ca="1">'18'!S2:S2</f>
        <v>0.00543681136447326</v>
      </c>
      <c r="H2">
        <f ca="1">'18'!S3:S3</f>
        <v>0.000201389159938132</v>
      </c>
      <c r="I2">
        <f ca="1">'18'!T2:T2</f>
        <v>0.0135741167273866</v>
      </c>
      <c r="J2">
        <f ca="1">'18'!T3:T3</f>
        <v>7.39448153021312e-5</v>
      </c>
      <c r="K2">
        <f ca="1">'18'!U2:U2</f>
        <v>0.0103485856436754</v>
      </c>
      <c r="L2">
        <f ca="1">'18'!U3:U3</f>
        <v>7.44756596987016e-5</v>
      </c>
      <c r="M2">
        <v>0.003</v>
      </c>
      <c r="N2" s="12">
        <v>0.013</v>
      </c>
      <c r="O2" s="12">
        <v>0.261</v>
      </c>
      <c r="P2" s="12">
        <f ca="1">ABS(N2-I2)/N2</f>
        <v>0.0441628251835873</v>
      </c>
      <c r="Q2" s="12">
        <f ca="1">ABS(N2-G2)/N2</f>
        <v>0.581783741194364</v>
      </c>
      <c r="R2" s="12">
        <f ca="1">ABS(O2-F2)/O2</f>
        <v>0.0221006338360235</v>
      </c>
      <c r="S2" s="14">
        <v>0</v>
      </c>
      <c r="T2" s="14">
        <v>0</v>
      </c>
      <c r="U2" s="14">
        <v>0</v>
      </c>
      <c r="V2" s="14">
        <v>0</v>
      </c>
    </row>
    <row r="3" ht="17.25" spans="1:22">
      <c r="A3">
        <v>19</v>
      </c>
      <c r="B3" s="15">
        <f ca="1">'19'!O3:O3</f>
        <v>0.00898525697210356</v>
      </c>
      <c r="C3" s="6">
        <v>0.666</v>
      </c>
      <c r="D3">
        <f ca="1">'19'!Q2:Q2</f>
        <v>1.11610481089466</v>
      </c>
      <c r="E3">
        <f ca="1">'19'!Q3:Q3</f>
        <v>0.000101157118048057</v>
      </c>
      <c r="F3">
        <f ca="1">C3*D3</f>
        <v>0.74332580405584</v>
      </c>
      <c r="G3" s="4">
        <f ca="1">'19'!S2:S2</f>
        <v>0.0158144856145106</v>
      </c>
      <c r="H3" s="4">
        <f ca="1">'19'!S3:S3</f>
        <v>3.70798245635841e-5</v>
      </c>
      <c r="I3" s="4">
        <f ca="1">'19'!T2:T2</f>
        <v>0.0280384007649565</v>
      </c>
      <c r="J3" s="4">
        <f ca="1">'19'!T3:T3</f>
        <v>1.83001142521991e-5</v>
      </c>
      <c r="K3" s="4">
        <f ca="1">'19'!U2:U2</f>
        <v>0.0352226663203453</v>
      </c>
      <c r="L3" s="4">
        <f ca="1">'19'!U3:U3</f>
        <v>5.74350732539823e-5</v>
      </c>
      <c r="M3">
        <v>0.008</v>
      </c>
      <c r="N3" s="12">
        <v>0.023</v>
      </c>
      <c r="O3" s="12">
        <v>0.704</v>
      </c>
      <c r="P3" s="12">
        <f ca="1">ABS(N3-I3)/N3</f>
        <v>0.219060902824195</v>
      </c>
      <c r="Q3" s="12">
        <f ca="1" t="shared" ref="Q3:Q6" si="0">ABS(N3-G3)/N3</f>
        <v>0.312413668934323</v>
      </c>
      <c r="R3" s="12">
        <f ca="1">ABS(O3-F3)/O3</f>
        <v>0.0558605171247733</v>
      </c>
      <c r="S3" s="14">
        <v>0</v>
      </c>
      <c r="T3" s="14">
        <v>0</v>
      </c>
      <c r="U3" s="14">
        <v>0</v>
      </c>
      <c r="V3" s="14">
        <v>0</v>
      </c>
    </row>
    <row r="4" spans="1:22">
      <c r="A4">
        <v>20</v>
      </c>
      <c r="B4">
        <f ca="1">'20'!O3:O3</f>
        <v>0.0103191532941015</v>
      </c>
      <c r="C4">
        <v>0.757</v>
      </c>
      <c r="D4">
        <f ca="1">'20'!Q2:Q2</f>
        <v>1.12770859825056</v>
      </c>
      <c r="E4">
        <f ca="1">'20'!Q3:Q3</f>
        <v>0.000174035858747824</v>
      </c>
      <c r="F4">
        <f ca="1">C4*D4</f>
        <v>0.853675408875672</v>
      </c>
      <c r="G4" s="4">
        <f ca="1">'20'!S2:S2</f>
        <v>0.0169970433749847</v>
      </c>
      <c r="H4" s="4">
        <f ca="1">'20'!S3:S3</f>
        <v>0.000103898933766771</v>
      </c>
      <c r="I4" s="4">
        <f ca="1">'20'!T2:T2</f>
        <v>0.0310703921455269</v>
      </c>
      <c r="J4" s="4">
        <f ca="1">'20'!T3:T3</f>
        <v>4.5617412023645e-5</v>
      </c>
      <c r="K4" s="4">
        <f ca="1">'20'!U2:U2</f>
        <v>0.0410362181859456</v>
      </c>
      <c r="L4" s="4">
        <f ca="1">'20'!U3:U3</f>
        <v>0.000259361533560107</v>
      </c>
      <c r="M4">
        <v>0.0098</v>
      </c>
      <c r="N4" s="12">
        <v>0.025</v>
      </c>
      <c r="O4" s="12">
        <v>0.815</v>
      </c>
      <c r="P4" s="12">
        <f ca="1">ABS(N4-I4)/N4</f>
        <v>0.242815685821077</v>
      </c>
      <c r="Q4" s="12">
        <f ca="1" t="shared" si="0"/>
        <v>0.320118265000612</v>
      </c>
      <c r="R4" s="12">
        <f ca="1" t="shared" ref="R4:R6" si="1">ABS(O4-F4)/O4</f>
        <v>0.0474544894180027</v>
      </c>
      <c r="S4" s="14">
        <v>0.0277</v>
      </c>
      <c r="T4" s="14">
        <v>0.815</v>
      </c>
      <c r="U4" s="14">
        <f ca="1">ABS(S4-I4)/S4</f>
        <v>0.121674806697723</v>
      </c>
      <c r="V4" s="14">
        <f ca="1">ABS(T4-F4)/T4</f>
        <v>0.0474544894180027</v>
      </c>
    </row>
    <row r="5" spans="1:22">
      <c r="A5">
        <v>21</v>
      </c>
      <c r="B5">
        <f ca="1">'21'!O3:O3</f>
        <v>0.0160830932526211</v>
      </c>
      <c r="C5">
        <v>1.118</v>
      </c>
      <c r="D5">
        <f ca="1">'21'!Q2:Q2</f>
        <v>1.19008089607133</v>
      </c>
      <c r="E5">
        <f ca="1">'21'!Q3:Q3</f>
        <v>0.00481083844713656</v>
      </c>
      <c r="F5">
        <f ca="1">C5*D5</f>
        <v>1.33051044180774</v>
      </c>
      <c r="G5" s="4">
        <f ca="1">'21'!S2:S2</f>
        <v>0.0241244826485598</v>
      </c>
      <c r="H5" s="4">
        <f ca="1">'21'!S3:S3</f>
        <v>0.00169562641246693</v>
      </c>
      <c r="I5" s="4">
        <f ca="1">'21'!T2:T2</f>
        <v>0.054655943692363</v>
      </c>
      <c r="J5" s="4">
        <f ca="1">'21'!T3:T3</f>
        <v>0.00108313400648116</v>
      </c>
      <c r="K5" s="4">
        <f ca="1">'21'!U2:U2</f>
        <v>0.0841097340513477</v>
      </c>
      <c r="L5" s="4">
        <f ca="1">'21'!U3:U3</f>
        <v>0.0027930698788881</v>
      </c>
      <c r="M5">
        <v>0.015</v>
      </c>
      <c r="N5" s="12">
        <v>0.039</v>
      </c>
      <c r="O5" s="12">
        <v>1.293</v>
      </c>
      <c r="P5" s="12">
        <f ca="1" t="shared" ref="P4:P6" si="2">ABS(N5-I5)/N5</f>
        <v>0.401434453650332</v>
      </c>
      <c r="Q5" s="12">
        <f ca="1" t="shared" si="0"/>
        <v>0.3814235218318</v>
      </c>
      <c r="R5" s="12">
        <f ca="1" t="shared" si="1"/>
        <v>0.0290103958296539</v>
      </c>
      <c r="S5" s="14">
        <v>0.0437</v>
      </c>
      <c r="T5" s="14">
        <v>1.293</v>
      </c>
      <c r="U5" s="14">
        <f ca="1" t="shared" ref="U5:U6" si="3">ABS(S5-I5)/S5</f>
        <v>0.25070809364675</v>
      </c>
      <c r="V5" s="14">
        <f ca="1" t="shared" ref="V5:V6" si="4">ABS(T5-F5)/T5</f>
        <v>0.0290103958296539</v>
      </c>
    </row>
    <row r="6" spans="1:22">
      <c r="A6">
        <v>22</v>
      </c>
      <c r="B6">
        <f ca="1">'22'!O3:O3</f>
        <v>0.0242611116518473</v>
      </c>
      <c r="C6">
        <v>1.58</v>
      </c>
      <c r="D6">
        <f ca="1">'22'!Q2:Q2</f>
        <v>1.27028835461341</v>
      </c>
      <c r="E6">
        <f ca="1">'22'!Q3:Q3</f>
        <v>0.00228001681458713</v>
      </c>
      <c r="F6">
        <f ca="1">C6*D6</f>
        <v>2.00705560028918</v>
      </c>
      <c r="G6">
        <f ca="1">'22'!S2:S2</f>
        <v>0.0311485026501346</v>
      </c>
      <c r="H6">
        <f ca="1">'22'!S3:S3</f>
        <v>0.00970113777731362</v>
      </c>
      <c r="I6">
        <f ca="1">'22'!T2:T2</f>
        <v>0.0718579311074625</v>
      </c>
      <c r="J6">
        <f ca="1">'22'!T3:T3</f>
        <v>0.00107005295234721</v>
      </c>
      <c r="K6">
        <f ca="1">'22'!U2:U2</f>
        <v>0.0825691369619374</v>
      </c>
      <c r="L6">
        <f ca="1">'22'!U3:U3</f>
        <v>0.00879309774010569</v>
      </c>
      <c r="M6">
        <v>0.023</v>
      </c>
      <c r="N6" s="12">
        <v>0.054</v>
      </c>
      <c r="O6" s="12">
        <v>1.944</v>
      </c>
      <c r="P6" s="12">
        <f ca="1" t="shared" si="2"/>
        <v>0.330702427915972</v>
      </c>
      <c r="Q6" s="12">
        <f ca="1" t="shared" si="0"/>
        <v>0.423175876849359</v>
      </c>
      <c r="R6" s="12">
        <f ca="1" t="shared" si="1"/>
        <v>0.0324360083792101</v>
      </c>
      <c r="S6" s="14">
        <v>0.0634</v>
      </c>
      <c r="T6" s="14">
        <v>1.82</v>
      </c>
      <c r="U6" s="14">
        <f ca="1" t="shared" si="3"/>
        <v>0.133405853430008</v>
      </c>
      <c r="V6" s="14">
        <f ca="1" t="shared" si="4"/>
        <v>0.102777802356695</v>
      </c>
    </row>
    <row r="8" spans="9:10">
      <c r="I8" s="16"/>
      <c r="J8" s="16"/>
    </row>
    <row r="9" spans="9:10">
      <c r="I9" s="16"/>
      <c r="J9" s="16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opLeftCell="G1" workbookViewId="0">
      <selection activeCell="L2" sqref="A2:L2"/>
    </sheetView>
  </sheetViews>
  <sheetFormatPr defaultColWidth="8.88888888888889" defaultRowHeight="14.25" outlineLevelRow="5"/>
  <cols>
    <col min="4" max="7" width="12.4444444444444"/>
    <col min="9" max="9" width="11.2222222222222" customWidth="true"/>
    <col min="10" max="12" width="12.4444444444444"/>
    <col min="15" max="16" width="12.4444444444444"/>
  </cols>
  <sheetData>
    <row r="1" spans="1:16">
      <c r="A1" t="s">
        <v>47</v>
      </c>
      <c r="B1" t="s">
        <v>14</v>
      </c>
      <c r="C1" t="s">
        <v>44</v>
      </c>
      <c r="D1" t="s">
        <v>16</v>
      </c>
      <c r="E1" t="s">
        <v>63</v>
      </c>
      <c r="F1" t="s">
        <v>50</v>
      </c>
      <c r="G1" t="s">
        <v>9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68</v>
      </c>
      <c r="M1" s="14" t="s">
        <v>69</v>
      </c>
      <c r="N1" s="14" t="s">
        <v>70</v>
      </c>
      <c r="O1" s="14" t="s">
        <v>71</v>
      </c>
      <c r="P1" s="14" t="s">
        <v>72</v>
      </c>
    </row>
    <row r="2" ht="15.75" spans="1:16">
      <c r="A2">
        <v>18</v>
      </c>
      <c r="B2">
        <v>0.003</v>
      </c>
      <c r="C2">
        <v>0.242</v>
      </c>
      <c r="D2">
        <v>1.05471854368932</v>
      </c>
      <c r="E2">
        <v>0.255241887572816</v>
      </c>
      <c r="F2" s="1">
        <v>0.0134891499231</v>
      </c>
      <c r="G2" s="13">
        <v>0.00918430804424</v>
      </c>
      <c r="H2" s="12">
        <v>0.013</v>
      </c>
      <c r="I2" s="12">
        <v>0.261</v>
      </c>
      <c r="J2" s="12">
        <f t="shared" ref="J2:J6" si="0">ABS(H2-F2)/H2</f>
        <v>0.0376269171615385</v>
      </c>
      <c r="K2" s="12">
        <f t="shared" ref="K2:K6" si="1">ABS(H2-G2)/H2</f>
        <v>0.293514765827692</v>
      </c>
      <c r="L2" s="12">
        <f t="shared" ref="L2:L6" si="2">ABS(I2-E2)/I2</f>
        <v>0.022061733437488</v>
      </c>
      <c r="M2" s="14" t="s">
        <v>30</v>
      </c>
      <c r="N2" s="14" t="s">
        <v>30</v>
      </c>
      <c r="O2" s="14" t="s">
        <v>30</v>
      </c>
      <c r="P2" s="14" t="s">
        <v>30</v>
      </c>
    </row>
    <row r="3" ht="17.25" spans="1:16">
      <c r="A3">
        <v>19</v>
      </c>
      <c r="B3">
        <v>0.008</v>
      </c>
      <c r="C3" s="6">
        <v>0.666</v>
      </c>
      <c r="D3">
        <v>1.11670682539683</v>
      </c>
      <c r="E3">
        <f>D3*C3</f>
        <v>0.743726745714286</v>
      </c>
      <c r="F3" s="4">
        <v>0.0280259776702</v>
      </c>
      <c r="G3" s="4">
        <v>0.0169337990178</v>
      </c>
      <c r="H3" s="12">
        <v>0.023</v>
      </c>
      <c r="I3" s="12">
        <v>0.704</v>
      </c>
      <c r="J3" s="12">
        <f t="shared" si="0"/>
        <v>0.218520768269565</v>
      </c>
      <c r="K3" s="12">
        <f t="shared" si="1"/>
        <v>0.263747868791304</v>
      </c>
      <c r="L3" s="12">
        <f t="shared" si="2"/>
        <v>0.0564300365259738</v>
      </c>
      <c r="M3" s="14" t="s">
        <v>30</v>
      </c>
      <c r="N3" s="14" t="s">
        <v>30</v>
      </c>
      <c r="O3" s="14" t="s">
        <v>30</v>
      </c>
      <c r="P3" s="14" t="s">
        <v>30</v>
      </c>
    </row>
    <row r="4" spans="1:16">
      <c r="A4">
        <v>20</v>
      </c>
      <c r="B4">
        <v>0.0098</v>
      </c>
      <c r="C4">
        <v>0.757</v>
      </c>
      <c r="D4">
        <v>1.12809890909091</v>
      </c>
      <c r="E4">
        <v>0.853970874181818</v>
      </c>
      <c r="F4" s="4">
        <v>0.0310426520709</v>
      </c>
      <c r="G4" s="4">
        <v>0.0181874848053</v>
      </c>
      <c r="H4" s="12">
        <v>0.025</v>
      </c>
      <c r="I4" s="12">
        <v>0.815</v>
      </c>
      <c r="J4" s="12">
        <f t="shared" si="0"/>
        <v>0.241706082836</v>
      </c>
      <c r="K4" s="12">
        <f t="shared" si="1"/>
        <v>0.272500607788</v>
      </c>
      <c r="L4" s="12">
        <f t="shared" si="2"/>
        <v>0.0478170235359733</v>
      </c>
      <c r="M4" s="14">
        <v>0.0277</v>
      </c>
      <c r="N4" s="14">
        <v>0.815</v>
      </c>
      <c r="O4" s="14">
        <f t="shared" ref="O4:O6" si="3">ABS(M4-F4)/M4</f>
        <v>0.120673359960289</v>
      </c>
      <c r="P4" s="14">
        <f t="shared" ref="P4:P6" si="4">ABS(N4-E4)/N4</f>
        <v>0.0478170235359733</v>
      </c>
    </row>
    <row r="5" spans="1:16">
      <c r="A5">
        <v>21</v>
      </c>
      <c r="B5">
        <v>0.015</v>
      </c>
      <c r="C5">
        <v>1.118</v>
      </c>
      <c r="D5">
        <v>1.1855911827957</v>
      </c>
      <c r="E5">
        <v>1.32549094236559</v>
      </c>
      <c r="F5" s="4">
        <v>0.0552081108249</v>
      </c>
      <c r="G5" s="4">
        <v>0.0288326519454</v>
      </c>
      <c r="H5" s="12">
        <v>0.039</v>
      </c>
      <c r="I5" s="12">
        <v>1.293</v>
      </c>
      <c r="J5" s="12">
        <f t="shared" si="0"/>
        <v>0.415592585253846</v>
      </c>
      <c r="K5" s="12">
        <f t="shared" si="1"/>
        <v>0.260701232169231</v>
      </c>
      <c r="L5" s="12">
        <f t="shared" si="2"/>
        <v>0.0251283390298468</v>
      </c>
      <c r="M5" s="14">
        <v>0.0437</v>
      </c>
      <c r="N5" s="14">
        <v>1.293</v>
      </c>
      <c r="O5" s="14">
        <f t="shared" si="3"/>
        <v>0.2633434971373</v>
      </c>
      <c r="P5" s="14">
        <f t="shared" si="4"/>
        <v>0.0251283390298468</v>
      </c>
    </row>
    <row r="6" spans="1:16">
      <c r="A6">
        <v>22</v>
      </c>
      <c r="B6">
        <v>0.023</v>
      </c>
      <c r="C6">
        <v>1.58</v>
      </c>
      <c r="D6">
        <v>1.2692775625</v>
      </c>
      <c r="E6">
        <v>2.00545854875</v>
      </c>
      <c r="F6" t="s">
        <v>73</v>
      </c>
      <c r="G6">
        <v>0.0411192166704378</v>
      </c>
      <c r="H6" s="12">
        <v>0.054</v>
      </c>
      <c r="I6" s="12">
        <v>1.944</v>
      </c>
      <c r="J6" s="12" t="e">
        <f t="shared" si="0"/>
        <v>#VALUE!</v>
      </c>
      <c r="K6" s="12">
        <f t="shared" si="1"/>
        <v>0.238533024621522</v>
      </c>
      <c r="L6" s="12">
        <f t="shared" si="2"/>
        <v>0.0316144798096708</v>
      </c>
      <c r="M6" s="14">
        <v>0.0634</v>
      </c>
      <c r="N6" s="14">
        <v>1.82</v>
      </c>
      <c r="O6" s="14" t="e">
        <f t="shared" si="3"/>
        <v>#VALUE!</v>
      </c>
      <c r="P6" s="14">
        <f t="shared" si="4"/>
        <v>0.101900301510989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2"/>
  <sheetViews>
    <sheetView zoomScale="70" zoomScaleNormal="70" workbookViewId="0">
      <selection activeCell="A32" sqref="A32"/>
    </sheetView>
  </sheetViews>
  <sheetFormatPr defaultColWidth="11" defaultRowHeight="14.25"/>
  <cols>
    <col min="3" max="3" width="12.4444444444444"/>
    <col min="4" max="5" width="11.2222222222222" style="1"/>
    <col min="6" max="6" width="11" style="4"/>
    <col min="9" max="9" width="24.8740740740741" customWidth="true"/>
    <col min="10" max="10" width="12.4444444444444"/>
    <col min="12" max="12" width="12.4444444444444"/>
    <col min="17" max="17" width="24.1259259259259" customWidth="true"/>
    <col min="23" max="23" width="11" customWidth="true"/>
  </cols>
  <sheetData>
    <row r="1" spans="1:20">
      <c r="A1" t="s">
        <v>74</v>
      </c>
      <c r="B1" t="s">
        <v>4</v>
      </c>
      <c r="C1" t="s">
        <v>8</v>
      </c>
      <c r="D1" s="1" t="s">
        <v>9</v>
      </c>
      <c r="E1" s="1" t="s">
        <v>10</v>
      </c>
      <c r="F1" s="4" t="s">
        <v>14</v>
      </c>
      <c r="G1" t="s">
        <v>44</v>
      </c>
      <c r="H1" t="s">
        <v>16</v>
      </c>
      <c r="I1" t="s">
        <v>63</v>
      </c>
      <c r="J1" t="s">
        <v>18</v>
      </c>
      <c r="K1" t="s">
        <v>19</v>
      </c>
      <c r="L1" t="s">
        <v>9</v>
      </c>
      <c r="M1" t="s">
        <v>21</v>
      </c>
      <c r="N1" t="s">
        <v>22</v>
      </c>
      <c r="O1" t="s">
        <v>23</v>
      </c>
      <c r="P1" t="s">
        <v>24</v>
      </c>
      <c r="Q1" s="9" t="s">
        <v>25</v>
      </c>
      <c r="R1" s="9"/>
      <c r="S1" s="10" t="s">
        <v>26</v>
      </c>
      <c r="T1" s="10"/>
    </row>
    <row r="2" ht="17.25" spans="1:20">
      <c r="A2">
        <v>0.0336825</v>
      </c>
      <c r="B2">
        <v>3.30924296379089</v>
      </c>
      <c r="C2" s="4">
        <v>1.23159558248795</v>
      </c>
      <c r="D2" s="1">
        <v>0.0500519986473061</v>
      </c>
      <c r="E2" s="1">
        <v>0.05065796392414</v>
      </c>
      <c r="F2" s="5">
        <v>0.023</v>
      </c>
      <c r="G2" s="6">
        <v>1.58</v>
      </c>
      <c r="H2">
        <f ca="1">AVERAGE(INDIRECT("C"&amp;(G4)&amp;":C"&amp;(H4)))</f>
        <v>1.26896250786636</v>
      </c>
      <c r="I2">
        <f ca="1">H2*G2</f>
        <v>2.00496076242885</v>
      </c>
      <c r="J2">
        <f>AVERAGE(D2:D389)</f>
        <v>0.0410667694651802</v>
      </c>
      <c r="K2">
        <f>0.5-J2</f>
        <v>0.45893323053482</v>
      </c>
      <c r="L2">
        <f>MIN(E121:E389)</f>
        <v>0.0684028410117637</v>
      </c>
      <c r="M2">
        <v>13</v>
      </c>
      <c r="N2">
        <v>30</v>
      </c>
      <c r="O2">
        <f>N2/2^M2</f>
        <v>0.003662109375</v>
      </c>
      <c r="P2">
        <f>K2/O2</f>
        <v>125.319367484708</v>
      </c>
      <c r="Q2" t="s">
        <v>27</v>
      </c>
      <c r="R2" t="s">
        <v>28</v>
      </c>
      <c r="S2" s="3" t="s">
        <v>27</v>
      </c>
      <c r="T2" s="3" t="s">
        <v>28</v>
      </c>
    </row>
    <row r="3" spans="1:20">
      <c r="A3">
        <v>0.0707664</v>
      </c>
      <c r="B3">
        <v>3.35501837730407</v>
      </c>
      <c r="C3" s="4">
        <v>1.23166219585453</v>
      </c>
      <c r="D3" s="1">
        <v>0.0499734336250343</v>
      </c>
      <c r="E3" s="1">
        <v>0.0501759955881913</v>
      </c>
      <c r="G3" t="s">
        <v>31</v>
      </c>
      <c r="H3" t="s">
        <v>32</v>
      </c>
      <c r="Q3">
        <v>0.054</v>
      </c>
      <c r="R3">
        <v>1.944</v>
      </c>
      <c r="S3" s="3">
        <v>0.0634</v>
      </c>
      <c r="T3" s="3">
        <v>1.82</v>
      </c>
    </row>
    <row r="4" ht="17.25" spans="1:8">
      <c r="A4">
        <v>0.107851</v>
      </c>
      <c r="B4">
        <v>3.40077829360961</v>
      </c>
      <c r="C4" s="4">
        <v>1.23274119590781</v>
      </c>
      <c r="D4" s="1">
        <v>0.0499892049838084</v>
      </c>
      <c r="E4" s="1">
        <v>0.0502048377740216</v>
      </c>
      <c r="G4" s="7">
        <v>116</v>
      </c>
      <c r="H4" s="8">
        <v>531</v>
      </c>
    </row>
    <row r="5" spans="1:7">
      <c r="A5">
        <v>0.144935</v>
      </c>
      <c r="B5">
        <v>3.44637775421142</v>
      </c>
      <c r="C5" s="4">
        <v>1.23325680403604</v>
      </c>
      <c r="D5" s="1">
        <v>0.0498838362654517</v>
      </c>
      <c r="E5" s="1">
        <v>0.050247609684685</v>
      </c>
      <c r="G5" t="s">
        <v>75</v>
      </c>
    </row>
    <row r="6" spans="1:5">
      <c r="A6">
        <v>0.182019</v>
      </c>
      <c r="B6">
        <v>3.49232125282287</v>
      </c>
      <c r="C6" s="4">
        <v>1.2338217890945</v>
      </c>
      <c r="D6" s="1">
        <v>0.0489852296649389</v>
      </c>
      <c r="E6" s="1">
        <v>0.0501950233667471</v>
      </c>
    </row>
    <row r="7" spans="1:8">
      <c r="A7">
        <v>0.219103</v>
      </c>
      <c r="B7">
        <v>3.53805923461914</v>
      </c>
      <c r="C7" s="4">
        <v>1.23358733583424</v>
      </c>
      <c r="D7" s="1">
        <v>0.0452986107924947</v>
      </c>
      <c r="E7" s="1">
        <v>0.0499554520293046</v>
      </c>
      <c r="G7" t="s">
        <v>76</v>
      </c>
      <c r="H7" t="s">
        <v>41</v>
      </c>
    </row>
    <row r="8" spans="1:17">
      <c r="A8">
        <v>0.256188</v>
      </c>
      <c r="B8">
        <v>3.58379459381103</v>
      </c>
      <c r="C8" s="4">
        <v>1.23344498860853</v>
      </c>
      <c r="D8" s="1">
        <v>0.0425568539828981</v>
      </c>
      <c r="E8" s="1">
        <v>0.0497211666059094</v>
      </c>
      <c r="G8" t="s">
        <v>77</v>
      </c>
      <c r="H8" t="s">
        <v>78</v>
      </c>
      <c r="Q8" s="11"/>
    </row>
    <row r="9" spans="1:8">
      <c r="A9">
        <v>0.293272</v>
      </c>
      <c r="B9">
        <v>3.62976479530334</v>
      </c>
      <c r="C9" s="4">
        <v>1.23255623815209</v>
      </c>
      <c r="D9" s="1">
        <v>0.0393474625160678</v>
      </c>
      <c r="E9" s="1">
        <v>0.0496115013946442</v>
      </c>
      <c r="G9" t="s">
        <v>79</v>
      </c>
      <c r="H9" t="s">
        <v>80</v>
      </c>
    </row>
    <row r="10" spans="1:5">
      <c r="A10">
        <v>0.330356</v>
      </c>
      <c r="B10">
        <v>3.67528557777404</v>
      </c>
      <c r="C10" s="4">
        <v>1.23209935578752</v>
      </c>
      <c r="D10" s="1">
        <v>0.0330742801153326</v>
      </c>
      <c r="E10" s="1">
        <v>0.0495422620433882</v>
      </c>
    </row>
    <row r="11" spans="1:5">
      <c r="A11">
        <v>0.367441</v>
      </c>
      <c r="B11">
        <v>3.72068071365356</v>
      </c>
      <c r="C11" s="4">
        <v>1.23153740861386</v>
      </c>
      <c r="D11" s="1">
        <v>0.0260419584879763</v>
      </c>
      <c r="E11" s="1">
        <v>0.0491899577826013</v>
      </c>
    </row>
    <row r="12" spans="1:5">
      <c r="A12">
        <v>0.404525</v>
      </c>
      <c r="B12">
        <v>3.76655292510986</v>
      </c>
      <c r="C12" s="4">
        <v>1.2321776398011</v>
      </c>
      <c r="D12" s="1">
        <v>0.0172745615844754</v>
      </c>
      <c r="E12" s="1">
        <v>0.0497659138939733</v>
      </c>
    </row>
    <row r="13" spans="1:5">
      <c r="A13">
        <v>0.441609</v>
      </c>
      <c r="B13">
        <v>3.81248545646667</v>
      </c>
      <c r="C13" s="4">
        <v>1.23354134163855</v>
      </c>
      <c r="D13" s="1">
        <v>0.0194275251510606</v>
      </c>
      <c r="E13" s="1">
        <v>0.0505174417781654</v>
      </c>
    </row>
    <row r="14" spans="1:5">
      <c r="A14">
        <v>0.478693</v>
      </c>
      <c r="B14">
        <v>3.85837125778198</v>
      </c>
      <c r="C14" s="4">
        <v>1.23551677395383</v>
      </c>
      <c r="D14" s="1">
        <v>0.022511424187771</v>
      </c>
      <c r="E14" s="1">
        <v>0.051204896245478</v>
      </c>
    </row>
    <row r="15" spans="1:5">
      <c r="A15">
        <v>0.515778</v>
      </c>
      <c r="B15">
        <v>3.9042637348175</v>
      </c>
      <c r="C15" s="4">
        <v>1.23722577817802</v>
      </c>
      <c r="D15" s="1">
        <v>0.0268625320363902</v>
      </c>
      <c r="E15" s="1">
        <v>0.051508586299808</v>
      </c>
    </row>
    <row r="16" spans="1:5">
      <c r="A16">
        <v>0.549154</v>
      </c>
      <c r="B16">
        <v>3.94556093215942</v>
      </c>
      <c r="C16" s="4">
        <v>1.23842800255849</v>
      </c>
      <c r="D16" s="1">
        <v>0.0303717610598348</v>
      </c>
      <c r="E16" s="1">
        <v>0.051674865525511</v>
      </c>
    </row>
    <row r="17" spans="1:5">
      <c r="A17">
        <v>0.586237</v>
      </c>
      <c r="B17">
        <v>3.99132823944091</v>
      </c>
      <c r="C17" s="4">
        <v>1.23913850500445</v>
      </c>
      <c r="D17" s="1">
        <v>0.0331100453402573</v>
      </c>
      <c r="E17" s="1">
        <v>0.0517088671607575</v>
      </c>
    </row>
    <row r="18" spans="1:5">
      <c r="A18">
        <v>0.623322</v>
      </c>
      <c r="B18">
        <v>4.03736448287963</v>
      </c>
      <c r="C18" s="4">
        <v>1.23940828268857</v>
      </c>
      <c r="D18" s="1">
        <v>0.035988266435871</v>
      </c>
      <c r="E18" s="1">
        <v>0.0516271999505706</v>
      </c>
    </row>
    <row r="19" spans="1:5">
      <c r="A19">
        <v>0.660406</v>
      </c>
      <c r="B19">
        <v>4.08349084854126</v>
      </c>
      <c r="C19" s="4">
        <v>1.23958653672303</v>
      </c>
      <c r="D19" s="1">
        <v>0.0376168883538768</v>
      </c>
      <c r="E19" s="1">
        <v>0.0514995597918561</v>
      </c>
    </row>
    <row r="20" spans="1:5">
      <c r="A20">
        <v>0.69749</v>
      </c>
      <c r="B20">
        <v>4.12932252883911</v>
      </c>
      <c r="C20" s="4">
        <v>1.23965171814667</v>
      </c>
      <c r="D20" s="1">
        <v>0.0387994536694689</v>
      </c>
      <c r="E20" s="1">
        <v>0.0512880856091792</v>
      </c>
    </row>
    <row r="21" spans="1:5">
      <c r="A21">
        <v>0.734575</v>
      </c>
      <c r="B21">
        <v>4.17542791366577</v>
      </c>
      <c r="C21" s="4">
        <v>1.23982188088201</v>
      </c>
      <c r="D21" s="1">
        <v>0.0399084764713551</v>
      </c>
      <c r="E21" s="1">
        <v>0.0510526792872478</v>
      </c>
    </row>
    <row r="22" spans="1:5">
      <c r="A22">
        <v>0.771659</v>
      </c>
      <c r="B22">
        <v>4.22142171859741</v>
      </c>
      <c r="C22" s="4">
        <v>1.23967790034329</v>
      </c>
      <c r="D22" s="1">
        <v>0.0387630314134138</v>
      </c>
      <c r="E22" s="1">
        <v>0.0507935130783971</v>
      </c>
    </row>
    <row r="23" spans="1:5">
      <c r="A23">
        <v>0.808743</v>
      </c>
      <c r="B23">
        <v>4.26729440689086</v>
      </c>
      <c r="C23" s="4">
        <v>1.23951465996148</v>
      </c>
      <c r="D23" s="1">
        <v>0.0384275462857533</v>
      </c>
      <c r="E23" s="1">
        <v>0.0505489276733019</v>
      </c>
    </row>
    <row r="24" spans="1:5">
      <c r="A24">
        <v>0.845827</v>
      </c>
      <c r="B24">
        <v>4.31321763992309</v>
      </c>
      <c r="C24" s="4">
        <v>1.23902204973101</v>
      </c>
      <c r="D24" s="1">
        <v>0.0389289199581837</v>
      </c>
      <c r="E24" s="1">
        <v>0.050319095335864</v>
      </c>
    </row>
    <row r="25" spans="1:5">
      <c r="A25">
        <v>0.882912</v>
      </c>
      <c r="B25">
        <v>4.35931777954101</v>
      </c>
      <c r="C25" s="4">
        <v>1.23831336437074</v>
      </c>
      <c r="D25" s="1">
        <v>0.0365750898355281</v>
      </c>
      <c r="E25" s="1">
        <v>0.0501309105746922</v>
      </c>
    </row>
    <row r="26" spans="1:5">
      <c r="A26">
        <v>0.919996</v>
      </c>
      <c r="B26">
        <v>4.40506267547607</v>
      </c>
      <c r="C26" s="4">
        <v>1.23697604127006</v>
      </c>
      <c r="D26" s="1">
        <v>0.0384723616284887</v>
      </c>
      <c r="E26" s="1">
        <v>0.0501338953363019</v>
      </c>
    </row>
    <row r="27" s="3" customFormat="true" spans="1:6">
      <c r="A27">
        <v>0.95708</v>
      </c>
      <c r="B27" s="3">
        <v>4.45088577270507</v>
      </c>
      <c r="C27" s="4">
        <v>1.2349812094127</v>
      </c>
      <c r="D27" s="1">
        <v>0.0333511936300746</v>
      </c>
      <c r="E27" s="1">
        <v>0.0501037481011214</v>
      </c>
      <c r="F27" s="4"/>
    </row>
    <row r="28" spans="1:5">
      <c r="A28">
        <v>0.994164</v>
      </c>
      <c r="B28">
        <v>4.49672842025756</v>
      </c>
      <c r="C28" s="4">
        <v>1.23254836954778</v>
      </c>
      <c r="D28" s="1">
        <v>0.0336333961559854</v>
      </c>
      <c r="E28" s="1">
        <v>0.0502760084852026</v>
      </c>
    </row>
    <row r="29" spans="1:5">
      <c r="A29">
        <v>1.03125</v>
      </c>
      <c r="B29">
        <v>4.54246711730957</v>
      </c>
      <c r="C29" s="4">
        <v>1.23038166084178</v>
      </c>
      <c r="D29" s="1">
        <v>0.0339992861327188</v>
      </c>
      <c r="E29" s="1">
        <v>0.0502903107418179</v>
      </c>
    </row>
    <row r="30" spans="1:5">
      <c r="A30">
        <v>1.06833</v>
      </c>
      <c r="B30">
        <v>4.58798646926879</v>
      </c>
      <c r="C30" s="4">
        <v>1.2290760254745</v>
      </c>
      <c r="D30" s="1">
        <v>0.034485959454388</v>
      </c>
      <c r="E30" s="1">
        <v>0.0503201194824863</v>
      </c>
    </row>
    <row r="31" spans="1:5">
      <c r="A31">
        <v>1.10542</v>
      </c>
      <c r="B31">
        <v>4.63355445861816</v>
      </c>
      <c r="C31" s="4">
        <v>1.22879476168579</v>
      </c>
      <c r="D31" s="1">
        <v>0.0358027221215005</v>
      </c>
      <c r="E31" s="1">
        <v>0.0504104502840732</v>
      </c>
    </row>
    <row r="32" spans="1:5">
      <c r="A32">
        <v>1.1425</v>
      </c>
      <c r="B32">
        <v>4.67909002304077</v>
      </c>
      <c r="C32" s="4">
        <v>1.2293232319852</v>
      </c>
      <c r="D32" s="1">
        <v>0.0371292991762709</v>
      </c>
      <c r="E32" s="1">
        <v>0.0504371532530701</v>
      </c>
    </row>
    <row r="33" spans="1:5">
      <c r="A33">
        <v>1.17959</v>
      </c>
      <c r="B33">
        <v>4.7245192527771</v>
      </c>
      <c r="C33" s="4">
        <v>1.23035726712095</v>
      </c>
      <c r="D33" s="1">
        <v>0.0397646371923938</v>
      </c>
      <c r="E33" s="1">
        <v>0.0504400920308407</v>
      </c>
    </row>
    <row r="34" spans="1:5">
      <c r="A34">
        <v>1.21667</v>
      </c>
      <c r="B34">
        <v>4.77034521102905</v>
      </c>
      <c r="C34" s="4">
        <v>1.23164746489666</v>
      </c>
      <c r="D34" s="1">
        <v>0.0404130866718565</v>
      </c>
      <c r="E34" s="1">
        <v>0.0503469015005812</v>
      </c>
    </row>
    <row r="35" spans="1:5">
      <c r="A35">
        <v>1.25375</v>
      </c>
      <c r="B35">
        <v>4.81600952148437</v>
      </c>
      <c r="C35" s="4">
        <v>1.23316296468401</v>
      </c>
      <c r="D35" s="1">
        <v>0.0387441189547914</v>
      </c>
      <c r="E35" s="1">
        <v>0.0501475143769122</v>
      </c>
    </row>
    <row r="36" spans="1:5">
      <c r="A36">
        <v>1.29084</v>
      </c>
      <c r="B36">
        <v>4.86178588867187</v>
      </c>
      <c r="C36" s="4">
        <v>1.23479385268187</v>
      </c>
      <c r="D36" s="1">
        <v>0.0380416763956376</v>
      </c>
      <c r="E36" s="1">
        <v>0.0499975201392597</v>
      </c>
    </row>
    <row r="37" spans="1:5">
      <c r="A37">
        <v>1.32792</v>
      </c>
      <c r="B37">
        <v>4.90761709213256</v>
      </c>
      <c r="C37" s="4">
        <v>1.23642179470519</v>
      </c>
      <c r="D37" s="1">
        <v>0.0381851531204414</v>
      </c>
      <c r="E37" s="1">
        <v>0.0498526392621009</v>
      </c>
    </row>
    <row r="38" spans="1:5">
      <c r="A38">
        <v>1.36501</v>
      </c>
      <c r="B38">
        <v>4.95348501205444</v>
      </c>
      <c r="C38" s="4">
        <v>1.2380116022512</v>
      </c>
      <c r="D38" s="1">
        <v>0.0379071164337214</v>
      </c>
      <c r="E38" s="1">
        <v>0.0498052295644169</v>
      </c>
    </row>
    <row r="39" spans="1:5">
      <c r="A39">
        <v>1.40209</v>
      </c>
      <c r="B39">
        <v>4.99951171875</v>
      </c>
      <c r="C39" s="4">
        <v>1.23947186588404</v>
      </c>
      <c r="D39" s="1">
        <v>0.0392653782556242</v>
      </c>
      <c r="E39" s="1">
        <v>0.0497558561546985</v>
      </c>
    </row>
    <row r="40" spans="1:5">
      <c r="A40">
        <v>1.43918</v>
      </c>
      <c r="B40">
        <v>5.04541635513305</v>
      </c>
      <c r="C40" s="4">
        <v>1.24099779102256</v>
      </c>
      <c r="D40" s="1">
        <v>0.0386050522578165</v>
      </c>
      <c r="E40" s="1">
        <v>0.0498180356350322</v>
      </c>
    </row>
    <row r="41" spans="1:5">
      <c r="A41">
        <v>1.47626</v>
      </c>
      <c r="B41">
        <v>5.09150505065918</v>
      </c>
      <c r="C41" s="4">
        <v>1.24229425234854</v>
      </c>
      <c r="D41" s="1">
        <v>0.0382525641970309</v>
      </c>
      <c r="E41" s="1">
        <v>0.0499547310608324</v>
      </c>
    </row>
    <row r="42" spans="1:5">
      <c r="A42">
        <v>1.51334</v>
      </c>
      <c r="B42">
        <v>5.13752794265747</v>
      </c>
      <c r="C42" s="4">
        <v>1.24354106286409</v>
      </c>
      <c r="D42" s="1">
        <v>0.0358177608156549</v>
      </c>
      <c r="E42" s="1">
        <v>0.050216793660379</v>
      </c>
    </row>
    <row r="43" spans="1:5">
      <c r="A43">
        <v>1.55043</v>
      </c>
      <c r="B43">
        <v>5.18373918533325</v>
      </c>
      <c r="C43" s="4">
        <v>1.24453599797414</v>
      </c>
      <c r="D43" s="1">
        <v>0.0344801076641602</v>
      </c>
      <c r="E43" s="1">
        <v>0.0504185493012578</v>
      </c>
    </row>
    <row r="44" spans="1:5">
      <c r="A44">
        <v>1.58751</v>
      </c>
      <c r="B44">
        <v>5.22968959808349</v>
      </c>
      <c r="C44" s="4">
        <v>1.24543337491395</v>
      </c>
      <c r="D44" s="1">
        <v>0.0334077578439997</v>
      </c>
      <c r="E44" s="1">
        <v>0.0506404326453106</v>
      </c>
    </row>
    <row r="45" spans="1:5">
      <c r="A45">
        <v>1.6246</v>
      </c>
      <c r="B45">
        <v>5.27604103088378</v>
      </c>
      <c r="C45" s="4">
        <v>1.24600769073016</v>
      </c>
      <c r="D45" s="1">
        <v>0.0338713419419096</v>
      </c>
      <c r="E45" s="1">
        <v>0.0510988225234561</v>
      </c>
    </row>
    <row r="46" spans="1:5">
      <c r="A46">
        <v>1.66168</v>
      </c>
      <c r="B46">
        <v>5.32211017608642</v>
      </c>
      <c r="C46" s="4">
        <v>1.24647859262822</v>
      </c>
      <c r="D46" s="1">
        <v>0.0337752380994771</v>
      </c>
      <c r="E46" s="1">
        <v>0.0513898718897849</v>
      </c>
    </row>
    <row r="47" spans="1:5">
      <c r="A47">
        <v>1.69877</v>
      </c>
      <c r="B47">
        <v>5.368492603302</v>
      </c>
      <c r="C47" s="4">
        <v>1.24668068894516</v>
      </c>
      <c r="D47" s="1">
        <v>0.0317196605196166</v>
      </c>
      <c r="E47" s="1">
        <v>0.0514408470286504</v>
      </c>
    </row>
    <row r="48" spans="1:5">
      <c r="A48">
        <v>1.73585</v>
      </c>
      <c r="B48">
        <v>5.4145541191101</v>
      </c>
      <c r="C48" s="4">
        <v>1.24684023984232</v>
      </c>
      <c r="D48" s="1">
        <v>0.0312143880971313</v>
      </c>
      <c r="E48" s="1">
        <v>0.0517005959074231</v>
      </c>
    </row>
    <row r="49" spans="1:5">
      <c r="A49">
        <v>1.77293</v>
      </c>
      <c r="B49">
        <v>5.46096611022949</v>
      </c>
      <c r="C49" s="4">
        <v>1.24668426350206</v>
      </c>
      <c r="D49" s="1">
        <v>0.0309466985191324</v>
      </c>
      <c r="E49" s="1">
        <v>0.0519470864011005</v>
      </c>
    </row>
    <row r="50" spans="1:5">
      <c r="A50">
        <v>1.81002</v>
      </c>
      <c r="B50">
        <v>5.50708675384521</v>
      </c>
      <c r="C50" s="4">
        <v>1.24632208878459</v>
      </c>
      <c r="D50" s="1">
        <v>0.0295473213995155</v>
      </c>
      <c r="E50" s="1">
        <v>0.0523935042422856</v>
      </c>
    </row>
    <row r="51" spans="1:5">
      <c r="A51">
        <v>1.8471</v>
      </c>
      <c r="B51">
        <v>5.55344867706298</v>
      </c>
      <c r="C51" s="4">
        <v>1.24564342380741</v>
      </c>
      <c r="D51" s="1">
        <v>0.0330827197746459</v>
      </c>
      <c r="E51" s="1">
        <v>0.0527986030048646</v>
      </c>
    </row>
    <row r="52" spans="1:5">
      <c r="A52">
        <v>1.88419</v>
      </c>
      <c r="B52">
        <v>5.59958219528198</v>
      </c>
      <c r="C52" s="4">
        <v>1.24471079092301</v>
      </c>
      <c r="D52" s="1">
        <v>0.0269932441481836</v>
      </c>
      <c r="E52" s="1">
        <v>0.0529772879698548</v>
      </c>
    </row>
    <row r="53" spans="1:5">
      <c r="A53">
        <v>1.92127</v>
      </c>
      <c r="B53">
        <v>5.64569282531738</v>
      </c>
      <c r="C53" s="4">
        <v>1.24352157134093</v>
      </c>
      <c r="D53" s="1">
        <v>0.0248382450525951</v>
      </c>
      <c r="E53" s="1">
        <v>0.0532536961376723</v>
      </c>
    </row>
    <row r="54" spans="1:5">
      <c r="A54">
        <v>1.95836</v>
      </c>
      <c r="B54">
        <v>5.69174766540527</v>
      </c>
      <c r="C54" s="4">
        <v>1.24231857756178</v>
      </c>
      <c r="D54" s="1">
        <v>0.021921746321794</v>
      </c>
      <c r="E54" s="1">
        <v>0.0533276393122573</v>
      </c>
    </row>
    <row r="55" spans="1:5">
      <c r="A55">
        <v>1.99544</v>
      </c>
      <c r="B55">
        <v>5.73780870437622</v>
      </c>
      <c r="C55" s="4">
        <v>1.24113057122137</v>
      </c>
      <c r="D55" s="1">
        <v>0.0224105489332261</v>
      </c>
      <c r="E55" s="1">
        <v>0.0537212527126817</v>
      </c>
    </row>
    <row r="56" spans="1:5">
      <c r="A56">
        <v>2.03252</v>
      </c>
      <c r="B56">
        <v>5.78374433517456</v>
      </c>
      <c r="C56" s="4">
        <v>1.24037184436742</v>
      </c>
      <c r="D56" s="1">
        <v>0.0217110461458007</v>
      </c>
      <c r="E56" s="1">
        <v>0.054475554220255</v>
      </c>
    </row>
    <row r="57" spans="1:5">
      <c r="A57">
        <v>2.06961</v>
      </c>
      <c r="B57">
        <v>5.8297791481018</v>
      </c>
      <c r="C57" s="4">
        <v>1.24001724731163</v>
      </c>
      <c r="D57" s="1">
        <v>0.0201138816953171</v>
      </c>
      <c r="E57" s="1">
        <v>0.0546116307743076</v>
      </c>
    </row>
    <row r="58" spans="1:5">
      <c r="A58">
        <v>2.10298</v>
      </c>
      <c r="B58">
        <v>5.87083148956298</v>
      </c>
      <c r="C58" s="4">
        <v>1.24018640151564</v>
      </c>
      <c r="D58" s="1">
        <v>0.0242478060675122</v>
      </c>
      <c r="E58" s="1">
        <v>0.0552971967788338</v>
      </c>
    </row>
    <row r="59" spans="1:5">
      <c r="A59">
        <v>2.14007</v>
      </c>
      <c r="B59">
        <v>5.91722106933593</v>
      </c>
      <c r="C59" s="4">
        <v>1.24085387717793</v>
      </c>
      <c r="D59" s="1">
        <v>0.0252900122642727</v>
      </c>
      <c r="E59" s="1">
        <v>0.05569049810754</v>
      </c>
    </row>
    <row r="60" spans="1:5">
      <c r="A60">
        <v>2.17715</v>
      </c>
      <c r="B60">
        <v>5.96300363540649</v>
      </c>
      <c r="C60" s="4">
        <v>1.24161816167207</v>
      </c>
      <c r="D60" s="1">
        <v>0.0263889291738261</v>
      </c>
      <c r="E60" s="1">
        <v>0.0560724329646078</v>
      </c>
    </row>
    <row r="61" spans="1:5">
      <c r="A61">
        <v>2.21424</v>
      </c>
      <c r="B61">
        <v>6.00937128067016</v>
      </c>
      <c r="C61" s="4">
        <v>1.24258428282442</v>
      </c>
      <c r="D61" s="1">
        <v>0.0313576482870237</v>
      </c>
      <c r="E61" s="1">
        <v>0.0566878544013685</v>
      </c>
    </row>
    <row r="62" spans="1:5">
      <c r="A62">
        <v>2.25132</v>
      </c>
      <c r="B62">
        <v>6.05550003051757</v>
      </c>
      <c r="C62" s="4">
        <v>1.24356174689802</v>
      </c>
      <c r="D62" s="1">
        <v>0.0296843722457014</v>
      </c>
      <c r="E62" s="1">
        <v>0.0572210281904455</v>
      </c>
    </row>
    <row r="63" spans="1:5">
      <c r="A63">
        <v>2.2884</v>
      </c>
      <c r="B63">
        <v>6.10139942169189</v>
      </c>
      <c r="C63" s="4">
        <v>1.24444258503469</v>
      </c>
      <c r="D63" s="1">
        <v>0.0296598705544164</v>
      </c>
      <c r="E63" s="1">
        <v>0.0576669376060979</v>
      </c>
    </row>
    <row r="64" spans="1:5">
      <c r="A64">
        <v>2.32549</v>
      </c>
      <c r="B64">
        <v>6.14758396148681</v>
      </c>
      <c r="C64" s="4">
        <v>1.24527219962696</v>
      </c>
      <c r="D64" s="1">
        <v>0.0301164007698537</v>
      </c>
      <c r="E64" s="1">
        <v>0.0579469619037164</v>
      </c>
    </row>
    <row r="65" spans="1:5">
      <c r="A65">
        <v>2.36257</v>
      </c>
      <c r="B65">
        <v>6.19373989105224</v>
      </c>
      <c r="C65" s="4">
        <v>1.24570717260105</v>
      </c>
      <c r="D65" s="1">
        <v>0.0343738125320494</v>
      </c>
      <c r="E65" s="1">
        <v>0.0583198467027783</v>
      </c>
    </row>
    <row r="66" spans="1:5">
      <c r="A66">
        <v>2.39966</v>
      </c>
      <c r="B66">
        <v>6.2399263381958</v>
      </c>
      <c r="C66" s="4">
        <v>1.24597892062201</v>
      </c>
      <c r="D66" s="1">
        <v>0.0357115749041322</v>
      </c>
      <c r="E66" s="1">
        <v>0.058610080190193</v>
      </c>
    </row>
    <row r="67" spans="1:5">
      <c r="A67">
        <v>2.43674</v>
      </c>
      <c r="B67">
        <v>6.28593111038208</v>
      </c>
      <c r="C67" s="4">
        <v>1.24590147464783</v>
      </c>
      <c r="D67" s="1">
        <v>0.0347093986694939</v>
      </c>
      <c r="E67" s="1">
        <v>0.0588861550476706</v>
      </c>
    </row>
    <row r="68" spans="1:5">
      <c r="A68">
        <v>2.47383</v>
      </c>
      <c r="B68">
        <v>6.3325548171997</v>
      </c>
      <c r="C68" s="4">
        <v>1.24556806433556</v>
      </c>
      <c r="D68" s="1">
        <v>0.0335810294691809</v>
      </c>
      <c r="E68" s="1">
        <v>0.0590729995235572</v>
      </c>
    </row>
    <row r="69" spans="1:5">
      <c r="A69">
        <v>2.51091</v>
      </c>
      <c r="B69">
        <v>6.37850284576416</v>
      </c>
      <c r="C69" s="4">
        <v>1.24482150025118</v>
      </c>
      <c r="D69" s="1">
        <v>0.0329158149277257</v>
      </c>
      <c r="E69" s="1">
        <v>0.0591743633219562</v>
      </c>
    </row>
    <row r="70" spans="1:5">
      <c r="A70">
        <v>2.54799</v>
      </c>
      <c r="B70">
        <v>6.42476415634155</v>
      </c>
      <c r="C70" s="4">
        <v>1.24396025131405</v>
      </c>
      <c r="D70" s="1">
        <v>0.0331010840503864</v>
      </c>
      <c r="E70" s="1">
        <v>0.0593792086835523</v>
      </c>
    </row>
    <row r="71" spans="1:5">
      <c r="A71">
        <v>2.58508</v>
      </c>
      <c r="B71">
        <v>6.47083568572998</v>
      </c>
      <c r="C71" s="4">
        <v>1.24309988772582</v>
      </c>
      <c r="D71" s="1">
        <v>0.0334442898451142</v>
      </c>
      <c r="E71" s="1">
        <v>0.0595602152258812</v>
      </c>
    </row>
    <row r="72" spans="1:5">
      <c r="A72">
        <v>2.62216</v>
      </c>
      <c r="B72">
        <v>6.5168867111206</v>
      </c>
      <c r="C72" s="4">
        <v>1.24247807372125</v>
      </c>
      <c r="D72" s="1">
        <v>0.0357791933306193</v>
      </c>
      <c r="E72" s="1">
        <v>0.0597951958231621</v>
      </c>
    </row>
    <row r="73" spans="1:5">
      <c r="A73">
        <v>2.65925</v>
      </c>
      <c r="B73">
        <v>6.56301879882812</v>
      </c>
      <c r="C73" s="4">
        <v>1.24224555096285</v>
      </c>
      <c r="D73" s="1">
        <v>0.0388944796808914</v>
      </c>
      <c r="E73" s="1">
        <v>0.0602025106252342</v>
      </c>
    </row>
    <row r="74" spans="1:5">
      <c r="A74">
        <v>2.69633</v>
      </c>
      <c r="B74">
        <v>6.60905170440673</v>
      </c>
      <c r="C74" s="4">
        <v>1.24226284187242</v>
      </c>
      <c r="D74" s="1">
        <v>0.0368471991046956</v>
      </c>
      <c r="E74" s="1">
        <v>0.0605182399579615</v>
      </c>
    </row>
    <row r="75" spans="1:5">
      <c r="A75">
        <v>2.73342</v>
      </c>
      <c r="B75">
        <v>6.65527534484863</v>
      </c>
      <c r="C75" s="4">
        <v>1.24267420545235</v>
      </c>
      <c r="D75" s="1">
        <v>0.0369568175876046</v>
      </c>
      <c r="E75" s="1">
        <v>0.0609753206231501</v>
      </c>
    </row>
    <row r="76" spans="1:5">
      <c r="A76">
        <v>2.7705</v>
      </c>
      <c r="B76">
        <v>6.7012619972229</v>
      </c>
      <c r="C76" s="4">
        <v>1.24317609930757</v>
      </c>
      <c r="D76" s="1">
        <v>0.0372432713012825</v>
      </c>
      <c r="E76" s="1">
        <v>0.0614322211022876</v>
      </c>
    </row>
    <row r="77" spans="1:5">
      <c r="A77">
        <v>2.80758</v>
      </c>
      <c r="B77">
        <v>6.74747419357299</v>
      </c>
      <c r="C77" s="4">
        <v>1.24404141723767</v>
      </c>
      <c r="D77" s="1">
        <v>0.0379256315704574</v>
      </c>
      <c r="E77" s="1">
        <v>0.0619644897571077</v>
      </c>
    </row>
    <row r="78" spans="1:5">
      <c r="A78">
        <v>2.84467</v>
      </c>
      <c r="B78">
        <v>6.79355430603027</v>
      </c>
      <c r="C78" s="4">
        <v>1.24510056138987</v>
      </c>
      <c r="D78" s="1">
        <v>0.0400872912414408</v>
      </c>
      <c r="E78" s="1">
        <v>0.0622861852781866</v>
      </c>
    </row>
    <row r="79" spans="1:5">
      <c r="A79">
        <v>2.88175</v>
      </c>
      <c r="B79">
        <v>6.83977842330932</v>
      </c>
      <c r="C79" s="4">
        <v>1.24631985744446</v>
      </c>
      <c r="D79" s="1">
        <v>0.0412815971381893</v>
      </c>
      <c r="E79" s="1">
        <v>0.0625452102636657</v>
      </c>
    </row>
    <row r="80" spans="1:5">
      <c r="A80">
        <v>2.91884</v>
      </c>
      <c r="B80">
        <v>6.88594961166381</v>
      </c>
      <c r="C80" s="4">
        <v>1.24764629389219</v>
      </c>
      <c r="D80" s="1">
        <v>0.042886135783008</v>
      </c>
      <c r="E80" s="1">
        <v>0.0628711159003249</v>
      </c>
    </row>
    <row r="81" spans="1:5">
      <c r="A81">
        <v>2.95592</v>
      </c>
      <c r="B81">
        <v>6.93204927444458</v>
      </c>
      <c r="C81" s="4">
        <v>1.2491088598339</v>
      </c>
      <c r="D81" s="1">
        <v>0.0444650115111618</v>
      </c>
      <c r="E81" s="1">
        <v>0.0629823770263101</v>
      </c>
    </row>
    <row r="82" spans="1:5">
      <c r="A82">
        <v>2.99301</v>
      </c>
      <c r="B82">
        <v>6.97855043411254</v>
      </c>
      <c r="C82" s="4">
        <v>1.25060289960142</v>
      </c>
      <c r="D82" s="1">
        <v>0.0428203817486527</v>
      </c>
      <c r="E82" s="1">
        <v>0.0632580564806521</v>
      </c>
    </row>
    <row r="83" spans="1:5">
      <c r="A83">
        <v>3.03009</v>
      </c>
      <c r="B83">
        <v>7.02496576309204</v>
      </c>
      <c r="C83" s="4">
        <v>1.25211833570461</v>
      </c>
      <c r="D83" s="1">
        <v>0.0425142634150678</v>
      </c>
      <c r="E83" s="1">
        <v>0.063247329539004</v>
      </c>
    </row>
    <row r="84" spans="1:5">
      <c r="A84">
        <v>3.06717</v>
      </c>
      <c r="B84">
        <v>7.07138204574585</v>
      </c>
      <c r="C84" s="4">
        <v>1.25365694053794</v>
      </c>
      <c r="D84" s="1">
        <v>0.041924824796137</v>
      </c>
      <c r="E84" s="1">
        <v>0.0635200949805648</v>
      </c>
    </row>
    <row r="85" spans="1:5">
      <c r="A85">
        <v>3.10426</v>
      </c>
      <c r="B85">
        <v>7.11793565750122</v>
      </c>
      <c r="C85" s="4">
        <v>1.25505351087586</v>
      </c>
      <c r="D85" s="1">
        <v>0.0413517212635505</v>
      </c>
      <c r="E85" s="1">
        <v>0.0636101000749607</v>
      </c>
    </row>
    <row r="86" spans="1:5">
      <c r="A86">
        <v>3.14134</v>
      </c>
      <c r="B86">
        <v>7.16448879241943</v>
      </c>
      <c r="C86" s="4">
        <v>1.25639318913633</v>
      </c>
      <c r="D86" s="1">
        <v>0.0402915693580636</v>
      </c>
      <c r="E86" s="1">
        <v>0.0637448134643389</v>
      </c>
    </row>
    <row r="87" spans="1:5">
      <c r="A87">
        <v>3.17843</v>
      </c>
      <c r="B87">
        <v>7.21107053756713</v>
      </c>
      <c r="C87" s="4">
        <v>1.25753449037994</v>
      </c>
      <c r="D87" s="1">
        <v>0.0397319553678632</v>
      </c>
      <c r="E87" s="1">
        <v>0.0638986454948947</v>
      </c>
    </row>
    <row r="88" spans="1:5">
      <c r="A88">
        <v>3.2118</v>
      </c>
      <c r="B88">
        <v>7.25302410125732</v>
      </c>
      <c r="C88" s="4">
        <v>1.25841797335142</v>
      </c>
      <c r="D88" s="1">
        <v>0.0373072133809314</v>
      </c>
      <c r="E88" s="1">
        <v>0.0642250917537105</v>
      </c>
    </row>
    <row r="89" spans="1:5">
      <c r="A89">
        <v>3.21551</v>
      </c>
      <c r="B89">
        <v>7.25779294967651</v>
      </c>
      <c r="C89" s="4">
        <v>1.2584749423355</v>
      </c>
      <c r="D89" s="1">
        <v>0.0382124987321965</v>
      </c>
      <c r="E89" s="1">
        <v>0.0641896540965542</v>
      </c>
    </row>
    <row r="90" spans="1:5">
      <c r="A90">
        <v>3.24889</v>
      </c>
      <c r="B90">
        <v>7.29972028732299</v>
      </c>
      <c r="C90" s="4">
        <v>1.25924182165754</v>
      </c>
      <c r="D90" s="1">
        <v>0.0365368805849611</v>
      </c>
      <c r="E90" s="1">
        <v>0.0642201383270223</v>
      </c>
    </row>
    <row r="91" spans="1:5">
      <c r="A91">
        <v>3.2526</v>
      </c>
      <c r="B91">
        <v>7.30439662933349</v>
      </c>
      <c r="C91" s="4">
        <v>1.25926520619951</v>
      </c>
      <c r="D91" s="1">
        <v>0.0385538130658911</v>
      </c>
      <c r="E91" s="1">
        <v>0.0643069233585869</v>
      </c>
    </row>
    <row r="92" spans="1:5">
      <c r="A92">
        <v>3.28597</v>
      </c>
      <c r="B92">
        <v>7.34620475769043</v>
      </c>
      <c r="C92" s="4">
        <v>1.25979312550158</v>
      </c>
      <c r="D92" s="1">
        <v>0.0360983288640472</v>
      </c>
      <c r="E92" s="1">
        <v>0.0645206668318348</v>
      </c>
    </row>
    <row r="93" spans="1:5">
      <c r="A93">
        <v>3.28968</v>
      </c>
      <c r="B93">
        <v>7.3511323928833</v>
      </c>
      <c r="C93" s="4">
        <v>1.25983601288881</v>
      </c>
      <c r="D93" s="1">
        <v>0.0363678468890844</v>
      </c>
      <c r="E93" s="1">
        <v>0.0646091007693477</v>
      </c>
    </row>
    <row r="94" spans="1:5">
      <c r="A94">
        <v>3.32306</v>
      </c>
      <c r="B94">
        <v>7.39312839508056</v>
      </c>
      <c r="C94" s="4">
        <v>1.26033272225448</v>
      </c>
      <c r="D94" s="1">
        <v>0.0369469858233445</v>
      </c>
      <c r="E94" s="1">
        <v>0.0646245443568057</v>
      </c>
    </row>
    <row r="95" spans="1:5">
      <c r="A95">
        <v>3.32676</v>
      </c>
      <c r="B95">
        <v>7.39780950546264</v>
      </c>
      <c r="C95" s="4">
        <v>1.26037481871245</v>
      </c>
      <c r="D95" s="1">
        <v>0.0355069899861107</v>
      </c>
      <c r="E95" s="1">
        <v>0.0646116844604898</v>
      </c>
    </row>
    <row r="96" spans="1:5">
      <c r="A96">
        <v>3.36014</v>
      </c>
      <c r="B96">
        <v>7.43991327285766</v>
      </c>
      <c r="C96" s="4">
        <v>1.26088996981253</v>
      </c>
      <c r="D96" s="1">
        <v>0.035664189427093</v>
      </c>
      <c r="E96" s="1">
        <v>0.0647595160884063</v>
      </c>
    </row>
    <row r="97" spans="1:5">
      <c r="A97">
        <v>3.36385</v>
      </c>
      <c r="B97">
        <v>7.444580078125</v>
      </c>
      <c r="C97" s="4">
        <v>1.26097814844822</v>
      </c>
      <c r="D97" s="1">
        <v>0.0347389083350547</v>
      </c>
      <c r="E97" s="1">
        <v>0.0648421280497317</v>
      </c>
    </row>
    <row r="98" spans="1:5">
      <c r="A98">
        <v>3.39722</v>
      </c>
      <c r="B98">
        <v>7.48663187026977</v>
      </c>
      <c r="C98" s="4">
        <v>1.26136688366252</v>
      </c>
      <c r="D98" s="1">
        <v>0.0345759397119732</v>
      </c>
      <c r="E98" s="1">
        <v>0.0650090553770029</v>
      </c>
    </row>
    <row r="99" spans="1:5">
      <c r="A99">
        <v>3.40093</v>
      </c>
      <c r="B99">
        <v>7.49136018753051</v>
      </c>
      <c r="C99" s="4">
        <v>1.26140102684845</v>
      </c>
      <c r="D99" s="1">
        <v>0.0349312510557998</v>
      </c>
      <c r="E99" s="1">
        <v>0.0650045809426574</v>
      </c>
    </row>
    <row r="100" spans="1:5">
      <c r="A100">
        <v>3.43431</v>
      </c>
      <c r="B100">
        <v>7.53340196609497</v>
      </c>
      <c r="C100" s="4">
        <v>1.26158659576526</v>
      </c>
      <c r="D100" s="1">
        <v>0.0348128614407694</v>
      </c>
      <c r="E100" s="1">
        <v>0.0652809173853613</v>
      </c>
    </row>
    <row r="101" spans="1:5">
      <c r="A101">
        <v>3.43802</v>
      </c>
      <c r="B101">
        <v>7.5381383895874</v>
      </c>
      <c r="C101" s="4">
        <v>1.26156911390071</v>
      </c>
      <c r="D101" s="1">
        <v>0.0338624799704469</v>
      </c>
      <c r="E101" s="1">
        <v>0.0652342151673176</v>
      </c>
    </row>
    <row r="102" spans="1:5">
      <c r="A102">
        <v>3.47139</v>
      </c>
      <c r="B102">
        <v>7.57997131347656</v>
      </c>
      <c r="C102" s="4">
        <v>1.26124595189241</v>
      </c>
      <c r="D102" s="1">
        <v>0.0333449121352464</v>
      </c>
      <c r="E102" s="1">
        <v>0.0654146665928491</v>
      </c>
    </row>
    <row r="103" spans="1:5">
      <c r="A103">
        <v>3.4751</v>
      </c>
      <c r="B103">
        <v>7.58493280410766</v>
      </c>
      <c r="C103" s="4">
        <v>1.26125567398842</v>
      </c>
      <c r="D103" s="1">
        <v>0.0334611361505671</v>
      </c>
      <c r="E103" s="1">
        <v>0.065466849161022</v>
      </c>
    </row>
    <row r="104" spans="1:5">
      <c r="A104">
        <v>3.50848</v>
      </c>
      <c r="B104">
        <v>7.62696409225463</v>
      </c>
      <c r="C104" s="4">
        <v>1.26076524686028</v>
      </c>
      <c r="D104" s="1">
        <v>0.0324701146800999</v>
      </c>
      <c r="E104" s="1">
        <v>0.065625856837907</v>
      </c>
    </row>
    <row r="105" spans="1:5">
      <c r="A105">
        <v>3.51219</v>
      </c>
      <c r="B105">
        <v>7.63149738311767</v>
      </c>
      <c r="C105" s="4">
        <v>1.26072773053608</v>
      </c>
      <c r="D105" s="1">
        <v>0.0317307921248726</v>
      </c>
      <c r="E105" s="1">
        <v>0.0655349994572896</v>
      </c>
    </row>
    <row r="106" spans="1:5">
      <c r="A106">
        <v>3.54556</v>
      </c>
      <c r="B106">
        <v>7.67364597320556</v>
      </c>
      <c r="C106" s="4">
        <v>1.26021806959264</v>
      </c>
      <c r="D106" s="1">
        <v>0.0318771009951469</v>
      </c>
      <c r="E106" s="1">
        <v>0.065838111386247</v>
      </c>
    </row>
    <row r="107" spans="1:5">
      <c r="A107">
        <v>3.54927</v>
      </c>
      <c r="B107">
        <v>7.6783447265625</v>
      </c>
      <c r="C107" s="4">
        <v>1.26019528448569</v>
      </c>
      <c r="D107" s="1">
        <v>0.0324454663761625</v>
      </c>
      <c r="E107" s="1">
        <v>0.0657967684311828</v>
      </c>
    </row>
    <row r="108" spans="1:5">
      <c r="A108">
        <v>3.58265</v>
      </c>
      <c r="B108">
        <v>7.72038221359252</v>
      </c>
      <c r="C108" s="4">
        <v>1.25968871565616</v>
      </c>
      <c r="D108" s="1">
        <v>0.0306649461894042</v>
      </c>
      <c r="E108" s="1">
        <v>0.065702514095272</v>
      </c>
    </row>
    <row r="109" spans="1:5">
      <c r="A109">
        <v>3.58635</v>
      </c>
      <c r="B109">
        <v>7.72511625289917</v>
      </c>
      <c r="C109" s="4">
        <v>1.25959608519256</v>
      </c>
      <c r="D109" s="1">
        <v>0.0315578213127405</v>
      </c>
      <c r="E109" s="1">
        <v>0.0659848886126255</v>
      </c>
    </row>
    <row r="110" spans="1:5">
      <c r="A110">
        <v>3.61973</v>
      </c>
      <c r="B110">
        <v>7.76704883575439</v>
      </c>
      <c r="C110" s="4">
        <v>1.25907342122042</v>
      </c>
      <c r="D110" s="1">
        <v>0.0285001124406875</v>
      </c>
      <c r="E110" s="1">
        <v>0.0658104684860449</v>
      </c>
    </row>
    <row r="111" spans="1:5">
      <c r="A111">
        <v>3.65681</v>
      </c>
      <c r="B111">
        <v>7.81362915039062</v>
      </c>
      <c r="C111" s="4">
        <v>1.25858858686056</v>
      </c>
      <c r="D111" s="1">
        <v>0.0278533657573933</v>
      </c>
      <c r="E111" s="1">
        <v>0.0660338907868481</v>
      </c>
    </row>
    <row r="112" spans="1:5">
      <c r="A112">
        <v>3.6939</v>
      </c>
      <c r="B112">
        <v>7.81362915039062</v>
      </c>
      <c r="C112" s="4">
        <v>1.25858858686056</v>
      </c>
      <c r="D112" s="1">
        <v>0.0280143030378171</v>
      </c>
      <c r="E112" s="1">
        <v>0.0660707851176622</v>
      </c>
    </row>
    <row r="113" spans="1:5">
      <c r="A113">
        <v>3.73098</v>
      </c>
      <c r="B113">
        <v>7.90676546096801</v>
      </c>
      <c r="C113" s="4">
        <v>1.25830671015822</v>
      </c>
      <c r="D113" s="1">
        <v>0.0277343375663016</v>
      </c>
      <c r="E113" s="1">
        <v>0.0666247027280846</v>
      </c>
    </row>
    <row r="114" spans="1:5">
      <c r="A114">
        <v>3.76807</v>
      </c>
      <c r="B114">
        <v>7.95364236831665</v>
      </c>
      <c r="C114" s="4">
        <v>1.25846059933903</v>
      </c>
      <c r="D114" s="1">
        <v>0.0282430733617532</v>
      </c>
      <c r="E114" s="1">
        <v>0.067037838245276</v>
      </c>
    </row>
    <row r="115" spans="1:5">
      <c r="A115">
        <v>3.80515</v>
      </c>
      <c r="B115">
        <v>8.00008869171142</v>
      </c>
      <c r="C115" s="4">
        <v>1.25860774285245</v>
      </c>
      <c r="D115" s="1">
        <v>0.0290898443672612</v>
      </c>
      <c r="E115" s="1">
        <v>0.0674044956811025</v>
      </c>
    </row>
    <row r="116" spans="1:5">
      <c r="A116">
        <v>3.84224</v>
      </c>
      <c r="B116">
        <v>8.04692935943603</v>
      </c>
      <c r="C116" s="4">
        <v>1.25881212733386</v>
      </c>
      <c r="D116" s="1">
        <v>0.0301155458638116</v>
      </c>
      <c r="E116" s="1">
        <v>0.0677782724612453</v>
      </c>
    </row>
    <row r="117" spans="1:5">
      <c r="A117">
        <v>3.87932</v>
      </c>
      <c r="B117">
        <v>8.093599319458</v>
      </c>
      <c r="C117" s="4">
        <v>1.2591862123323</v>
      </c>
      <c r="D117" s="1">
        <v>0.0273474479548422</v>
      </c>
      <c r="E117" s="1">
        <v>0.0681611884202861</v>
      </c>
    </row>
    <row r="118" spans="1:5">
      <c r="A118">
        <v>3.9164</v>
      </c>
      <c r="B118">
        <v>8.14036464691162</v>
      </c>
      <c r="C118" s="4">
        <v>1.25986644870324</v>
      </c>
      <c r="D118" s="1">
        <v>0.030335757419742</v>
      </c>
      <c r="E118" s="1">
        <v>0.068568727114133</v>
      </c>
    </row>
    <row r="119" spans="1:5">
      <c r="A119">
        <v>3.95349</v>
      </c>
      <c r="B119">
        <v>8.18690872192382</v>
      </c>
      <c r="C119" s="4">
        <v>1.26064733239323</v>
      </c>
      <c r="D119" s="1">
        <v>0.0348775689010377</v>
      </c>
      <c r="E119" s="1">
        <v>0.069090875455424</v>
      </c>
    </row>
    <row r="120" spans="1:5">
      <c r="A120">
        <v>3.99057</v>
      </c>
      <c r="B120">
        <v>8.23361682891845</v>
      </c>
      <c r="C120" s="4">
        <v>1.26152170255378</v>
      </c>
      <c r="D120" s="1">
        <v>0.037083996294031</v>
      </c>
      <c r="E120" s="1">
        <v>0.0694758857986848</v>
      </c>
    </row>
    <row r="121" spans="1:5">
      <c r="A121">
        <v>4.02766</v>
      </c>
      <c r="B121">
        <v>8.28080177307128</v>
      </c>
      <c r="C121" s="4">
        <v>1.26219369155549</v>
      </c>
      <c r="D121" s="1">
        <v>0.0449931063809223</v>
      </c>
      <c r="E121" s="1">
        <v>0.0697512655711287</v>
      </c>
    </row>
    <row r="122" spans="1:5">
      <c r="A122">
        <v>4.06103</v>
      </c>
      <c r="B122">
        <v>8.32253265380859</v>
      </c>
      <c r="C122" s="4">
        <v>1.26269755824539</v>
      </c>
      <c r="D122" s="1">
        <v>0.0462942909962784</v>
      </c>
      <c r="E122" s="1">
        <v>0.0698355365533975</v>
      </c>
    </row>
    <row r="123" spans="1:5">
      <c r="A123">
        <v>4.09812</v>
      </c>
      <c r="B123">
        <v>8.369722366333</v>
      </c>
      <c r="C123" s="4">
        <v>1.2629162803423</v>
      </c>
      <c r="D123" s="1">
        <v>0.0460087385491769</v>
      </c>
      <c r="E123" s="1">
        <v>0.0697244479212951</v>
      </c>
    </row>
    <row r="124" spans="1:5">
      <c r="A124">
        <v>4.1352</v>
      </c>
      <c r="B124">
        <v>8.41632652282714</v>
      </c>
      <c r="C124" s="4">
        <v>1.26284155443255</v>
      </c>
      <c r="D124" s="1">
        <v>0.0455848338767583</v>
      </c>
      <c r="E124" s="1">
        <v>0.0696067745721927</v>
      </c>
    </row>
    <row r="125" spans="1:5">
      <c r="A125">
        <v>4.17228</v>
      </c>
      <c r="B125">
        <v>8.46315002441406</v>
      </c>
      <c r="C125" s="4">
        <v>1.26245276490561</v>
      </c>
      <c r="D125" s="1">
        <v>0.0441193693297199</v>
      </c>
      <c r="E125" s="1">
        <v>0.0693028349762979</v>
      </c>
    </row>
    <row r="126" spans="1:5">
      <c r="A126">
        <v>4.20937</v>
      </c>
      <c r="B126">
        <v>8.50998878479003</v>
      </c>
      <c r="C126" s="4">
        <v>1.26191085983507</v>
      </c>
      <c r="D126" s="1">
        <v>0.0408299670716258</v>
      </c>
      <c r="E126" s="1">
        <v>0.0689853332598015</v>
      </c>
    </row>
    <row r="127" spans="1:5">
      <c r="A127">
        <v>4.24645</v>
      </c>
      <c r="B127">
        <v>8.55683517456054</v>
      </c>
      <c r="C127" s="4">
        <v>1.26144505619364</v>
      </c>
      <c r="D127" s="1">
        <v>0.0377591146360436</v>
      </c>
      <c r="E127" s="1">
        <v>0.0687326401981552</v>
      </c>
    </row>
    <row r="128" spans="1:5">
      <c r="A128">
        <v>4.28354</v>
      </c>
      <c r="B128">
        <v>8.60361194610595</v>
      </c>
      <c r="C128" s="4">
        <v>1.26099722359005</v>
      </c>
      <c r="D128" s="1">
        <v>0.0385090436333036</v>
      </c>
      <c r="E128" s="1">
        <v>0.0684342841221207</v>
      </c>
    </row>
    <row r="129" spans="1:5">
      <c r="A129">
        <v>4.32062</v>
      </c>
      <c r="B129">
        <v>8.650484085083</v>
      </c>
      <c r="C129" s="4">
        <v>1.26033664943698</v>
      </c>
      <c r="D129" s="1">
        <v>0.0401863201828051</v>
      </c>
      <c r="E129" s="1">
        <v>0.0684242091456237</v>
      </c>
    </row>
    <row r="130" spans="1:5">
      <c r="A130">
        <v>4.32433</v>
      </c>
      <c r="B130">
        <v>8.650484085083</v>
      </c>
      <c r="C130" s="4">
        <v>1.26033664943698</v>
      </c>
      <c r="D130" s="1">
        <v>0.0402575978777164</v>
      </c>
      <c r="E130" s="1">
        <v>0.0684028410117637</v>
      </c>
    </row>
    <row r="131" spans="1:5">
      <c r="A131">
        <v>4.35771</v>
      </c>
      <c r="B131">
        <v>8.696946144104</v>
      </c>
      <c r="C131" s="4">
        <v>1.25942704638847</v>
      </c>
      <c r="D131" s="1">
        <v>0.0450766968264296</v>
      </c>
      <c r="E131" s="1">
        <v>0.0684075224455083</v>
      </c>
    </row>
    <row r="132" spans="1:5">
      <c r="A132">
        <v>4.39479</v>
      </c>
      <c r="B132">
        <v>8.74390316009521</v>
      </c>
      <c r="C132" s="4">
        <v>1.25848926447233</v>
      </c>
      <c r="D132" s="1">
        <v>0.0425857840409427</v>
      </c>
      <c r="E132" s="1">
        <v>0.0685173968759869</v>
      </c>
    </row>
    <row r="133" spans="1:5">
      <c r="A133">
        <v>4.43187</v>
      </c>
      <c r="B133">
        <v>8.7902660369873</v>
      </c>
      <c r="C133" s="4">
        <v>1.25786201009393</v>
      </c>
      <c r="D133" s="1">
        <v>0.038992754088678</v>
      </c>
      <c r="E133" s="1">
        <v>0.0687558509587604</v>
      </c>
    </row>
    <row r="134" spans="1:5">
      <c r="A134">
        <v>4.46896</v>
      </c>
      <c r="B134">
        <v>8.83712291717529</v>
      </c>
      <c r="C134" s="4">
        <v>1.2578888562769</v>
      </c>
      <c r="D134" s="1">
        <v>0.0367835243812981</v>
      </c>
      <c r="E134" s="1">
        <v>0.069031190576305</v>
      </c>
    </row>
    <row r="135" spans="1:5">
      <c r="A135">
        <v>4.50604</v>
      </c>
      <c r="B135">
        <v>8.88383960723877</v>
      </c>
      <c r="C135" s="4">
        <v>1.25852147640221</v>
      </c>
      <c r="D135" s="1">
        <v>0.0367641099333072</v>
      </c>
      <c r="E135" s="1">
        <v>0.0694649200911585</v>
      </c>
    </row>
    <row r="136" spans="1:5">
      <c r="A136">
        <v>4.54313</v>
      </c>
      <c r="B136">
        <v>8.93045043945312</v>
      </c>
      <c r="C136" s="4">
        <v>1.25973703968275</v>
      </c>
      <c r="D136" s="1">
        <v>0.0364111003769423</v>
      </c>
      <c r="E136" s="1">
        <v>0.0697906937703066</v>
      </c>
    </row>
    <row r="137" spans="1:5">
      <c r="A137">
        <v>4.58021</v>
      </c>
      <c r="B137">
        <v>8.977219581604</v>
      </c>
      <c r="C137" s="4">
        <v>1.2612270410193</v>
      </c>
      <c r="D137" s="1">
        <v>0.0367127976769159</v>
      </c>
      <c r="E137" s="1">
        <v>0.0702257665179347</v>
      </c>
    </row>
    <row r="138" spans="1:5">
      <c r="A138">
        <v>4.6173</v>
      </c>
      <c r="B138">
        <v>9.02397918701171</v>
      </c>
      <c r="C138" s="4">
        <v>1.26272573221302</v>
      </c>
      <c r="D138" s="1">
        <v>0.0397445649020333</v>
      </c>
      <c r="E138" s="1">
        <v>0.0706997811186153</v>
      </c>
    </row>
    <row r="139" spans="1:5">
      <c r="A139">
        <v>4.65438</v>
      </c>
      <c r="B139">
        <v>9.0706148147583</v>
      </c>
      <c r="C139" s="4">
        <v>1.26417868300009</v>
      </c>
      <c r="D139" s="1">
        <v>0.0425573406660637</v>
      </c>
      <c r="E139" s="1">
        <v>0.0708504926865677</v>
      </c>
    </row>
    <row r="140" spans="1:5">
      <c r="A140">
        <v>4.69146</v>
      </c>
      <c r="B140">
        <v>9.11774921417236</v>
      </c>
      <c r="C140" s="4">
        <v>1.26547667835011</v>
      </c>
      <c r="D140" s="1">
        <v>0.0454663692884368</v>
      </c>
      <c r="E140" s="1">
        <v>0.0711532177856549</v>
      </c>
    </row>
    <row r="141" spans="1:5">
      <c r="A141">
        <v>4.72855</v>
      </c>
      <c r="B141">
        <v>9.16448974609375</v>
      </c>
      <c r="C141" s="4">
        <v>1.26664084695199</v>
      </c>
      <c r="D141" s="1">
        <v>0.0486276856634406</v>
      </c>
      <c r="E141" s="1">
        <v>0.0713717060895726</v>
      </c>
    </row>
    <row r="142" spans="1:5">
      <c r="A142">
        <v>4.76563</v>
      </c>
      <c r="B142">
        <v>9.2117166519165</v>
      </c>
      <c r="C142" s="4">
        <v>1.26768432056435</v>
      </c>
      <c r="D142" s="1">
        <v>0.0527886167059235</v>
      </c>
      <c r="E142" s="1">
        <v>0.0714283877832245</v>
      </c>
    </row>
    <row r="143" spans="1:5">
      <c r="A143">
        <v>4.80272</v>
      </c>
      <c r="B143">
        <v>9.25859642028808</v>
      </c>
      <c r="C143" s="4">
        <v>1.26902667132977</v>
      </c>
      <c r="D143" s="1">
        <v>0.0536016990609097</v>
      </c>
      <c r="E143" s="1">
        <v>0.0714197086974666</v>
      </c>
    </row>
    <row r="144" spans="1:5">
      <c r="A144">
        <v>4.8398</v>
      </c>
      <c r="B144">
        <v>9.30570983886718</v>
      </c>
      <c r="C144" s="4">
        <v>1.27050307155104</v>
      </c>
      <c r="D144" s="1">
        <v>0.0515568715707718</v>
      </c>
      <c r="E144" s="1">
        <v>0.0714032546238102</v>
      </c>
    </row>
    <row r="145" spans="1:5">
      <c r="A145">
        <v>4.87689</v>
      </c>
      <c r="B145">
        <v>9.35285282135009</v>
      </c>
      <c r="C145" s="4">
        <v>1.27193781074418</v>
      </c>
      <c r="D145" s="1">
        <v>0.05099293203277</v>
      </c>
      <c r="E145" s="1">
        <v>0.071281246090861</v>
      </c>
    </row>
    <row r="146" spans="1:5">
      <c r="A146">
        <v>4.91397</v>
      </c>
      <c r="B146">
        <v>9.40004062652587</v>
      </c>
      <c r="C146" s="4">
        <v>1.27290464808917</v>
      </c>
      <c r="D146" s="1">
        <v>0.0487975173573962</v>
      </c>
      <c r="E146" s="1">
        <v>0.0711494291809471</v>
      </c>
    </row>
    <row r="147" spans="1:5">
      <c r="A147">
        <v>4.95105</v>
      </c>
      <c r="B147">
        <v>9.44721984863281</v>
      </c>
      <c r="C147" s="4">
        <v>1.27326505689524</v>
      </c>
      <c r="D147" s="1">
        <v>0.048781944185506</v>
      </c>
      <c r="E147" s="1">
        <v>0.0709837158878343</v>
      </c>
    </row>
    <row r="148" spans="1:5">
      <c r="A148">
        <v>4.98814</v>
      </c>
      <c r="B148">
        <v>9.49430656433105</v>
      </c>
      <c r="C148" s="4">
        <v>1.27306666773113</v>
      </c>
      <c r="D148" s="1">
        <v>0.0495151232037694</v>
      </c>
      <c r="E148" s="1">
        <v>0.0708851245529549</v>
      </c>
    </row>
    <row r="149" spans="1:5">
      <c r="A149">
        <v>5.02522</v>
      </c>
      <c r="B149">
        <v>9.54176712036132</v>
      </c>
      <c r="C149" s="4">
        <v>1.27250174341066</v>
      </c>
      <c r="D149" s="1">
        <v>0.0491912856199222</v>
      </c>
      <c r="E149" s="1">
        <v>0.0706399428413461</v>
      </c>
    </row>
    <row r="150" spans="1:5">
      <c r="A150">
        <v>5.06231</v>
      </c>
      <c r="B150">
        <v>9.58885765075683</v>
      </c>
      <c r="C150" s="4">
        <v>1.27185130920452</v>
      </c>
      <c r="D150" s="1">
        <v>0.0505328952836536</v>
      </c>
      <c r="E150" s="1">
        <v>0.0706294764495888</v>
      </c>
    </row>
    <row r="151" spans="1:5">
      <c r="A151">
        <v>5.09939</v>
      </c>
      <c r="B151">
        <v>9.63602352142334</v>
      </c>
      <c r="C151" s="4">
        <v>1.27112590301979</v>
      </c>
      <c r="D151" s="1">
        <v>0.0496563824125468</v>
      </c>
      <c r="E151" s="1">
        <v>0.0704497919560385</v>
      </c>
    </row>
    <row r="152" spans="1:5">
      <c r="A152">
        <v>5.13648</v>
      </c>
      <c r="B152">
        <v>9.68292617797851</v>
      </c>
      <c r="C152" s="4">
        <v>1.27044123963223</v>
      </c>
      <c r="D152" s="1">
        <v>0.0483640904376198</v>
      </c>
      <c r="E152" s="1">
        <v>0.070304378266453</v>
      </c>
    </row>
    <row r="153" spans="1:5">
      <c r="A153">
        <v>5.17356</v>
      </c>
      <c r="B153">
        <v>9.73017120361328</v>
      </c>
      <c r="C153" s="4">
        <v>1.26967007352684</v>
      </c>
      <c r="D153" s="1">
        <v>0.0441733407880547</v>
      </c>
      <c r="E153" s="1">
        <v>0.0703727115795564</v>
      </c>
    </row>
    <row r="154" spans="1:5">
      <c r="A154">
        <v>5.21064</v>
      </c>
      <c r="B154">
        <v>9.77724361419677</v>
      </c>
      <c r="C154" s="4">
        <v>1.26880330043464</v>
      </c>
      <c r="D154" s="1">
        <v>0.0364946536332758</v>
      </c>
      <c r="E154" s="1">
        <v>0.0702649684979733</v>
      </c>
    </row>
    <row r="155" spans="1:5">
      <c r="A155">
        <v>5.24773</v>
      </c>
      <c r="B155">
        <v>9.82429122924804</v>
      </c>
      <c r="C155" s="4">
        <v>1.26766314311053</v>
      </c>
      <c r="D155" s="1">
        <v>0.0355186235065597</v>
      </c>
      <c r="E155" s="1">
        <v>0.0704118041856735</v>
      </c>
    </row>
    <row r="156" spans="1:5">
      <c r="A156">
        <v>5.28481</v>
      </c>
      <c r="B156">
        <v>9.87128162384033</v>
      </c>
      <c r="C156" s="4">
        <v>1.26635822099934</v>
      </c>
      <c r="D156" s="1">
        <v>0.0305177853278583</v>
      </c>
      <c r="E156" s="1">
        <v>0.0705739807856362</v>
      </c>
    </row>
    <row r="157" spans="1:5">
      <c r="A157">
        <v>5.3219</v>
      </c>
      <c r="B157">
        <v>9.91817092895507</v>
      </c>
      <c r="C157" s="4">
        <v>1.26527710093991</v>
      </c>
      <c r="D157" s="1">
        <v>0.027281243275226</v>
      </c>
      <c r="E157" s="1">
        <v>0.0708999204150729</v>
      </c>
    </row>
    <row r="158" spans="1:5">
      <c r="A158">
        <v>5.35898</v>
      </c>
      <c r="B158">
        <v>9.96506977081298</v>
      </c>
      <c r="C158" s="4">
        <v>1.26463305560478</v>
      </c>
      <c r="D158" s="1">
        <v>0.0286940159498552</v>
      </c>
      <c r="E158" s="1">
        <v>0.0711675310146053</v>
      </c>
    </row>
    <row r="159" spans="1:5">
      <c r="A159">
        <v>5.39607</v>
      </c>
      <c r="B159">
        <v>10.0118513107299</v>
      </c>
      <c r="C159" s="4">
        <v>1.26462667596938</v>
      </c>
      <c r="D159" s="1">
        <v>0.0306046433524163</v>
      </c>
      <c r="E159" s="1">
        <v>0.0718981683073279</v>
      </c>
    </row>
    <row r="160" spans="1:5">
      <c r="A160">
        <v>5.43315</v>
      </c>
      <c r="B160">
        <v>10.0587015151977</v>
      </c>
      <c r="C160" s="4">
        <v>1.26539789476613</v>
      </c>
      <c r="D160" s="1">
        <v>0.0351140354941285</v>
      </c>
      <c r="E160" s="1">
        <v>0.072214544024392</v>
      </c>
    </row>
    <row r="161" spans="1:5">
      <c r="A161">
        <v>5.47023</v>
      </c>
      <c r="B161">
        <v>10.1056394577026</v>
      </c>
      <c r="C161" s="4">
        <v>1.2666455495622</v>
      </c>
      <c r="D161" s="1">
        <v>0.0359925265980045</v>
      </c>
      <c r="E161" s="1">
        <v>0.0726108368133239</v>
      </c>
    </row>
    <row r="162" spans="1:5">
      <c r="A162">
        <v>5.50732</v>
      </c>
      <c r="B162">
        <v>10.1528882980346</v>
      </c>
      <c r="C162" s="4">
        <v>1.26806194703155</v>
      </c>
      <c r="D162" s="1">
        <v>0.0396506111173856</v>
      </c>
      <c r="E162" s="1">
        <v>0.0726949980032184</v>
      </c>
    </row>
    <row r="163" spans="1:5">
      <c r="A163">
        <v>5.5444</v>
      </c>
      <c r="B163">
        <v>10.1997098922729</v>
      </c>
      <c r="C163" s="4">
        <v>1.26936531144135</v>
      </c>
      <c r="D163" s="1">
        <v>0.0409904104326767</v>
      </c>
      <c r="E163" s="1">
        <v>0.0729792539029344</v>
      </c>
    </row>
    <row r="164" spans="1:5">
      <c r="A164">
        <v>5.58149</v>
      </c>
      <c r="B164">
        <v>10.2470245361328</v>
      </c>
      <c r="C164" s="4">
        <v>1.27019964025513</v>
      </c>
      <c r="D164" s="1">
        <v>0.0414351991343651</v>
      </c>
      <c r="E164" s="1">
        <v>0.0730089764705787</v>
      </c>
    </row>
    <row r="165" spans="1:5">
      <c r="A165">
        <v>5.61486</v>
      </c>
      <c r="B165">
        <v>10.2893562316894</v>
      </c>
      <c r="C165" s="4">
        <v>1.27047426488574</v>
      </c>
      <c r="D165" s="1">
        <v>0.0409598899653159</v>
      </c>
      <c r="E165" s="1">
        <v>0.0730241331585342</v>
      </c>
    </row>
    <row r="166" spans="1:5">
      <c r="A166">
        <v>5.65195</v>
      </c>
      <c r="B166">
        <v>10.3363237380981</v>
      </c>
      <c r="C166" s="4">
        <v>1.27032662877443</v>
      </c>
      <c r="D166" s="1">
        <v>0.0423389291423271</v>
      </c>
      <c r="E166" s="1">
        <v>0.0732092038622874</v>
      </c>
    </row>
    <row r="167" spans="1:5">
      <c r="A167">
        <v>5.68903</v>
      </c>
      <c r="B167">
        <v>10.3835592269897</v>
      </c>
      <c r="C167" s="4">
        <v>1.26970425865859</v>
      </c>
      <c r="D167" s="1">
        <v>0.0412799800166268</v>
      </c>
      <c r="E167" s="1">
        <v>0.073200456455199</v>
      </c>
    </row>
    <row r="168" spans="1:5">
      <c r="A168">
        <v>5.72612</v>
      </c>
      <c r="B168">
        <v>10.4306077957153</v>
      </c>
      <c r="C168" s="4">
        <v>1.26873605460409</v>
      </c>
      <c r="D168" s="1">
        <v>0.0395112954005226</v>
      </c>
      <c r="E168" s="1">
        <v>0.0733219485080912</v>
      </c>
    </row>
    <row r="169" spans="1:5">
      <c r="A169">
        <v>5.7632</v>
      </c>
      <c r="B169">
        <v>10.4772777557373</v>
      </c>
      <c r="C169" s="4">
        <v>1.26759247629199</v>
      </c>
      <c r="D169" s="1">
        <v>0.0414245582228376</v>
      </c>
      <c r="E169" s="1">
        <v>0.0733445991722772</v>
      </c>
    </row>
    <row r="170" spans="1:5">
      <c r="A170">
        <v>5.80028</v>
      </c>
      <c r="B170">
        <v>10.5245189666748</v>
      </c>
      <c r="C170" s="4">
        <v>1.26627697560056</v>
      </c>
      <c r="D170" s="1">
        <v>0.0437241270689554</v>
      </c>
      <c r="E170" s="1">
        <v>0.0734289211549069</v>
      </c>
    </row>
    <row r="171" spans="1:5">
      <c r="A171">
        <v>5.83737</v>
      </c>
      <c r="B171">
        <v>10.5715503692626</v>
      </c>
      <c r="C171" s="4">
        <v>1.26512520657861</v>
      </c>
      <c r="D171" s="1">
        <v>0.0451833153757736</v>
      </c>
      <c r="E171" s="1">
        <v>0.073453809666783</v>
      </c>
    </row>
    <row r="172" spans="1:5">
      <c r="A172">
        <v>5.87445</v>
      </c>
      <c r="B172">
        <v>10.6183462142944</v>
      </c>
      <c r="C172" s="4">
        <v>1.26427771718608</v>
      </c>
      <c r="D172" s="1">
        <v>0.0447265666767403</v>
      </c>
      <c r="E172" s="1">
        <v>0.0734200145148099</v>
      </c>
    </row>
    <row r="173" spans="1:5">
      <c r="A173">
        <v>5.91154</v>
      </c>
      <c r="B173">
        <v>10.6651945114135</v>
      </c>
      <c r="C173" s="4">
        <v>1.26384643331797</v>
      </c>
      <c r="D173" s="1">
        <v>0.0447966625212992</v>
      </c>
      <c r="E173" s="1">
        <v>0.0732418464994505</v>
      </c>
    </row>
    <row r="174" spans="1:5">
      <c r="A174">
        <v>5.94862</v>
      </c>
      <c r="B174">
        <v>10.7119264602661</v>
      </c>
      <c r="C174" s="4">
        <v>1.26382789902794</v>
      </c>
      <c r="D174" s="1">
        <v>0.044935480278226</v>
      </c>
      <c r="E174" s="1">
        <v>0.0728966906041869</v>
      </c>
    </row>
    <row r="175" spans="1:5">
      <c r="A175">
        <v>5.98571</v>
      </c>
      <c r="B175">
        <v>10.7589073181152</v>
      </c>
      <c r="C175" s="4">
        <v>1.2640482413614</v>
      </c>
      <c r="D175" s="1">
        <v>0.0436559610305114</v>
      </c>
      <c r="E175" s="1">
        <v>0.0724959126721809</v>
      </c>
    </row>
    <row r="176" spans="1:5">
      <c r="A176">
        <v>6.02279</v>
      </c>
      <c r="B176">
        <v>10.8057193756103</v>
      </c>
      <c r="C176" s="4">
        <v>1.26463162289343</v>
      </c>
      <c r="D176" s="1">
        <v>0.042696595204215</v>
      </c>
      <c r="E176" s="1">
        <v>0.0720596116796005</v>
      </c>
    </row>
    <row r="177" spans="1:5">
      <c r="A177">
        <v>6.05987</v>
      </c>
      <c r="B177">
        <v>10.8526229858398</v>
      </c>
      <c r="C177" s="4">
        <v>1.2654667801936</v>
      </c>
      <c r="D177" s="1">
        <v>0.0423657142820766</v>
      </c>
      <c r="E177" s="1">
        <v>0.0717259404325469</v>
      </c>
    </row>
    <row r="178" spans="1:5">
      <c r="A178">
        <v>6.09696</v>
      </c>
      <c r="B178">
        <v>10.8995943069458</v>
      </c>
      <c r="C178" s="4">
        <v>1.26657056100284</v>
      </c>
      <c r="D178" s="1">
        <v>0.0464664652640702</v>
      </c>
      <c r="E178" s="1">
        <v>0.0714305125271419</v>
      </c>
    </row>
    <row r="179" spans="1:5">
      <c r="A179">
        <v>6.13404</v>
      </c>
      <c r="B179">
        <v>10.9464950561523</v>
      </c>
      <c r="C179" s="4">
        <v>1.26767510216651</v>
      </c>
      <c r="D179" s="1">
        <v>0.0521539078704762</v>
      </c>
      <c r="E179" s="1">
        <v>0.0713446208732938</v>
      </c>
    </row>
    <row r="180" spans="1:5">
      <c r="A180">
        <v>6.17113</v>
      </c>
      <c r="B180">
        <v>10.9936389923095</v>
      </c>
      <c r="C180" s="4">
        <v>1.26872750873085</v>
      </c>
      <c r="D180" s="1">
        <v>0.0513848179144331</v>
      </c>
      <c r="E180" s="1">
        <v>0.071351994252923</v>
      </c>
    </row>
    <row r="181" spans="1:5">
      <c r="A181">
        <v>6.20821</v>
      </c>
      <c r="B181">
        <v>11.0406370162963</v>
      </c>
      <c r="C181" s="4">
        <v>1.26942943414957</v>
      </c>
      <c r="D181" s="1">
        <v>0.0485240712027345</v>
      </c>
      <c r="E181" s="1">
        <v>0.0715412211465507</v>
      </c>
    </row>
    <row r="182" spans="1:5">
      <c r="A182">
        <v>6.2453</v>
      </c>
      <c r="B182">
        <v>11.0877437591552</v>
      </c>
      <c r="C182" s="4">
        <v>1.26980995683596</v>
      </c>
      <c r="D182" s="1">
        <v>0.0472134643234569</v>
      </c>
      <c r="E182" s="1">
        <v>0.071548831313273</v>
      </c>
    </row>
    <row r="183" spans="1:5">
      <c r="A183">
        <v>6.28238</v>
      </c>
      <c r="B183">
        <v>11.1348304748535</v>
      </c>
      <c r="C183" s="4">
        <v>1.27004646253015</v>
      </c>
      <c r="D183" s="1">
        <v>0.0464900150595427</v>
      </c>
      <c r="E183" s="1">
        <v>0.0715251990559071</v>
      </c>
    </row>
    <row r="184" spans="1:5">
      <c r="A184">
        <v>6.31946</v>
      </c>
      <c r="B184">
        <v>11.1819849014282</v>
      </c>
      <c r="C184" s="4">
        <v>1.27034049150255</v>
      </c>
      <c r="D184" s="1">
        <v>0.0467566252520574</v>
      </c>
      <c r="E184" s="1">
        <v>0.0717441700710851</v>
      </c>
    </row>
    <row r="185" spans="1:5">
      <c r="A185">
        <v>6.35655</v>
      </c>
      <c r="B185">
        <v>11.2290906906127</v>
      </c>
      <c r="C185" s="4">
        <v>1.27097790683612</v>
      </c>
      <c r="D185" s="1">
        <v>0.0463173590903688</v>
      </c>
      <c r="E185" s="1">
        <v>0.071687811455104</v>
      </c>
    </row>
    <row r="186" spans="1:5">
      <c r="A186">
        <v>6.39363</v>
      </c>
      <c r="B186">
        <v>11.2762908935546</v>
      </c>
      <c r="C186" s="4">
        <v>1.27192023116876</v>
      </c>
      <c r="D186" s="1">
        <v>0.045866543765655</v>
      </c>
      <c r="E186" s="1">
        <v>0.0717393704623166</v>
      </c>
    </row>
    <row r="187" spans="1:5">
      <c r="A187">
        <v>6.43072</v>
      </c>
      <c r="B187">
        <v>11.3234310150146</v>
      </c>
      <c r="C187" s="4">
        <v>1.27294668197005</v>
      </c>
      <c r="D187" s="1">
        <v>0.0454065519395653</v>
      </c>
      <c r="E187" s="1">
        <v>0.0717394693325029</v>
      </c>
    </row>
    <row r="188" spans="1:5">
      <c r="A188">
        <v>6.4678</v>
      </c>
      <c r="B188">
        <v>11.3706731796264</v>
      </c>
      <c r="C188" s="4">
        <v>1.27396550346416</v>
      </c>
      <c r="D188" s="1">
        <v>0.0441019576943968</v>
      </c>
      <c r="E188" s="1">
        <v>0.0717986257867614</v>
      </c>
    </row>
    <row r="189" spans="1:5">
      <c r="A189">
        <v>6.50488</v>
      </c>
      <c r="B189">
        <v>11.4179105758667</v>
      </c>
      <c r="C189" s="4">
        <v>1.27464774650809</v>
      </c>
      <c r="D189" s="1">
        <v>0.0420926794404124</v>
      </c>
      <c r="E189" s="1">
        <v>0.0715710067612104</v>
      </c>
    </row>
    <row r="190" spans="1:5">
      <c r="A190">
        <v>6.54197</v>
      </c>
      <c r="B190">
        <v>11.4652204513549</v>
      </c>
      <c r="C190" s="4">
        <v>1.27504399845071</v>
      </c>
      <c r="D190" s="1">
        <v>0.0419232259025674</v>
      </c>
      <c r="E190" s="1">
        <v>0.0717176286519889</v>
      </c>
    </row>
    <row r="191" spans="1:5">
      <c r="A191">
        <v>6.57905</v>
      </c>
      <c r="B191">
        <v>11.5124464035034</v>
      </c>
      <c r="C191" s="4">
        <v>1.27507847174139</v>
      </c>
      <c r="D191" s="1">
        <v>0.0388836921722908</v>
      </c>
      <c r="E191" s="1">
        <v>0.0715750354271933</v>
      </c>
    </row>
    <row r="192" spans="1:5">
      <c r="A192">
        <v>6.61614</v>
      </c>
      <c r="B192">
        <v>11.5596828460693</v>
      </c>
      <c r="C192" s="4">
        <v>1.27485775938598</v>
      </c>
      <c r="D192" s="1">
        <v>0.0370126697849178</v>
      </c>
      <c r="E192" s="1">
        <v>0.0716013685840462</v>
      </c>
    </row>
    <row r="193" spans="1:5">
      <c r="A193">
        <v>6.65322</v>
      </c>
      <c r="B193">
        <v>11.6069593429565</v>
      </c>
      <c r="C193" s="4">
        <v>1.27430486912687</v>
      </c>
      <c r="D193" s="1">
        <v>0.0385460624771562</v>
      </c>
      <c r="E193" s="1">
        <v>0.0717889960319512</v>
      </c>
    </row>
    <row r="194" spans="1:5">
      <c r="A194">
        <v>6.69031</v>
      </c>
      <c r="B194">
        <v>11.654182434082</v>
      </c>
      <c r="C194" s="4">
        <v>1.27346329980947</v>
      </c>
      <c r="D194" s="1">
        <v>0.0362254202386924</v>
      </c>
      <c r="E194" s="1">
        <v>0.0718282864252307</v>
      </c>
    </row>
    <row r="195" spans="1:5">
      <c r="A195">
        <v>6.72739</v>
      </c>
      <c r="B195">
        <v>11.7013578414917</v>
      </c>
      <c r="C195" s="4">
        <v>1.27257588203132</v>
      </c>
      <c r="D195" s="1">
        <v>0.0371706681043371</v>
      </c>
      <c r="E195" s="1">
        <v>0.0720103397520457</v>
      </c>
    </row>
    <row r="196" spans="1:5">
      <c r="A196">
        <v>6.76447</v>
      </c>
      <c r="B196">
        <v>11.7485656738281</v>
      </c>
      <c r="C196" s="4">
        <v>1.27182565672876</v>
      </c>
      <c r="D196" s="1">
        <v>0.0380563005764457</v>
      </c>
      <c r="E196" s="1">
        <v>0.0721575735224255</v>
      </c>
    </row>
    <row r="197" spans="1:5">
      <c r="A197">
        <v>6.80156</v>
      </c>
      <c r="B197">
        <v>11.7957706451416</v>
      </c>
      <c r="C197" s="4">
        <v>1.27118529083831</v>
      </c>
      <c r="D197" s="1">
        <v>0.0381983663133398</v>
      </c>
      <c r="E197" s="1">
        <v>0.0722300059452243</v>
      </c>
    </row>
    <row r="198" spans="1:5">
      <c r="A198">
        <v>6.83864</v>
      </c>
      <c r="B198">
        <v>11.8428754806518</v>
      </c>
      <c r="C198" s="4">
        <v>1.27074404560398</v>
      </c>
      <c r="D198" s="1">
        <v>0.0387104163280455</v>
      </c>
      <c r="E198" s="1">
        <v>0.0723496647313743</v>
      </c>
    </row>
    <row r="199" spans="1:5">
      <c r="A199">
        <v>6.87202</v>
      </c>
      <c r="B199">
        <v>11.8851900100708</v>
      </c>
      <c r="C199" s="4">
        <v>1.27042270461875</v>
      </c>
      <c r="D199" s="1">
        <v>0.0392625553128835</v>
      </c>
      <c r="E199" s="1">
        <v>0.0724319329064952</v>
      </c>
    </row>
    <row r="200" spans="1:5">
      <c r="A200">
        <v>6.9091</v>
      </c>
      <c r="B200">
        <v>11.9322061538696</v>
      </c>
      <c r="C200" s="4">
        <v>1.26987096810741</v>
      </c>
      <c r="D200" s="1">
        <v>0.0396304790473053</v>
      </c>
      <c r="E200" s="1">
        <v>0.0725642206225458</v>
      </c>
    </row>
    <row r="201" spans="1:5">
      <c r="A201">
        <v>6.94619</v>
      </c>
      <c r="B201">
        <v>11.9794960021972</v>
      </c>
      <c r="C201" s="4">
        <v>1.26921064283498</v>
      </c>
      <c r="D201" s="1">
        <v>0.0363522294971886</v>
      </c>
      <c r="E201" s="1">
        <v>0.0727448280757186</v>
      </c>
    </row>
    <row r="202" spans="1:5">
      <c r="A202">
        <v>6.98327</v>
      </c>
      <c r="B202">
        <v>12.0261802673339</v>
      </c>
      <c r="C202" s="4">
        <v>1.26859628190536</v>
      </c>
      <c r="D202" s="1">
        <v>0.0322994291943615</v>
      </c>
      <c r="E202" s="1">
        <v>0.0728508713483935</v>
      </c>
    </row>
    <row r="203" spans="1:5">
      <c r="A203">
        <v>7.02036</v>
      </c>
      <c r="B203">
        <v>12.0733747482299</v>
      </c>
      <c r="C203" s="4">
        <v>1.26812328167332</v>
      </c>
      <c r="D203" s="1">
        <v>0.031726373664235</v>
      </c>
      <c r="E203" s="1">
        <v>0.0730591160991907</v>
      </c>
    </row>
    <row r="204" spans="1:5">
      <c r="A204">
        <v>7.05744</v>
      </c>
      <c r="B204">
        <v>12.1203594207763</v>
      </c>
      <c r="C204" s="4">
        <v>1.26787739410029</v>
      </c>
      <c r="D204" s="1">
        <v>0.0290369322480071</v>
      </c>
      <c r="E204" s="1">
        <v>0.0733285019853799</v>
      </c>
    </row>
    <row r="205" spans="1:5">
      <c r="A205">
        <v>7.09452</v>
      </c>
      <c r="B205">
        <v>12.1673374176025</v>
      </c>
      <c r="C205" s="4">
        <v>1.2680983089181</v>
      </c>
      <c r="D205" s="1">
        <v>0.0296257840418744</v>
      </c>
      <c r="E205" s="1">
        <v>0.0737151487048379</v>
      </c>
    </row>
    <row r="206" spans="1:5">
      <c r="A206">
        <v>7.13161</v>
      </c>
      <c r="B206">
        <v>12.2146034240722</v>
      </c>
      <c r="C206" s="4">
        <v>1.26858806335084</v>
      </c>
      <c r="D206" s="1">
        <v>0.0324010400815024</v>
      </c>
      <c r="E206" s="1">
        <v>0.0739401539680032</v>
      </c>
    </row>
    <row r="207" spans="1:5">
      <c r="A207">
        <v>7.16869</v>
      </c>
      <c r="B207">
        <v>12.2614965438842</v>
      </c>
      <c r="C207" s="4">
        <v>1.26905345248424</v>
      </c>
      <c r="D207" s="1">
        <v>0.0376839292304205</v>
      </c>
      <c r="E207" s="1">
        <v>0.0745270629155969</v>
      </c>
    </row>
    <row r="208" spans="1:5">
      <c r="A208">
        <v>7.20578</v>
      </c>
      <c r="B208">
        <v>12.3086767196655</v>
      </c>
      <c r="C208" s="4">
        <v>1.26944596689554</v>
      </c>
      <c r="D208" s="1">
        <v>0.0418936484028242</v>
      </c>
      <c r="E208" s="1">
        <v>0.0747811411497119</v>
      </c>
    </row>
    <row r="209" spans="1:5">
      <c r="A209">
        <v>7.24286</v>
      </c>
      <c r="B209">
        <v>12.3556013107299</v>
      </c>
      <c r="C209" s="4">
        <v>1.26961782017839</v>
      </c>
      <c r="D209" s="1">
        <v>0.0484360597831196</v>
      </c>
      <c r="E209" s="1">
        <v>0.0750158180798027</v>
      </c>
    </row>
    <row r="210" spans="1:5">
      <c r="A210">
        <v>7.27995</v>
      </c>
      <c r="B210">
        <v>12.4027004241943</v>
      </c>
      <c r="C210" s="4">
        <v>1.26965854218033</v>
      </c>
      <c r="D210" s="1">
        <v>0.0492686074077759</v>
      </c>
      <c r="E210" s="1">
        <v>0.0750490687577358</v>
      </c>
    </row>
    <row r="211" spans="1:5">
      <c r="A211">
        <v>7.31703</v>
      </c>
      <c r="B211">
        <v>12.4498395919799</v>
      </c>
      <c r="C211" s="4">
        <v>1.26969448714113</v>
      </c>
      <c r="D211" s="1">
        <v>0.0493146457726071</v>
      </c>
      <c r="E211" s="1">
        <v>0.074874202627849</v>
      </c>
    </row>
    <row r="212" spans="1:5">
      <c r="A212">
        <v>7.35411</v>
      </c>
      <c r="B212">
        <v>12.4969148635864</v>
      </c>
      <c r="C212" s="4">
        <v>1.2699616376203</v>
      </c>
      <c r="D212" s="1">
        <v>0.0487767581946109</v>
      </c>
      <c r="E212" s="1">
        <v>0.0746785986584411</v>
      </c>
    </row>
    <row r="213" spans="1:5">
      <c r="A213">
        <v>7.3912</v>
      </c>
      <c r="B213">
        <v>12.4969148635864</v>
      </c>
      <c r="C213" s="4">
        <v>1.2699616376203</v>
      </c>
      <c r="D213" s="1">
        <v>0.048718285832659</v>
      </c>
      <c r="E213" s="1">
        <v>0.0746645841907584</v>
      </c>
    </row>
    <row r="214" spans="1:5">
      <c r="A214">
        <v>7.42828</v>
      </c>
      <c r="B214">
        <v>12.5908994674682</v>
      </c>
      <c r="C214" s="4">
        <v>1.27006664938087</v>
      </c>
      <c r="D214" s="1">
        <v>0.0449504600666892</v>
      </c>
      <c r="E214" s="1">
        <v>0.0739155520833307</v>
      </c>
    </row>
    <row r="215" spans="1:5">
      <c r="A215">
        <v>7.46537</v>
      </c>
      <c r="B215">
        <v>12.6383056640625</v>
      </c>
      <c r="C215" s="4">
        <v>1.26967481917927</v>
      </c>
      <c r="D215" s="1">
        <v>0.0412651451423824</v>
      </c>
      <c r="E215" s="1">
        <v>0.0734818516432174</v>
      </c>
    </row>
    <row r="216" spans="1:5">
      <c r="A216">
        <v>7.53954</v>
      </c>
      <c r="B216">
        <v>12.732250213623</v>
      </c>
      <c r="C216" s="4">
        <v>1.26767679025692</v>
      </c>
      <c r="D216" s="1">
        <v>0.0413080850337597</v>
      </c>
      <c r="E216" s="1">
        <v>0.0727264207088775</v>
      </c>
    </row>
    <row r="217" spans="1:5">
      <c r="A217">
        <v>7.57662</v>
      </c>
      <c r="B217">
        <v>12.7792663574218</v>
      </c>
      <c r="C217" s="4">
        <v>1.26645543191358</v>
      </c>
      <c r="D217" s="1">
        <v>0.0451977475000093</v>
      </c>
      <c r="E217" s="1">
        <v>0.0725818059914157</v>
      </c>
    </row>
    <row r="218" spans="1:5">
      <c r="A218">
        <v>7.6137</v>
      </c>
      <c r="B218">
        <v>12.8263540267944</v>
      </c>
      <c r="C218" s="4">
        <v>1.26519762444178</v>
      </c>
      <c r="D218" s="1">
        <v>0.0504764991743824</v>
      </c>
      <c r="E218" s="1">
        <v>0.0726608971321323</v>
      </c>
    </row>
    <row r="219" spans="1:5">
      <c r="A219">
        <v>7.65079</v>
      </c>
      <c r="B219">
        <v>12.8731813430786</v>
      </c>
      <c r="C219" s="4">
        <v>1.26446876366176</v>
      </c>
      <c r="D219" s="1">
        <v>0.0453725457851972</v>
      </c>
      <c r="E219" s="1">
        <v>0.0727655424852595</v>
      </c>
    </row>
    <row r="220" spans="1:5">
      <c r="A220">
        <v>7.68787</v>
      </c>
      <c r="B220">
        <v>12.9198398590087</v>
      </c>
      <c r="C220" s="4">
        <v>1.26431906112199</v>
      </c>
      <c r="D220" s="1">
        <v>0.042146058244312</v>
      </c>
      <c r="E220" s="1">
        <v>0.0730607610013812</v>
      </c>
    </row>
    <row r="221" spans="1:5">
      <c r="A221">
        <v>7.72496</v>
      </c>
      <c r="B221">
        <v>12.9669513702392</v>
      </c>
      <c r="C221" s="4">
        <v>1.26492924119675</v>
      </c>
      <c r="D221" s="1">
        <v>0.0396340451606093</v>
      </c>
      <c r="E221" s="1">
        <v>0.073235351612924</v>
      </c>
    </row>
    <row r="222" spans="1:5">
      <c r="A222">
        <v>7.76204</v>
      </c>
      <c r="B222">
        <v>13.0139274597167</v>
      </c>
      <c r="C222" s="4">
        <v>1.26592489622162</v>
      </c>
      <c r="D222" s="1">
        <v>0.0347526082980509</v>
      </c>
      <c r="E222" s="1">
        <v>0.0735097943064251</v>
      </c>
    </row>
    <row r="223" spans="1:5">
      <c r="A223" s="3">
        <v>7.79913</v>
      </c>
      <c r="B223">
        <v>13.060845375061</v>
      </c>
      <c r="C223" s="3">
        <v>1.26728384219926</v>
      </c>
      <c r="D223" s="1">
        <v>0.0380546356736226</v>
      </c>
      <c r="E223" s="1">
        <v>0.0739989718957712</v>
      </c>
    </row>
    <row r="224" spans="1:5">
      <c r="A224">
        <v>7.83621</v>
      </c>
      <c r="B224">
        <v>13.1078968048095</v>
      </c>
      <c r="C224" s="4">
        <v>1.26864735414782</v>
      </c>
      <c r="D224" s="1">
        <v>0.035854879328683</v>
      </c>
      <c r="E224" s="1">
        <v>0.0741746193598946</v>
      </c>
    </row>
    <row r="225" spans="1:5">
      <c r="A225">
        <v>7.87329</v>
      </c>
      <c r="B225">
        <v>13.1549530029296</v>
      </c>
      <c r="C225" s="4">
        <v>1.26988274477429</v>
      </c>
      <c r="D225" s="1">
        <v>0.0391550283717512</v>
      </c>
      <c r="E225" s="1">
        <v>0.0746467356544764</v>
      </c>
    </row>
    <row r="226" spans="1:5">
      <c r="A226">
        <v>7.91038</v>
      </c>
      <c r="B226">
        <v>13.2018709182739</v>
      </c>
      <c r="C226" s="4">
        <v>1.27093363055022</v>
      </c>
      <c r="D226" s="1">
        <v>0.0439937190455755</v>
      </c>
      <c r="E226" s="1">
        <v>0.0749946084485965</v>
      </c>
    </row>
    <row r="227" spans="1:5">
      <c r="A227">
        <v>7.94746</v>
      </c>
      <c r="B227">
        <v>13.2492494583129</v>
      </c>
      <c r="C227" s="4">
        <v>1.27130927869651</v>
      </c>
      <c r="D227" s="1">
        <v>0.0480615835431206</v>
      </c>
      <c r="E227" s="1">
        <v>0.0751450856936097</v>
      </c>
    </row>
    <row r="228" spans="1:5">
      <c r="A228">
        <v>7.98455</v>
      </c>
      <c r="B228">
        <v>13.2964115142822</v>
      </c>
      <c r="C228" s="4">
        <v>1.27144281535599</v>
      </c>
      <c r="D228" s="1">
        <v>0.0524950853867259</v>
      </c>
      <c r="E228" s="1">
        <v>0.0752211350220782</v>
      </c>
    </row>
    <row r="229" spans="1:5">
      <c r="A229">
        <v>8.02163</v>
      </c>
      <c r="B229">
        <v>13.3436107635498</v>
      </c>
      <c r="C229" s="4">
        <v>1.27212687792759</v>
      </c>
      <c r="D229" s="1">
        <v>0.0556504200999944</v>
      </c>
      <c r="E229" s="1">
        <v>0.0751914965960393</v>
      </c>
    </row>
    <row r="230" spans="1:5">
      <c r="A230">
        <v>8.05872</v>
      </c>
      <c r="B230">
        <v>13.3903331756591</v>
      </c>
      <c r="C230" s="4">
        <v>1.27345949895463</v>
      </c>
      <c r="D230" s="1">
        <v>0.0556647979275123</v>
      </c>
      <c r="E230" s="1">
        <v>0.0751759932903584</v>
      </c>
    </row>
    <row r="231" spans="1:5">
      <c r="A231">
        <v>8.0958</v>
      </c>
      <c r="B231">
        <v>13.438021659851</v>
      </c>
      <c r="C231" s="4">
        <v>1.27517233276565</v>
      </c>
      <c r="D231" s="1">
        <v>0.0526879274193057</v>
      </c>
      <c r="E231" s="1">
        <v>0.0749251202488133</v>
      </c>
    </row>
    <row r="232" spans="1:5">
      <c r="A232">
        <v>8.13288</v>
      </c>
      <c r="B232">
        <v>13.4853267669677</v>
      </c>
      <c r="C232" s="4">
        <v>1.27673651322543</v>
      </c>
      <c r="D232" s="1">
        <v>0.0508199518727502</v>
      </c>
      <c r="E232" s="1">
        <v>0.0746292794515629</v>
      </c>
    </row>
    <row r="233" spans="1:5">
      <c r="A233">
        <v>8.16997</v>
      </c>
      <c r="B233">
        <v>13.5326805114746</v>
      </c>
      <c r="C233" s="4">
        <v>1.27737666686682</v>
      </c>
      <c r="D233" s="1">
        <v>0.048703449275298</v>
      </c>
      <c r="E233" s="1">
        <v>0.0742744732101198</v>
      </c>
    </row>
    <row r="234" spans="1:5">
      <c r="A234">
        <v>8.20705</v>
      </c>
      <c r="B234">
        <v>13.5798940658569</v>
      </c>
      <c r="C234" s="4">
        <v>1.27716803202492</v>
      </c>
      <c r="D234" s="1">
        <v>0.0477625043192097</v>
      </c>
      <c r="E234" s="1">
        <v>0.0741533368486155</v>
      </c>
    </row>
    <row r="235" spans="1:5">
      <c r="A235">
        <v>8.24414</v>
      </c>
      <c r="B235">
        <v>13.6271858215332</v>
      </c>
      <c r="C235" s="4">
        <v>1.27626874233816</v>
      </c>
      <c r="D235" s="1">
        <v>0.0490114442163995</v>
      </c>
      <c r="E235" s="1">
        <v>0.0739821893244525</v>
      </c>
    </row>
    <row r="236" spans="1:5">
      <c r="A236">
        <v>8.28122</v>
      </c>
      <c r="B236">
        <v>13.6745271682739</v>
      </c>
      <c r="C236" s="4">
        <v>1.27500884094594</v>
      </c>
      <c r="D236" s="1">
        <v>0.0505774255054397</v>
      </c>
      <c r="E236" s="1">
        <v>0.0735727725717332</v>
      </c>
    </row>
    <row r="237" spans="1:5">
      <c r="A237">
        <v>8.31831</v>
      </c>
      <c r="B237">
        <v>13.7217941284179</v>
      </c>
      <c r="C237" s="4">
        <v>1.27371777270983</v>
      </c>
      <c r="D237" s="1">
        <v>0.0513010934509932</v>
      </c>
      <c r="E237" s="1">
        <v>0.0732224487067531</v>
      </c>
    </row>
    <row r="238" spans="1:5">
      <c r="A238">
        <v>8.35539</v>
      </c>
      <c r="B238">
        <v>13.7691030502319</v>
      </c>
      <c r="C238" s="4">
        <v>1.27266750428643</v>
      </c>
      <c r="D238" s="1">
        <v>0.052434657915084</v>
      </c>
      <c r="E238" s="1">
        <v>0.0729584779712784</v>
      </c>
    </row>
    <row r="239" spans="1:5">
      <c r="A239">
        <v>8.39247</v>
      </c>
      <c r="B239">
        <v>13.8161544799804</v>
      </c>
      <c r="C239" s="4">
        <v>1.27199326624329</v>
      </c>
      <c r="D239" s="1">
        <v>0.0472729153511085</v>
      </c>
      <c r="E239" s="1">
        <v>0.0728473904741354</v>
      </c>
    </row>
    <row r="240" spans="1:5">
      <c r="A240">
        <v>8.42585</v>
      </c>
      <c r="B240">
        <v>13.8585405349731</v>
      </c>
      <c r="C240" s="4">
        <v>1.27159401862298</v>
      </c>
      <c r="D240" s="1">
        <v>0.0415963718875358</v>
      </c>
      <c r="E240" s="1">
        <v>0.0726318426886059</v>
      </c>
    </row>
    <row r="241" spans="1:5">
      <c r="A241">
        <v>8.46293</v>
      </c>
      <c r="B241">
        <v>13.905662536621</v>
      </c>
      <c r="C241" s="4">
        <v>1.27082871776619</v>
      </c>
      <c r="D241" s="1">
        <v>0.0375148814803611</v>
      </c>
      <c r="E241" s="1">
        <v>0.0724555223523175</v>
      </c>
    </row>
    <row r="242" spans="1:5">
      <c r="A242">
        <v>8.50002</v>
      </c>
      <c r="B242">
        <v>13.9527711868286</v>
      </c>
      <c r="C242" s="4">
        <v>1.27007938646141</v>
      </c>
      <c r="D242" s="1">
        <v>0.0300075370942545</v>
      </c>
      <c r="E242" s="1">
        <v>0.0726769059517929</v>
      </c>
    </row>
    <row r="243" spans="1:5">
      <c r="A243">
        <v>8.5371</v>
      </c>
      <c r="B243">
        <v>13.9998683929443</v>
      </c>
      <c r="C243" s="4">
        <v>1.26905665863957</v>
      </c>
      <c r="D243" s="1">
        <v>0.0290763382284791</v>
      </c>
      <c r="E243" s="1">
        <v>0.0733699978813672</v>
      </c>
    </row>
    <row r="244" spans="1:5">
      <c r="A244">
        <v>8.57419</v>
      </c>
      <c r="B244">
        <v>14.0468950271606</v>
      </c>
      <c r="C244" s="4">
        <v>1.26828801256697</v>
      </c>
      <c r="D244" s="1">
        <v>0.030941412393408</v>
      </c>
      <c r="E244" s="1">
        <v>0.0736870461070566</v>
      </c>
    </row>
    <row r="245" spans="1:5">
      <c r="A245">
        <v>8.61127</v>
      </c>
      <c r="B245">
        <v>14.0938835144042</v>
      </c>
      <c r="C245" s="4">
        <v>1.26809265332801</v>
      </c>
      <c r="D245" s="1">
        <v>0.0354517079662493</v>
      </c>
      <c r="E245" s="1">
        <v>0.0741431010638071</v>
      </c>
    </row>
    <row r="246" spans="1:5">
      <c r="A246">
        <v>8.64835</v>
      </c>
      <c r="B246">
        <v>14.1409587860107</v>
      </c>
      <c r="C246" s="4">
        <v>1.26867586905362</v>
      </c>
      <c r="D246" s="1">
        <v>0.0398176974034661</v>
      </c>
      <c r="E246" s="1">
        <v>0.0746939289167011</v>
      </c>
    </row>
    <row r="247" spans="1:5">
      <c r="A247">
        <v>8.68544</v>
      </c>
      <c r="B247">
        <v>14.1879110336303</v>
      </c>
      <c r="C247" s="4">
        <v>1.26994429896978</v>
      </c>
      <c r="D247" s="1">
        <v>0.0438064330733861</v>
      </c>
      <c r="E247" s="1">
        <v>0.0748665344368523</v>
      </c>
    </row>
    <row r="248" spans="1:5">
      <c r="A248">
        <v>8.72252</v>
      </c>
      <c r="B248">
        <v>14.2349834442138</v>
      </c>
      <c r="C248" s="4">
        <v>1.27171827926898</v>
      </c>
      <c r="D248" s="1">
        <v>0.0476589791852355</v>
      </c>
      <c r="E248" s="1">
        <v>0.0749416942692651</v>
      </c>
    </row>
    <row r="249" spans="1:5">
      <c r="A249">
        <v>8.75961</v>
      </c>
      <c r="B249">
        <v>14.2822484970092</v>
      </c>
      <c r="C249" s="4">
        <v>1.2734052954969</v>
      </c>
      <c r="D249" s="1">
        <v>0.0502937975232595</v>
      </c>
      <c r="E249" s="1">
        <v>0.0749040011986831</v>
      </c>
    </row>
    <row r="250" spans="1:5">
      <c r="A250">
        <v>8.79669</v>
      </c>
      <c r="B250">
        <v>14.329418182373</v>
      </c>
      <c r="C250" s="4">
        <v>1.27450158545761</v>
      </c>
      <c r="D250" s="1">
        <v>0.0516504076077038</v>
      </c>
      <c r="E250" s="1">
        <v>0.0748460085794224</v>
      </c>
    </row>
    <row r="251" spans="1:5">
      <c r="A251">
        <v>8.83378</v>
      </c>
      <c r="B251">
        <v>14.3769006729125</v>
      </c>
      <c r="C251" s="4">
        <v>1.27477279925343</v>
      </c>
      <c r="D251" s="1">
        <v>0.0535090322707254</v>
      </c>
      <c r="E251" s="1">
        <v>0.0748245276703828</v>
      </c>
    </row>
    <row r="252" spans="1:5">
      <c r="A252">
        <v>8.87086</v>
      </c>
      <c r="B252">
        <v>14.4240036010742</v>
      </c>
      <c r="C252" s="4">
        <v>1.2743450872418</v>
      </c>
      <c r="D252" s="1">
        <v>0.0497290803847851</v>
      </c>
      <c r="E252" s="1">
        <v>0.074614332124086</v>
      </c>
    </row>
    <row r="253" spans="1:5">
      <c r="A253">
        <v>8.90794</v>
      </c>
      <c r="B253">
        <v>14.4712495803833</v>
      </c>
      <c r="C253" s="4">
        <v>1.27328314224865</v>
      </c>
      <c r="D253" s="1">
        <v>0.0477023638105909</v>
      </c>
      <c r="E253" s="1">
        <v>0.0743586704064149</v>
      </c>
    </row>
    <row r="254" spans="1:5">
      <c r="A254">
        <v>8.94503</v>
      </c>
      <c r="B254">
        <v>14.5185651779174</v>
      </c>
      <c r="C254" s="4">
        <v>1.27141410081226</v>
      </c>
      <c r="D254" s="1">
        <v>0.0453121953722408</v>
      </c>
      <c r="E254" s="1">
        <v>0.0743412253927326</v>
      </c>
    </row>
    <row r="255" spans="1:5">
      <c r="A255">
        <v>8.98211</v>
      </c>
      <c r="B255">
        <v>14.565541267395</v>
      </c>
      <c r="C255" s="4">
        <v>1.26935111742699</v>
      </c>
      <c r="D255" s="1">
        <v>0.0446460569203298</v>
      </c>
      <c r="E255" s="1">
        <v>0.0742619495310257</v>
      </c>
    </row>
    <row r="256" spans="1:5">
      <c r="A256">
        <v>9.0192</v>
      </c>
      <c r="B256">
        <v>14.612548828125</v>
      </c>
      <c r="C256" s="4">
        <v>1.26730262046791</v>
      </c>
      <c r="D256" s="1">
        <v>0.0414306226286078</v>
      </c>
      <c r="E256" s="1">
        <v>0.0742392134640523</v>
      </c>
    </row>
    <row r="257" spans="1:5">
      <c r="A257">
        <v>9.05628</v>
      </c>
      <c r="B257">
        <v>14.6594924926757</v>
      </c>
      <c r="C257" s="4">
        <v>1.26557608949159</v>
      </c>
      <c r="D257" s="1">
        <v>0.0404240950935973</v>
      </c>
      <c r="E257" s="1">
        <v>0.0741270609230004</v>
      </c>
    </row>
    <row r="258" spans="1:5">
      <c r="A258">
        <v>9.09337</v>
      </c>
      <c r="B258">
        <v>14.7065362930297</v>
      </c>
      <c r="C258" s="4">
        <v>1.26484794315456</v>
      </c>
      <c r="D258" s="1">
        <v>0.0444720846525253</v>
      </c>
      <c r="E258" s="1">
        <v>0.0744278444216995</v>
      </c>
    </row>
    <row r="259" spans="1:5">
      <c r="A259">
        <v>9.13045</v>
      </c>
      <c r="B259">
        <v>14.7534227371215</v>
      </c>
      <c r="C259" s="4">
        <v>1.2648666594878</v>
      </c>
      <c r="D259" s="1">
        <v>0.0508016877788803</v>
      </c>
      <c r="E259" s="1">
        <v>0.0744754269128015</v>
      </c>
    </row>
    <row r="260" spans="1:5">
      <c r="A260">
        <v>9.16753</v>
      </c>
      <c r="B260">
        <v>14.8002910614013</v>
      </c>
      <c r="C260" s="4">
        <v>1.26528725354583</v>
      </c>
      <c r="D260" s="1">
        <v>0.0539064499713232</v>
      </c>
      <c r="E260" s="1">
        <v>0.074476237503244</v>
      </c>
    </row>
    <row r="261" spans="1:5">
      <c r="A261">
        <v>9.20462</v>
      </c>
      <c r="B261">
        <v>14.8472509384155</v>
      </c>
      <c r="C261" s="4">
        <v>1.26579786026006</v>
      </c>
      <c r="D261" s="1">
        <v>0.0537848616105997</v>
      </c>
      <c r="E261" s="1">
        <v>0.0743176162019996</v>
      </c>
    </row>
    <row r="262" spans="1:5">
      <c r="A262">
        <v>9.2417</v>
      </c>
      <c r="B262">
        <v>14.8941078186035</v>
      </c>
      <c r="C262" s="4">
        <v>1.26638247029926</v>
      </c>
      <c r="D262" s="1">
        <v>0.0531391560920369</v>
      </c>
      <c r="E262" s="1">
        <v>0.0739134965278529</v>
      </c>
    </row>
    <row r="263" spans="1:5">
      <c r="A263">
        <v>9.27879</v>
      </c>
      <c r="B263">
        <v>14.9410562515258</v>
      </c>
      <c r="C263" s="4">
        <v>1.26715694813247</v>
      </c>
      <c r="D263" s="1">
        <v>0.0517091742187695</v>
      </c>
      <c r="E263" s="1">
        <v>0.0733830852619992</v>
      </c>
    </row>
    <row r="264" spans="1:5">
      <c r="A264">
        <v>9.31587</v>
      </c>
      <c r="B264">
        <v>14.9881219863891</v>
      </c>
      <c r="C264" s="4">
        <v>1.26807764613181</v>
      </c>
      <c r="D264" s="1">
        <v>0.0485227991616386</v>
      </c>
      <c r="E264" s="1">
        <v>0.0727579698092242</v>
      </c>
    </row>
    <row r="265" spans="1:5">
      <c r="A265">
        <v>9.35296</v>
      </c>
      <c r="B265">
        <v>15.0349550247192</v>
      </c>
      <c r="C265" s="4">
        <v>1.2693139558119</v>
      </c>
      <c r="D265" s="1">
        <v>0.0481865431299485</v>
      </c>
      <c r="E265" s="1">
        <v>0.0721875353046758</v>
      </c>
    </row>
    <row r="266" spans="1:5">
      <c r="A266">
        <v>9.39004</v>
      </c>
      <c r="B266">
        <v>15.0821104049682</v>
      </c>
      <c r="C266" s="4">
        <v>1.27084362167077</v>
      </c>
      <c r="D266" s="1">
        <v>0.0473164470126861</v>
      </c>
      <c r="E266" s="1">
        <v>0.0716820039184211</v>
      </c>
    </row>
    <row r="267" spans="1:5">
      <c r="A267">
        <v>9.42712</v>
      </c>
      <c r="B267">
        <v>15.1293029785156</v>
      </c>
      <c r="C267" s="4">
        <v>1.27228594851841</v>
      </c>
      <c r="D267" s="1">
        <v>0.0513317343408308</v>
      </c>
      <c r="E267" s="1">
        <v>0.0713089515089509</v>
      </c>
    </row>
    <row r="268" spans="1:5">
      <c r="A268">
        <v>9.46421</v>
      </c>
      <c r="B268">
        <v>15.1764907836914</v>
      </c>
      <c r="C268" s="4">
        <v>1.27291357530491</v>
      </c>
      <c r="D268" s="1">
        <v>0.0525401888772261</v>
      </c>
      <c r="E268" s="1">
        <v>0.071107666376536</v>
      </c>
    </row>
    <row r="269" spans="1:5">
      <c r="A269">
        <v>9.50129</v>
      </c>
      <c r="B269">
        <v>15.2236824035644</v>
      </c>
      <c r="C269" s="4">
        <v>1.27260683641913</v>
      </c>
      <c r="D269" s="1">
        <v>0.0533381121599161</v>
      </c>
      <c r="E269" s="1">
        <v>0.0709433245551266</v>
      </c>
    </row>
    <row r="270" spans="1:5">
      <c r="A270">
        <v>9.53838</v>
      </c>
      <c r="B270">
        <v>15.2708988189697</v>
      </c>
      <c r="C270" s="4">
        <v>1.27176169883867</v>
      </c>
      <c r="D270" s="1">
        <v>0.0534188546906996</v>
      </c>
      <c r="E270" s="1">
        <v>0.0710490088367858</v>
      </c>
    </row>
    <row r="271" spans="1:5">
      <c r="A271">
        <v>9.57546</v>
      </c>
      <c r="B271">
        <v>15.3181619644165</v>
      </c>
      <c r="C271" s="4">
        <v>1.27080398725945</v>
      </c>
      <c r="D271" s="1">
        <v>0.0510315954577146</v>
      </c>
      <c r="E271" s="1">
        <v>0.0709682543780859</v>
      </c>
    </row>
    <row r="272" spans="1:5">
      <c r="A272">
        <v>9.61255</v>
      </c>
      <c r="B272">
        <v>15.3651657104492</v>
      </c>
      <c r="C272" s="4">
        <v>1.27014945545967</v>
      </c>
      <c r="D272" s="1">
        <v>0.04960832479003</v>
      </c>
      <c r="E272" s="1">
        <v>0.0708823071914183</v>
      </c>
    </row>
    <row r="273" spans="1:5">
      <c r="A273">
        <v>9.64963</v>
      </c>
      <c r="B273">
        <v>15.4123125076293</v>
      </c>
      <c r="C273" s="4">
        <v>1.27007344869462</v>
      </c>
      <c r="D273" s="1">
        <v>0.0481141791960035</v>
      </c>
      <c r="E273" s="1">
        <v>0.070818663987089</v>
      </c>
    </row>
    <row r="274" spans="1:5">
      <c r="A274">
        <v>9.68671</v>
      </c>
      <c r="B274">
        <v>15.4594211578369</v>
      </c>
      <c r="C274" s="4">
        <v>1.27064089833641</v>
      </c>
      <c r="D274" s="1">
        <v>0.0483677803979326</v>
      </c>
      <c r="E274" s="1">
        <v>0.070723744681786</v>
      </c>
    </row>
    <row r="275" spans="1:5">
      <c r="A275">
        <v>9.7238</v>
      </c>
      <c r="B275">
        <v>15.506495475769</v>
      </c>
      <c r="C275" s="4">
        <v>1.27140905841432</v>
      </c>
      <c r="D275" s="1">
        <v>0.0431332571821477</v>
      </c>
      <c r="E275" s="1">
        <v>0.0707133844278297</v>
      </c>
    </row>
    <row r="276" spans="1:5">
      <c r="A276">
        <v>9.76088</v>
      </c>
      <c r="B276">
        <v>15.5534658432006</v>
      </c>
      <c r="C276" s="4">
        <v>1.27199508756429</v>
      </c>
      <c r="D276" s="1">
        <v>0.0399097360703148</v>
      </c>
      <c r="E276" s="1">
        <v>0.0707829426628746</v>
      </c>
    </row>
    <row r="277" spans="1:5">
      <c r="A277">
        <v>9.79797</v>
      </c>
      <c r="B277">
        <v>15.6008682250976</v>
      </c>
      <c r="C277" s="4">
        <v>1.27178241743777</v>
      </c>
      <c r="D277" s="1">
        <v>0.0352403024902138</v>
      </c>
      <c r="E277" s="1">
        <v>0.0706717823844987</v>
      </c>
    </row>
    <row r="278" spans="1:5">
      <c r="A278">
        <v>9.83505</v>
      </c>
      <c r="B278">
        <v>15.6479301452636</v>
      </c>
      <c r="C278" s="4">
        <v>1.27060956758949</v>
      </c>
      <c r="D278" s="1">
        <v>0.0322051253589253</v>
      </c>
      <c r="E278" s="1">
        <v>0.0708933999583049</v>
      </c>
    </row>
    <row r="279" spans="1:5">
      <c r="A279">
        <v>9.87214</v>
      </c>
      <c r="B279">
        <v>15.6950330734252</v>
      </c>
      <c r="C279" s="4">
        <v>1.26913971501183</v>
      </c>
      <c r="D279" s="1">
        <v>0.0295729233656257</v>
      </c>
      <c r="E279" s="1">
        <v>0.070984907692821</v>
      </c>
    </row>
    <row r="280" spans="1:5">
      <c r="A280">
        <v>9.90551</v>
      </c>
      <c r="B280">
        <v>15.7373266220092</v>
      </c>
      <c r="C280" s="4">
        <v>1.26804693834003</v>
      </c>
      <c r="D280" s="1">
        <v>0.0289217716268079</v>
      </c>
      <c r="E280" s="1">
        <v>0.0711627519934616</v>
      </c>
    </row>
    <row r="281" spans="1:5">
      <c r="A281">
        <v>9.9426</v>
      </c>
      <c r="B281">
        <v>15.7843122482299</v>
      </c>
      <c r="C281" s="4">
        <v>1.26710108305177</v>
      </c>
      <c r="D281" s="1">
        <v>0.03197233069346</v>
      </c>
      <c r="E281" s="1">
        <v>0.0715349184707119</v>
      </c>
    </row>
    <row r="282" spans="1:5">
      <c r="A282">
        <v>9.97968</v>
      </c>
      <c r="B282">
        <v>15.8311309814453</v>
      </c>
      <c r="C282" s="4">
        <v>1.26668505433254</v>
      </c>
      <c r="D282" s="1">
        <v>0.0351425336606357</v>
      </c>
      <c r="E282" s="1">
        <v>0.0720920511862263</v>
      </c>
    </row>
    <row r="283" spans="1:5">
      <c r="A283">
        <v>10.0168</v>
      </c>
      <c r="B283">
        <v>15.8779211044311</v>
      </c>
      <c r="C283" s="4">
        <v>1.26731811204423</v>
      </c>
      <c r="D283" s="1">
        <v>0.0383256385049159</v>
      </c>
      <c r="E283" s="1">
        <v>0.0723054959393807</v>
      </c>
    </row>
    <row r="284" spans="1:5">
      <c r="A284">
        <v>10.0538</v>
      </c>
      <c r="B284">
        <v>15.9253740310668</v>
      </c>
      <c r="C284" s="4">
        <v>1.26843499417084</v>
      </c>
      <c r="D284" s="1">
        <v>0.0414238722710323</v>
      </c>
      <c r="E284" s="1">
        <v>0.0725762179540703</v>
      </c>
    </row>
    <row r="285" spans="1:5">
      <c r="A285">
        <v>10.0909</v>
      </c>
      <c r="B285">
        <v>15.9722480773925</v>
      </c>
      <c r="C285" s="4">
        <v>1.26969868635153</v>
      </c>
      <c r="D285" s="1">
        <v>0.0440376042917008</v>
      </c>
      <c r="E285" s="1">
        <v>0.0726462423000414</v>
      </c>
    </row>
    <row r="286" spans="1:5">
      <c r="A286">
        <v>10.128</v>
      </c>
      <c r="B286">
        <v>16.0195426940917</v>
      </c>
      <c r="C286" s="4">
        <v>1.27068121703472</v>
      </c>
      <c r="D286" s="1">
        <v>0.0452219428492766</v>
      </c>
      <c r="E286" s="1">
        <v>0.0725792254144852</v>
      </c>
    </row>
    <row r="287" spans="1:5">
      <c r="A287">
        <v>10.1651</v>
      </c>
      <c r="B287">
        <v>16.0664291381835</v>
      </c>
      <c r="C287" s="4">
        <v>1.27097383049968</v>
      </c>
      <c r="D287" s="1">
        <v>0.0450898003953771</v>
      </c>
      <c r="E287" s="1">
        <v>0.0726780621543898</v>
      </c>
    </row>
    <row r="288" spans="1:5">
      <c r="A288">
        <v>10.2022</v>
      </c>
      <c r="B288">
        <v>16.1137561798095</v>
      </c>
      <c r="C288" s="4">
        <v>1.2706705783802</v>
      </c>
      <c r="D288" s="1">
        <v>0.0452979698594115</v>
      </c>
      <c r="E288" s="1">
        <v>0.0727034715771079</v>
      </c>
    </row>
    <row r="289" spans="1:5">
      <c r="A289">
        <v>10.2393</v>
      </c>
      <c r="B289">
        <v>16.1607494354248</v>
      </c>
      <c r="C289" s="4">
        <v>1.26991880871531</v>
      </c>
      <c r="D289" s="1">
        <v>0.0396421043125738</v>
      </c>
      <c r="E289" s="1">
        <v>0.0727512322966588</v>
      </c>
    </row>
    <row r="290" spans="1:5">
      <c r="A290">
        <v>10.2764</v>
      </c>
      <c r="B290">
        <v>16.2079391479492</v>
      </c>
      <c r="C290" s="4">
        <v>1.26885844819552</v>
      </c>
      <c r="D290" s="1">
        <v>0.0345679292820659</v>
      </c>
      <c r="E290" s="1">
        <v>0.0723802371545587</v>
      </c>
    </row>
    <row r="291" spans="1:5">
      <c r="A291">
        <v>10.3134</v>
      </c>
      <c r="B291">
        <v>16.2549629211425</v>
      </c>
      <c r="C291" s="4">
        <v>1.26788087608498</v>
      </c>
      <c r="D291" s="1">
        <v>0.0342118302612209</v>
      </c>
      <c r="E291" s="1">
        <v>0.072586967693409</v>
      </c>
    </row>
    <row r="292" spans="1:5">
      <c r="A292">
        <v>10.3505</v>
      </c>
      <c r="B292">
        <v>16.3019657135009</v>
      </c>
      <c r="C292" s="4">
        <v>1.26712985140127</v>
      </c>
      <c r="D292" s="1">
        <v>0.0324659252340419</v>
      </c>
      <c r="E292" s="1">
        <v>0.0729874537858744</v>
      </c>
    </row>
    <row r="293" spans="1:5">
      <c r="A293">
        <v>10.3876</v>
      </c>
      <c r="B293">
        <v>16.3489742279052</v>
      </c>
      <c r="C293" s="4">
        <v>1.26687239877014</v>
      </c>
      <c r="D293" s="1">
        <v>0.0398990054056814</v>
      </c>
      <c r="E293" s="1">
        <v>0.0734644475711029</v>
      </c>
    </row>
    <row r="294" spans="1:5">
      <c r="A294">
        <v>10.4247</v>
      </c>
      <c r="B294">
        <v>16.3957843780517</v>
      </c>
      <c r="C294" s="4">
        <v>1.26691144686146</v>
      </c>
      <c r="D294" s="1">
        <v>0.0429152855743635</v>
      </c>
      <c r="E294" s="1">
        <v>0.0737180736191297</v>
      </c>
    </row>
    <row r="295" spans="1:5">
      <c r="A295">
        <v>10.4618</v>
      </c>
      <c r="B295">
        <v>16.4429244995117</v>
      </c>
      <c r="C295" s="4">
        <v>1.26700753034706</v>
      </c>
      <c r="D295" s="1">
        <v>0.050726836378838</v>
      </c>
      <c r="E295" s="1">
        <v>0.0739586798041102</v>
      </c>
    </row>
    <row r="296" spans="1:5">
      <c r="A296">
        <v>10.4989</v>
      </c>
      <c r="B296">
        <v>16.4899234771728</v>
      </c>
      <c r="C296" s="4">
        <v>1.26722739783747</v>
      </c>
      <c r="D296" s="1">
        <v>0.051688179438189</v>
      </c>
      <c r="E296" s="1">
        <v>0.0738936306804272</v>
      </c>
    </row>
    <row r="297" spans="1:5">
      <c r="A297">
        <v>10.5359</v>
      </c>
      <c r="B297">
        <v>16.536714553833</v>
      </c>
      <c r="C297" s="4">
        <v>1.2675020299004</v>
      </c>
      <c r="D297" s="1">
        <v>0.0530034479468037</v>
      </c>
      <c r="E297" s="1">
        <v>0.0737874794529493</v>
      </c>
    </row>
    <row r="298" spans="1:5">
      <c r="A298">
        <v>10.573</v>
      </c>
      <c r="B298">
        <v>16.5837020874023</v>
      </c>
      <c r="C298" s="4">
        <v>1.26803102117501</v>
      </c>
      <c r="D298" s="1">
        <v>0.0529004875055821</v>
      </c>
      <c r="E298" s="1">
        <v>0.0733912981248404</v>
      </c>
    </row>
    <row r="299" spans="1:5">
      <c r="A299">
        <v>10.6101</v>
      </c>
      <c r="B299">
        <v>16.6307334899902</v>
      </c>
      <c r="C299" s="4">
        <v>1.26887766231652</v>
      </c>
      <c r="D299" s="1">
        <v>0.0519623458466163</v>
      </c>
      <c r="E299" s="1">
        <v>0.0729595855746215</v>
      </c>
    </row>
    <row r="300" spans="1:5">
      <c r="A300">
        <v>10.6472</v>
      </c>
      <c r="B300">
        <v>16.6777687072753</v>
      </c>
      <c r="C300" s="4">
        <v>1.26993705845166</v>
      </c>
      <c r="D300" s="1">
        <v>0.047555792591832</v>
      </c>
      <c r="E300" s="1">
        <v>0.0724619347860769</v>
      </c>
    </row>
    <row r="301" spans="1:5">
      <c r="A301">
        <v>10.6843</v>
      </c>
      <c r="B301">
        <v>16.7249412536621</v>
      </c>
      <c r="C301" s="4">
        <v>1.27101711555714</v>
      </c>
      <c r="D301" s="1">
        <v>0.0457057412694117</v>
      </c>
      <c r="E301" s="1">
        <v>0.0720852395443408</v>
      </c>
    </row>
    <row r="302" spans="1:5">
      <c r="A302">
        <v>10.7214</v>
      </c>
      <c r="B302">
        <v>16.7721939086914</v>
      </c>
      <c r="C302" s="4">
        <v>1.27171907179729</v>
      </c>
      <c r="D302" s="1">
        <v>0.0474524966586027</v>
      </c>
      <c r="E302" s="1">
        <v>0.071714923255629</v>
      </c>
    </row>
    <row r="303" spans="1:5">
      <c r="A303">
        <v>10.7584</v>
      </c>
      <c r="B303">
        <v>16.8191165924072</v>
      </c>
      <c r="C303" s="4">
        <v>1.27179966080882</v>
      </c>
      <c r="D303" s="1">
        <v>0.0512157346406498</v>
      </c>
      <c r="E303" s="1">
        <v>0.0715539942791368</v>
      </c>
    </row>
    <row r="304" spans="1:5">
      <c r="A304">
        <v>10.7955</v>
      </c>
      <c r="B304">
        <v>16.8664474487304</v>
      </c>
      <c r="C304" s="4">
        <v>1.2710039045463</v>
      </c>
      <c r="D304" s="1">
        <v>0.054382226077792</v>
      </c>
      <c r="E304" s="1">
        <v>0.071368380065146</v>
      </c>
    </row>
    <row r="305" spans="1:5">
      <c r="A305">
        <v>10.8326</v>
      </c>
      <c r="B305">
        <v>16.9136199951171</v>
      </c>
      <c r="C305" s="4">
        <v>1.26970592300135</v>
      </c>
      <c r="D305" s="1">
        <v>0.0506241930724013</v>
      </c>
      <c r="E305" s="1">
        <v>0.0712918520369756</v>
      </c>
    </row>
    <row r="306" spans="1:5">
      <c r="A306">
        <v>10.8697</v>
      </c>
      <c r="B306">
        <v>16.9604148864746</v>
      </c>
      <c r="C306" s="4">
        <v>1.26842228643513</v>
      </c>
      <c r="D306" s="1">
        <v>0.0476415002169726</v>
      </c>
      <c r="E306" s="1">
        <v>0.0712699229553572</v>
      </c>
    </row>
    <row r="307" spans="1:5">
      <c r="A307">
        <v>10.9068</v>
      </c>
      <c r="B307">
        <v>17.0076732635498</v>
      </c>
      <c r="C307" s="4">
        <v>1.26758622096132</v>
      </c>
      <c r="D307" s="1">
        <v>0.0446872744025808</v>
      </c>
      <c r="E307" s="1">
        <v>0.0711727410917197</v>
      </c>
    </row>
    <row r="308" spans="1:5">
      <c r="A308">
        <v>10.9439</v>
      </c>
      <c r="B308">
        <v>17.0546360015869</v>
      </c>
      <c r="C308" s="4">
        <v>1.26751938368646</v>
      </c>
      <c r="D308" s="1">
        <v>0.0419133411688692</v>
      </c>
      <c r="E308" s="1">
        <v>0.0712511137318967</v>
      </c>
    </row>
    <row r="309" spans="1:5">
      <c r="A309">
        <v>10.981</v>
      </c>
      <c r="B309">
        <v>17.1016616821289</v>
      </c>
      <c r="C309" s="4">
        <v>1.26820215879261</v>
      </c>
      <c r="D309" s="1">
        <v>0.0416483904247221</v>
      </c>
      <c r="E309" s="1">
        <v>0.0715408616277586</v>
      </c>
    </row>
    <row r="310" spans="1:5">
      <c r="A310">
        <v>11.018</v>
      </c>
      <c r="B310">
        <v>17.1487407684326</v>
      </c>
      <c r="C310" s="4">
        <v>1.26932393776092</v>
      </c>
      <c r="D310" s="1">
        <v>0.0353343937956607</v>
      </c>
      <c r="E310" s="1">
        <v>0.0714770925203216</v>
      </c>
    </row>
    <row r="311" spans="1:5">
      <c r="A311">
        <v>11.0551</v>
      </c>
      <c r="B311">
        <v>17.1957874298095</v>
      </c>
      <c r="C311" s="4">
        <v>1.2704149838196</v>
      </c>
      <c r="D311" s="1">
        <v>0.0310946194019812</v>
      </c>
      <c r="E311" s="1">
        <v>0.0716118250498246</v>
      </c>
    </row>
    <row r="312" spans="1:5">
      <c r="A312">
        <v>11.0922</v>
      </c>
      <c r="B312">
        <v>17.1957874298095</v>
      </c>
      <c r="C312" s="4">
        <v>1.2704149838196</v>
      </c>
      <c r="D312" s="1">
        <v>0.0310249180142961</v>
      </c>
      <c r="E312" s="1">
        <v>0.0715241273064145</v>
      </c>
    </row>
    <row r="313" spans="1:5">
      <c r="A313">
        <v>11.1293</v>
      </c>
      <c r="B313">
        <v>17.2898578643798</v>
      </c>
      <c r="C313" s="4">
        <v>1.27053401455685</v>
      </c>
      <c r="D313" s="1">
        <v>0.0321321711798954</v>
      </c>
      <c r="E313" s="1">
        <v>0.0722016175985591</v>
      </c>
    </row>
    <row r="314" spans="1:5">
      <c r="A314">
        <v>11.1664</v>
      </c>
      <c r="B314">
        <v>17.3371410369873</v>
      </c>
      <c r="C314" s="4">
        <v>1.26923595079203</v>
      </c>
      <c r="D314" s="1">
        <v>0.0346993326725281</v>
      </c>
      <c r="E314" s="1">
        <v>0.0726568472184963</v>
      </c>
    </row>
    <row r="315" spans="1:5">
      <c r="A315">
        <v>11.2035</v>
      </c>
      <c r="B315">
        <v>17.3841152191162</v>
      </c>
      <c r="C315" s="4">
        <v>1.26845433540546</v>
      </c>
      <c r="D315" s="1">
        <v>0.0405578574545539</v>
      </c>
      <c r="E315" s="1">
        <v>0.0731449672551007</v>
      </c>
    </row>
    <row r="316" spans="1:5">
      <c r="A316">
        <v>11.2405</v>
      </c>
      <c r="B316">
        <v>17.4311828613281</v>
      </c>
      <c r="C316" s="4">
        <v>1.26816255913076</v>
      </c>
      <c r="D316" s="1">
        <v>0.0462954142056086</v>
      </c>
      <c r="E316" s="1">
        <v>0.0733420709477966</v>
      </c>
    </row>
    <row r="317" spans="1:5">
      <c r="A317">
        <v>11.2776</v>
      </c>
      <c r="B317">
        <v>17.4781589508056</v>
      </c>
      <c r="C317" s="4">
        <v>1.26875598675249</v>
      </c>
      <c r="D317" s="1">
        <v>0.0492109145284982</v>
      </c>
      <c r="E317" s="1">
        <v>0.0733453965545972</v>
      </c>
    </row>
    <row r="318" spans="1:5">
      <c r="A318">
        <v>11.3147</v>
      </c>
      <c r="B318">
        <v>17.5254154205322</v>
      </c>
      <c r="C318" s="4">
        <v>1.27024451623771</v>
      </c>
      <c r="D318" s="1">
        <v>0.0530280789706748</v>
      </c>
      <c r="E318" s="1">
        <v>0.0733464952040411</v>
      </c>
    </row>
    <row r="319" spans="1:5">
      <c r="A319">
        <v>11.3481</v>
      </c>
      <c r="B319">
        <v>17.5676555633544</v>
      </c>
      <c r="C319" s="4">
        <v>1.27190663391956</v>
      </c>
      <c r="D319" s="1">
        <v>0.054642106872016</v>
      </c>
      <c r="E319" s="1">
        <v>0.0732651668936585</v>
      </c>
    </row>
    <row r="320" spans="1:5">
      <c r="A320">
        <v>11.3852</v>
      </c>
      <c r="B320">
        <v>17.614761352539</v>
      </c>
      <c r="C320" s="4">
        <v>1.27314088241099</v>
      </c>
      <c r="D320" s="1">
        <v>0.05205746963281</v>
      </c>
      <c r="E320" s="1">
        <v>0.073087540723235</v>
      </c>
    </row>
    <row r="321" spans="1:5">
      <c r="A321">
        <v>11.4223</v>
      </c>
      <c r="B321">
        <v>17.6617488861084</v>
      </c>
      <c r="C321" s="4">
        <v>1.27342205425034</v>
      </c>
      <c r="D321" s="1">
        <v>0.0486290309597953</v>
      </c>
      <c r="E321" s="1">
        <v>0.072914711003281</v>
      </c>
    </row>
    <row r="322" spans="1:5">
      <c r="A322">
        <v>11.4593</v>
      </c>
      <c r="B322">
        <v>17.7091884613037</v>
      </c>
      <c r="C322" s="4">
        <v>1.27291810772612</v>
      </c>
      <c r="D322" s="1">
        <v>0.0468152484969476</v>
      </c>
      <c r="E322" s="1">
        <v>0.0726883500153278</v>
      </c>
    </row>
    <row r="323" spans="1:5">
      <c r="A323">
        <v>11.4964</v>
      </c>
      <c r="B323">
        <v>17.7564105987548</v>
      </c>
      <c r="C323" s="4">
        <v>1.27182584058843</v>
      </c>
      <c r="D323" s="1">
        <v>0.0440710135295147</v>
      </c>
      <c r="E323" s="1">
        <v>0.0723663471722112</v>
      </c>
    </row>
    <row r="324" spans="1:5">
      <c r="A324">
        <v>11.5335</v>
      </c>
      <c r="B324">
        <v>17.803539276123</v>
      </c>
      <c r="C324" s="4">
        <v>1.2701312273087</v>
      </c>
      <c r="D324" s="1">
        <v>0.0430311598380531</v>
      </c>
      <c r="E324" s="1">
        <v>0.0720753443573977</v>
      </c>
    </row>
    <row r="325" spans="1:5">
      <c r="A325">
        <v>11.5706</v>
      </c>
      <c r="B325">
        <v>17.8505573272705</v>
      </c>
      <c r="C325" s="4">
        <v>1.2682771226724</v>
      </c>
      <c r="D325" s="1">
        <v>0.0436009552611616</v>
      </c>
      <c r="E325" s="1">
        <v>0.0719260601515169</v>
      </c>
    </row>
    <row r="326" spans="1:5">
      <c r="A326">
        <v>11.6077</v>
      </c>
      <c r="B326">
        <v>17.8977108001709</v>
      </c>
      <c r="C326" s="4">
        <v>1.26673659232827</v>
      </c>
      <c r="D326" s="1">
        <v>0.0392425069729628</v>
      </c>
      <c r="E326" s="1">
        <v>0.0717207341630017</v>
      </c>
    </row>
    <row r="327" spans="1:5">
      <c r="A327">
        <v>11.6448</v>
      </c>
      <c r="B327">
        <v>17.9445114135742</v>
      </c>
      <c r="C327" s="4">
        <v>1.26579091998139</v>
      </c>
      <c r="D327" s="1">
        <v>0.0346081529845012</v>
      </c>
      <c r="E327" s="1">
        <v>0.0717147223520164</v>
      </c>
    </row>
    <row r="328" spans="1:5">
      <c r="A328">
        <v>11.6818</v>
      </c>
      <c r="B328">
        <v>17.9912357330322</v>
      </c>
      <c r="C328" s="4">
        <v>1.26566321771586</v>
      </c>
      <c r="D328" s="1">
        <v>0.0319814017878599</v>
      </c>
      <c r="E328" s="1">
        <v>0.0719621464393255</v>
      </c>
    </row>
    <row r="329" spans="1:5">
      <c r="A329">
        <v>11.7189</v>
      </c>
      <c r="B329">
        <v>18.0381240844726</v>
      </c>
      <c r="C329" s="4">
        <v>1.26593364620065</v>
      </c>
      <c r="D329" s="1">
        <v>0.0331316737934302</v>
      </c>
      <c r="E329" s="1">
        <v>0.0724592652146223</v>
      </c>
    </row>
    <row r="330" spans="1:5">
      <c r="A330">
        <v>11.756</v>
      </c>
      <c r="B330">
        <v>18.0853023529052</v>
      </c>
      <c r="C330" s="4">
        <v>1.26624755718559</v>
      </c>
      <c r="D330" s="1">
        <v>0.0376814827210295</v>
      </c>
      <c r="E330" s="1">
        <v>0.0728742499682316</v>
      </c>
    </row>
    <row r="331" spans="1:5">
      <c r="A331">
        <v>11.7931</v>
      </c>
      <c r="B331">
        <v>18.1322383880615</v>
      </c>
      <c r="C331" s="4">
        <v>1.26632405194904</v>
      </c>
      <c r="D331" s="1">
        <v>0.0434974936436674</v>
      </c>
      <c r="E331" s="1">
        <v>0.0733125712673674</v>
      </c>
    </row>
    <row r="332" spans="1:5">
      <c r="A332">
        <v>11.8302</v>
      </c>
      <c r="B332">
        <v>18.1792221069335</v>
      </c>
      <c r="C332" s="4">
        <v>1.26644730137202</v>
      </c>
      <c r="D332" s="1">
        <v>0.0499989593180629</v>
      </c>
      <c r="E332" s="1">
        <v>0.0736807444317202</v>
      </c>
    </row>
    <row r="333" spans="1:5">
      <c r="A333">
        <v>11.8673</v>
      </c>
      <c r="B333">
        <v>18.2262859344482</v>
      </c>
      <c r="C333" s="4">
        <v>1.26704004044288</v>
      </c>
      <c r="D333" s="1">
        <v>0.0547114002715727</v>
      </c>
      <c r="E333" s="1">
        <v>0.0738231675903573</v>
      </c>
    </row>
    <row r="334" spans="1:5">
      <c r="A334">
        <v>11.9044</v>
      </c>
      <c r="B334">
        <v>18.2729454040527</v>
      </c>
      <c r="C334" s="4">
        <v>1.26827989980619</v>
      </c>
      <c r="D334" s="1">
        <v>0.0580075376059139</v>
      </c>
      <c r="E334" s="1">
        <v>0.0738319436050884</v>
      </c>
    </row>
    <row r="335" spans="1:5">
      <c r="A335">
        <v>11.9414</v>
      </c>
      <c r="B335">
        <v>18.3201866149902</v>
      </c>
      <c r="C335" s="4">
        <v>1.26996681087341</v>
      </c>
      <c r="D335" s="1">
        <v>0.0559852700885295</v>
      </c>
      <c r="E335" s="1">
        <v>0.0737452319246286</v>
      </c>
    </row>
    <row r="336" spans="1:5">
      <c r="A336">
        <v>11.9785</v>
      </c>
      <c r="B336">
        <v>18.3675212860107</v>
      </c>
      <c r="C336" s="4">
        <v>1.27187702229815</v>
      </c>
      <c r="D336" s="1">
        <v>0.0531423593808568</v>
      </c>
      <c r="E336" s="1">
        <v>0.0736051395367748</v>
      </c>
    </row>
    <row r="337" spans="1:5">
      <c r="A337">
        <v>12.0156</v>
      </c>
      <c r="B337">
        <v>18.4147033691406</v>
      </c>
      <c r="C337" s="4">
        <v>1.27331498755157</v>
      </c>
      <c r="D337" s="1">
        <v>0.0504860486657445</v>
      </c>
      <c r="E337" s="1">
        <v>0.07335829462064</v>
      </c>
    </row>
    <row r="338" spans="1:5">
      <c r="A338">
        <v>12.0527</v>
      </c>
      <c r="B338">
        <v>18.4619350433349</v>
      </c>
      <c r="C338" s="4">
        <v>1.27394660846277</v>
      </c>
      <c r="D338" s="1">
        <v>0.0507864949508767</v>
      </c>
      <c r="E338" s="1">
        <v>0.0730947616144851</v>
      </c>
    </row>
    <row r="339" spans="1:5">
      <c r="A339">
        <v>12.0898</v>
      </c>
      <c r="B339">
        <v>18.5090579986572</v>
      </c>
      <c r="C339" s="4">
        <v>1.27367795406915</v>
      </c>
      <c r="D339" s="1">
        <v>0.052503156051579</v>
      </c>
      <c r="E339" s="1">
        <v>0.0728570483511414</v>
      </c>
    </row>
    <row r="340" spans="1:5">
      <c r="A340">
        <v>12.1269</v>
      </c>
      <c r="B340">
        <v>18.5561008453369</v>
      </c>
      <c r="C340" s="4">
        <v>1.27234933605186</v>
      </c>
      <c r="D340" s="1">
        <v>0.0543804190159854</v>
      </c>
      <c r="E340" s="1">
        <v>0.0725354288286997</v>
      </c>
    </row>
    <row r="341" spans="1:5">
      <c r="A341">
        <v>12.1639</v>
      </c>
      <c r="B341">
        <v>18.6035327911376</v>
      </c>
      <c r="C341" s="4">
        <v>1.27030901730797</v>
      </c>
      <c r="D341" s="1">
        <v>0.0527370439285859</v>
      </c>
      <c r="E341" s="1">
        <v>0.0722659968385852</v>
      </c>
    </row>
    <row r="342" spans="1:5">
      <c r="A342">
        <v>12.201</v>
      </c>
      <c r="B342">
        <v>18.6504802703857</v>
      </c>
      <c r="C342" s="4">
        <v>1.26808779010917</v>
      </c>
      <c r="D342" s="1">
        <v>0.0475624105456288</v>
      </c>
      <c r="E342" s="1">
        <v>0.0721137366770194</v>
      </c>
    </row>
    <row r="343" spans="1:5">
      <c r="A343">
        <v>12.2381</v>
      </c>
      <c r="B343">
        <v>18.697561264038</v>
      </c>
      <c r="C343" s="4">
        <v>1.26619871513188</v>
      </c>
      <c r="D343" s="1">
        <v>0.0464347903594414</v>
      </c>
      <c r="E343" s="1">
        <v>0.0720842043642434</v>
      </c>
    </row>
    <row r="344" spans="1:5">
      <c r="A344">
        <v>12.2752</v>
      </c>
      <c r="B344">
        <v>18.7443599700927</v>
      </c>
      <c r="C344" s="4">
        <v>1.2653282886183</v>
      </c>
      <c r="D344" s="1">
        <v>0.0369099888884107</v>
      </c>
      <c r="E344" s="1">
        <v>0.0720334897311453</v>
      </c>
    </row>
    <row r="345" spans="1:5">
      <c r="A345">
        <v>12.3123</v>
      </c>
      <c r="B345">
        <v>18.7912883758544</v>
      </c>
      <c r="C345" s="4">
        <v>1.26560403937322</v>
      </c>
      <c r="D345" s="1">
        <v>0.0349932498072657</v>
      </c>
      <c r="E345" s="1">
        <v>0.0721513553508091</v>
      </c>
    </row>
    <row r="346" spans="1:5">
      <c r="A346">
        <v>12.3494</v>
      </c>
      <c r="B346">
        <v>18.8382396697998</v>
      </c>
      <c r="C346" s="4">
        <v>1.26667145036232</v>
      </c>
      <c r="D346" s="1">
        <v>0.0318403469456062</v>
      </c>
      <c r="E346" s="1">
        <v>0.0725748513065874</v>
      </c>
    </row>
    <row r="347" spans="1:5">
      <c r="A347">
        <v>12.3864</v>
      </c>
      <c r="B347">
        <v>18.8852596282959</v>
      </c>
      <c r="C347" s="4">
        <v>1.26799380378058</v>
      </c>
      <c r="D347" s="1">
        <v>0.0325750812042697</v>
      </c>
      <c r="E347" s="1">
        <v>0.0729984008031617</v>
      </c>
    </row>
    <row r="348" spans="1:5">
      <c r="A348">
        <v>12.4235</v>
      </c>
      <c r="B348">
        <v>18.9323348999023</v>
      </c>
      <c r="C348" s="4">
        <v>1.268997442656</v>
      </c>
      <c r="D348" s="1">
        <v>0.0380068011867916</v>
      </c>
      <c r="E348" s="1">
        <v>0.0734102130209584</v>
      </c>
    </row>
    <row r="349" spans="1:5">
      <c r="A349">
        <v>12.4606</v>
      </c>
      <c r="B349">
        <v>18.9794979095459</v>
      </c>
      <c r="C349" s="4">
        <v>1.26916212407249</v>
      </c>
      <c r="D349" s="1">
        <v>0.0452893773419639</v>
      </c>
      <c r="E349" s="1">
        <v>0.0739054753579556</v>
      </c>
    </row>
    <row r="350" spans="1:5">
      <c r="A350">
        <v>12.4977</v>
      </c>
      <c r="B350">
        <v>19.0263633728027</v>
      </c>
      <c r="C350" s="4">
        <v>1.26851476326484</v>
      </c>
      <c r="D350" s="1">
        <v>0.0519233505657112</v>
      </c>
      <c r="E350" s="1">
        <v>0.0742202324625427</v>
      </c>
    </row>
    <row r="351" spans="1:5">
      <c r="A351">
        <v>12.5348</v>
      </c>
      <c r="B351">
        <v>19.0733604431152</v>
      </c>
      <c r="C351" s="4">
        <v>1.26821865739619</v>
      </c>
      <c r="D351" s="1">
        <v>0.0539410718235636</v>
      </c>
      <c r="E351" s="1">
        <v>0.0741842934715513</v>
      </c>
    </row>
    <row r="352" spans="1:5">
      <c r="A352">
        <v>12.5719</v>
      </c>
      <c r="B352">
        <v>19.1205444335937</v>
      </c>
      <c r="C352" s="4">
        <v>1.26894687075888</v>
      </c>
      <c r="D352" s="1">
        <v>0.0552061935867679</v>
      </c>
      <c r="E352" s="1">
        <v>0.0739090438930149</v>
      </c>
    </row>
    <row r="353" spans="1:5">
      <c r="A353">
        <v>12.609</v>
      </c>
      <c r="B353">
        <v>19.1675987243652</v>
      </c>
      <c r="C353" s="4">
        <v>1.27081622951282</v>
      </c>
      <c r="D353" s="1">
        <v>0.0568005120697079</v>
      </c>
      <c r="E353" s="1">
        <v>0.0735149691282685</v>
      </c>
    </row>
    <row r="354" spans="1:5">
      <c r="A354">
        <v>12.646</v>
      </c>
      <c r="B354">
        <v>19.214599609375</v>
      </c>
      <c r="C354" s="4">
        <v>1.27344075501652</v>
      </c>
      <c r="D354" s="1">
        <v>0.0551469911122808</v>
      </c>
      <c r="E354" s="1">
        <v>0.0730975468148149</v>
      </c>
    </row>
    <row r="355" spans="1:5">
      <c r="A355">
        <v>12.6831</v>
      </c>
      <c r="B355">
        <v>19.2618904113769</v>
      </c>
      <c r="C355" s="4">
        <v>1.27561036459212</v>
      </c>
      <c r="D355" s="1">
        <v>0.0519774531787442</v>
      </c>
      <c r="E355" s="1">
        <v>0.0725844383915343</v>
      </c>
    </row>
    <row r="356" spans="1:5">
      <c r="A356">
        <v>12.7165</v>
      </c>
      <c r="B356">
        <v>19.3046169281005</v>
      </c>
      <c r="C356" s="4">
        <v>1.27634237825399</v>
      </c>
      <c r="D356" s="1">
        <v>0.0492074838363907</v>
      </c>
      <c r="E356" s="1">
        <v>0.0721889184910345</v>
      </c>
    </row>
    <row r="357" spans="1:5">
      <c r="A357">
        <v>12.7536</v>
      </c>
      <c r="B357">
        <v>19.3517875671386</v>
      </c>
      <c r="C357" s="4">
        <v>1.27583649179128</v>
      </c>
      <c r="D357" s="1">
        <v>0.0486014251830568</v>
      </c>
      <c r="E357" s="1">
        <v>0.0717258317781083</v>
      </c>
    </row>
    <row r="358" spans="1:5">
      <c r="A358">
        <v>12.787</v>
      </c>
      <c r="B358">
        <v>19.3942813873291</v>
      </c>
      <c r="C358" s="4">
        <v>1.27434749747478</v>
      </c>
      <c r="D358" s="1">
        <v>0.0500548049351429</v>
      </c>
      <c r="E358" s="1">
        <v>0.0713790596105831</v>
      </c>
    </row>
    <row r="359" spans="1:5">
      <c r="A359">
        <v>12.824</v>
      </c>
      <c r="B359">
        <v>19.4416637420654</v>
      </c>
      <c r="C359" s="4">
        <v>1.27204721945543</v>
      </c>
      <c r="D359" s="1">
        <v>0.0502080044320362</v>
      </c>
      <c r="E359" s="1">
        <v>0.0710680845772072</v>
      </c>
    </row>
    <row r="360" spans="1:5">
      <c r="A360">
        <v>12.8611</v>
      </c>
      <c r="B360">
        <v>19.4887447357177</v>
      </c>
      <c r="C360" s="4">
        <v>1.26948776074914</v>
      </c>
      <c r="D360" s="1">
        <v>0.0519772799786736</v>
      </c>
      <c r="E360" s="1">
        <v>0.0705306304613858</v>
      </c>
    </row>
    <row r="361" spans="1:5">
      <c r="A361">
        <v>12.8982</v>
      </c>
      <c r="B361">
        <v>19.535451889038</v>
      </c>
      <c r="C361" s="4">
        <v>1.26734642081132</v>
      </c>
      <c r="D361" s="1">
        <v>0.0535699108730401</v>
      </c>
      <c r="E361" s="1">
        <v>0.070385315164017</v>
      </c>
    </row>
    <row r="362" spans="1:5">
      <c r="A362">
        <v>12.9353</v>
      </c>
      <c r="B362">
        <v>19.5827140808105</v>
      </c>
      <c r="C362" s="4">
        <v>1.26639734321049</v>
      </c>
      <c r="D362" s="1">
        <v>0.0447960514546206</v>
      </c>
      <c r="E362" s="1">
        <v>0.0696709116854509</v>
      </c>
    </row>
    <row r="363" spans="1:5">
      <c r="A363">
        <v>12.9724</v>
      </c>
      <c r="B363">
        <v>19.6295299530029</v>
      </c>
      <c r="C363" s="4">
        <v>1.26649061806815</v>
      </c>
      <c r="D363" s="1">
        <v>0.0348165281353481</v>
      </c>
      <c r="E363" s="1">
        <v>0.0692285738058163</v>
      </c>
    </row>
    <row r="364" spans="1:5">
      <c r="A364">
        <v>13.0095</v>
      </c>
      <c r="B364">
        <v>19.67649269104</v>
      </c>
      <c r="C364" s="4">
        <v>1.26721637171897</v>
      </c>
      <c r="D364" s="1">
        <v>0.0310888046795403</v>
      </c>
      <c r="E364" s="1">
        <v>0.0692975863738104</v>
      </c>
    </row>
    <row r="365" spans="1:5">
      <c r="A365">
        <v>13.0465</v>
      </c>
      <c r="B365">
        <v>19.7236614227294</v>
      </c>
      <c r="C365" s="4">
        <v>1.26791720345946</v>
      </c>
      <c r="D365" s="1">
        <v>0.0297759322539434</v>
      </c>
      <c r="E365" s="1">
        <v>0.070405211892744</v>
      </c>
    </row>
    <row r="366" spans="1:5">
      <c r="A366">
        <v>13.0836</v>
      </c>
      <c r="B366">
        <v>19.7705039978027</v>
      </c>
      <c r="C366" s="4">
        <v>1.26766148500012</v>
      </c>
      <c r="D366" s="1">
        <v>0.031099926676225</v>
      </c>
      <c r="E366" s="1">
        <v>0.0709531366390625</v>
      </c>
    </row>
    <row r="367" spans="1:5">
      <c r="A367">
        <v>13.1207</v>
      </c>
      <c r="B367">
        <v>19.8176689147949</v>
      </c>
      <c r="C367" s="4">
        <v>1.26620532813746</v>
      </c>
      <c r="D367" s="1">
        <v>0.0346518009688553</v>
      </c>
      <c r="E367" s="1">
        <v>0.0714514600524747</v>
      </c>
    </row>
    <row r="368" spans="1:5">
      <c r="A368">
        <v>13.1578</v>
      </c>
      <c r="B368">
        <v>19.8644409179687</v>
      </c>
      <c r="C368" s="4">
        <v>1.26500819387405</v>
      </c>
      <c r="D368" s="1">
        <v>0.037443702721176</v>
      </c>
      <c r="E368" s="1">
        <v>0.0715847950667826</v>
      </c>
    </row>
    <row r="369" spans="1:5">
      <c r="A369">
        <v>13.1949</v>
      </c>
      <c r="B369">
        <v>19.911262512207</v>
      </c>
      <c r="C369" s="4">
        <v>1.2647339677069</v>
      </c>
      <c r="D369" s="1">
        <v>0.0427230570921065</v>
      </c>
      <c r="E369" s="1">
        <v>0.0721324547826801</v>
      </c>
    </row>
    <row r="370" spans="1:5">
      <c r="A370">
        <v>13.232</v>
      </c>
      <c r="B370">
        <v>19.9579429626464</v>
      </c>
      <c r="C370" s="4">
        <v>1.26565160612698</v>
      </c>
      <c r="D370" s="1">
        <v>0.0473542301503956</v>
      </c>
      <c r="E370" s="1">
        <v>0.0724374241166938</v>
      </c>
    </row>
    <row r="371" spans="1:5">
      <c r="A371">
        <v>13.2691</v>
      </c>
      <c r="B371">
        <v>20.0051517486572</v>
      </c>
      <c r="C371" s="4">
        <v>1.26786323613816</v>
      </c>
      <c r="D371" s="1">
        <v>0.0513697704444203</v>
      </c>
      <c r="E371" s="1">
        <v>0.0725363304714064</v>
      </c>
    </row>
    <row r="372" spans="1:5">
      <c r="A372">
        <v>13.3061</v>
      </c>
      <c r="B372">
        <v>20.0524253845214</v>
      </c>
      <c r="C372" s="4">
        <v>1.27060009757798</v>
      </c>
      <c r="D372" s="1">
        <v>0.0549268950004472</v>
      </c>
      <c r="E372" s="1">
        <v>0.0724609082146807</v>
      </c>
    </row>
    <row r="373" spans="1:5">
      <c r="A373">
        <v>13.3432</v>
      </c>
      <c r="B373">
        <v>20.0994224548339</v>
      </c>
      <c r="C373" s="4">
        <v>1.27292597805934</v>
      </c>
      <c r="D373" s="1">
        <v>0.0534480721128058</v>
      </c>
      <c r="E373" s="1">
        <v>0.0723119079440552</v>
      </c>
    </row>
    <row r="374" spans="1:5">
      <c r="A374">
        <v>13.3803</v>
      </c>
      <c r="B374">
        <v>20.1468544006347</v>
      </c>
      <c r="C374" s="4">
        <v>1.27399624762859</v>
      </c>
      <c r="D374" s="1">
        <v>0.0530406682801168</v>
      </c>
      <c r="E374" s="1">
        <v>0.0723560845263011</v>
      </c>
    </row>
    <row r="375" spans="1:5">
      <c r="A375">
        <v>13.4174</v>
      </c>
      <c r="B375">
        <v>20.1939544677734</v>
      </c>
      <c r="C375" s="4">
        <v>1.27404383537181</v>
      </c>
      <c r="D375" s="1">
        <v>0.0540609782195559</v>
      </c>
      <c r="E375" s="1">
        <v>0.0716175764168158</v>
      </c>
    </row>
    <row r="376" spans="1:5">
      <c r="A376">
        <v>13.4545</v>
      </c>
      <c r="B376">
        <v>20.2409858703613</v>
      </c>
      <c r="C376" s="4">
        <v>1.27300283683092</v>
      </c>
      <c r="D376" s="1">
        <v>0.0534484555798341</v>
      </c>
      <c r="E376" s="1">
        <v>0.0711151298324533</v>
      </c>
    </row>
    <row r="377" spans="1:5">
      <c r="A377">
        <v>13.4916</v>
      </c>
      <c r="B377">
        <v>20.2884559631347</v>
      </c>
      <c r="C377" s="4">
        <v>1.27096170539982</v>
      </c>
      <c r="D377" s="1">
        <v>0.0523910954446608</v>
      </c>
      <c r="E377" s="1">
        <v>0.0706644852276487</v>
      </c>
    </row>
    <row r="378" spans="1:5">
      <c r="A378">
        <v>13.5286</v>
      </c>
      <c r="B378">
        <v>20.3351821899414</v>
      </c>
      <c r="C378" s="4">
        <v>1.26832640142623</v>
      </c>
      <c r="D378" s="1">
        <v>0.0449035405514565</v>
      </c>
      <c r="E378" s="1">
        <v>0.0702572004263837</v>
      </c>
    </row>
    <row r="379" spans="1:5">
      <c r="A379">
        <v>13.5657</v>
      </c>
      <c r="B379">
        <v>20.3824939727783</v>
      </c>
      <c r="C379" s="4">
        <v>1.26554178805877</v>
      </c>
      <c r="D379" s="1">
        <v>0.0350510688764509</v>
      </c>
      <c r="E379" s="1">
        <v>0.0699044945746922</v>
      </c>
    </row>
    <row r="380" spans="1:5">
      <c r="A380">
        <v>13.6028</v>
      </c>
      <c r="B380">
        <v>20.4292030334472</v>
      </c>
      <c r="C380" s="4">
        <v>1.26379053943152</v>
      </c>
      <c r="D380" s="1">
        <v>0.030580981338262</v>
      </c>
      <c r="E380" s="1">
        <v>0.0700816885355024</v>
      </c>
    </row>
    <row r="381" spans="1:5">
      <c r="A381">
        <v>13.6399</v>
      </c>
      <c r="B381">
        <v>20.4760551452636</v>
      </c>
      <c r="C381" s="4">
        <v>1.26364224249183</v>
      </c>
      <c r="D381" s="1">
        <v>0.0314038121629302</v>
      </c>
      <c r="E381" s="1">
        <v>0.0702165129882614</v>
      </c>
    </row>
    <row r="382" spans="1:5">
      <c r="A382">
        <v>13.677</v>
      </c>
      <c r="B382">
        <v>20.5229206085205</v>
      </c>
      <c r="C382" s="4">
        <v>1.26467118900406</v>
      </c>
      <c r="D382" s="1">
        <v>0.0345403494368411</v>
      </c>
      <c r="E382" s="1">
        <v>0.0704183537127516</v>
      </c>
    </row>
    <row r="383" spans="1:5">
      <c r="A383">
        <v>13.7141</v>
      </c>
      <c r="B383">
        <v>20.5699748992919</v>
      </c>
      <c r="C383" s="4">
        <v>1.26593721777453</v>
      </c>
      <c r="D383" s="1">
        <v>0.037812460221089</v>
      </c>
      <c r="E383" s="1">
        <v>0.0715504708425992</v>
      </c>
    </row>
    <row r="384" spans="1:5">
      <c r="A384">
        <v>13.7511</v>
      </c>
      <c r="B384">
        <v>20.6166229248046</v>
      </c>
      <c r="C384" s="4">
        <v>1.2667965028021</v>
      </c>
      <c r="D384" s="1">
        <v>0.0394816333957379</v>
      </c>
      <c r="E384" s="1">
        <v>0.0716010654052538</v>
      </c>
    </row>
    <row r="385" spans="1:5">
      <c r="A385">
        <v>13.7882</v>
      </c>
      <c r="B385">
        <v>20.663818359375</v>
      </c>
      <c r="C385" s="4">
        <v>1.26706942448899</v>
      </c>
      <c r="D385" s="1">
        <v>0.0384538566355927</v>
      </c>
      <c r="E385" s="1">
        <v>0.0722298661012436</v>
      </c>
    </row>
    <row r="386" spans="1:5">
      <c r="A386">
        <v>13.8253</v>
      </c>
      <c r="B386">
        <v>20.7105312347412</v>
      </c>
      <c r="C386" s="4">
        <v>1.26685913908888</v>
      </c>
      <c r="D386" s="1">
        <v>0.0452768005895744</v>
      </c>
      <c r="E386" s="1">
        <v>0.0723971594040892</v>
      </c>
    </row>
    <row r="387" spans="1:5">
      <c r="A387">
        <v>13.8624</v>
      </c>
      <c r="B387">
        <v>20.7577056884765</v>
      </c>
      <c r="C387" s="4">
        <v>1.26696307864092</v>
      </c>
      <c r="D387" s="1">
        <v>0.0491074618162463</v>
      </c>
      <c r="E387" s="1">
        <v>0.0725381966516083</v>
      </c>
    </row>
    <row r="388" spans="1:5">
      <c r="A388">
        <v>13.8995</v>
      </c>
      <c r="B388">
        <v>20.8048648834228</v>
      </c>
      <c r="C388" s="4">
        <v>1.2680491215096</v>
      </c>
      <c r="D388" s="1">
        <v>0.0528969672296764</v>
      </c>
      <c r="E388" s="1">
        <v>0.0721898202707873</v>
      </c>
    </row>
    <row r="389" spans="1:5">
      <c r="A389">
        <v>13.9366</v>
      </c>
      <c r="B389">
        <v>20.851728439331</v>
      </c>
      <c r="C389" s="4">
        <v>1.27005933594556</v>
      </c>
      <c r="D389" s="1">
        <v>0.0574014756291171</v>
      </c>
      <c r="E389" s="1">
        <v>0.0723599256523573</v>
      </c>
    </row>
    <row r="390" spans="1:5">
      <c r="A390">
        <v>13.9737</v>
      </c>
      <c r="B390">
        <v>20.8989181518554</v>
      </c>
      <c r="C390" s="4">
        <v>1.27260067258965</v>
      </c>
      <c r="D390" s="1">
        <v>0.0531912980924698</v>
      </c>
      <c r="E390" s="1">
        <v>0.0722496988826538</v>
      </c>
    </row>
    <row r="391" spans="1:5">
      <c r="A391">
        <v>14.0107</v>
      </c>
      <c r="B391">
        <v>20.9463005065917</v>
      </c>
      <c r="C391" s="4">
        <v>1.27464758683959</v>
      </c>
      <c r="D391" s="1">
        <v>0.0548971729150373</v>
      </c>
      <c r="E391" s="1">
        <v>0.0713136760030681</v>
      </c>
    </row>
    <row r="392" spans="1:5">
      <c r="A392">
        <v>14.0478</v>
      </c>
      <c r="B392">
        <v>20.9932823181152</v>
      </c>
      <c r="C392" s="4">
        <v>1.27581841327431</v>
      </c>
      <c r="D392" s="1">
        <v>0.0501929654534698</v>
      </c>
      <c r="E392" s="1">
        <v>0.0707494212521018</v>
      </c>
    </row>
    <row r="393" spans="1:5">
      <c r="A393">
        <v>14.0849</v>
      </c>
      <c r="B393">
        <v>21.0408096313476</v>
      </c>
      <c r="C393" s="4">
        <v>1.27538287986373</v>
      </c>
      <c r="D393" s="1">
        <v>0.0566536815459436</v>
      </c>
      <c r="E393" s="1">
        <v>0.0707454257535438</v>
      </c>
    </row>
    <row r="394" spans="1:5">
      <c r="A394">
        <v>14.122</v>
      </c>
      <c r="B394">
        <v>21.0881805419921</v>
      </c>
      <c r="C394" s="4">
        <v>1.27359142394203</v>
      </c>
      <c r="D394" s="1">
        <v>0.0489237203698473</v>
      </c>
      <c r="E394" s="1">
        <v>0.0699051790274284</v>
      </c>
    </row>
    <row r="395" spans="1:5">
      <c r="A395">
        <v>14.1591</v>
      </c>
      <c r="B395">
        <v>21.1353664398193</v>
      </c>
      <c r="C395" s="4">
        <v>1.27125701196365</v>
      </c>
      <c r="D395" s="1">
        <v>0.0477442549752945</v>
      </c>
      <c r="E395" s="1">
        <v>0.0697349595229369</v>
      </c>
    </row>
    <row r="396" spans="1:5">
      <c r="A396">
        <v>14.1962</v>
      </c>
      <c r="B396">
        <v>21.1823139190673</v>
      </c>
      <c r="C396" s="4">
        <v>1.26908854100698</v>
      </c>
      <c r="D396" s="1">
        <v>0.0472468461529481</v>
      </c>
      <c r="E396" s="1">
        <v>0.069839738124969</v>
      </c>
    </row>
    <row r="397" spans="1:5">
      <c r="A397">
        <v>14.2295</v>
      </c>
      <c r="B397">
        <v>21.2245845794677</v>
      </c>
      <c r="C397" s="4">
        <v>1.26786812101109</v>
      </c>
      <c r="D397" s="1">
        <v>0.0441919827122431</v>
      </c>
      <c r="E397" s="1">
        <v>0.0691187062735747</v>
      </c>
    </row>
    <row r="398" spans="1:5">
      <c r="A398">
        <v>14.2666</v>
      </c>
      <c r="B398">
        <v>21.2715682983398</v>
      </c>
      <c r="C398" s="4">
        <v>1.26779739641357</v>
      </c>
      <c r="D398" s="1">
        <v>0.0364408814226449</v>
      </c>
      <c r="E398" s="1">
        <v>0.0688818404758808</v>
      </c>
    </row>
    <row r="399" spans="1:5">
      <c r="A399">
        <v>14.3037</v>
      </c>
      <c r="B399">
        <v>21.3185729980468</v>
      </c>
      <c r="C399" s="4">
        <v>1.26839252050079</v>
      </c>
      <c r="D399" s="1">
        <v>0.0257159960986855</v>
      </c>
      <c r="E399" s="1">
        <v>0.0685074260903141</v>
      </c>
    </row>
    <row r="400" spans="1:5">
      <c r="A400">
        <v>14.3408</v>
      </c>
      <c r="B400">
        <v>21.3653888702392</v>
      </c>
      <c r="C400" s="4">
        <v>1.26932729270036</v>
      </c>
      <c r="D400" s="1">
        <v>0.0280466641643543</v>
      </c>
      <c r="E400" s="1">
        <v>0.0685327251631183</v>
      </c>
    </row>
    <row r="401" spans="1:5">
      <c r="A401">
        <v>14.3779</v>
      </c>
      <c r="B401">
        <v>21.412727355957</v>
      </c>
      <c r="C401" s="4">
        <v>1.27009778698798</v>
      </c>
      <c r="D401" s="1">
        <v>0.0287682502830362</v>
      </c>
      <c r="E401" s="1">
        <v>0.0687029865275393</v>
      </c>
    </row>
    <row r="402" spans="1:5">
      <c r="A402">
        <v>14.415</v>
      </c>
      <c r="B402">
        <v>21.4598350524902</v>
      </c>
      <c r="C402" s="4">
        <v>1.26971456723671</v>
      </c>
      <c r="D402" s="1">
        <v>0.0335004433015527</v>
      </c>
      <c r="E402" s="1">
        <v>0.0691484392428827</v>
      </c>
    </row>
    <row r="403" spans="1:5">
      <c r="A403">
        <v>14.452</v>
      </c>
      <c r="B403">
        <v>21.5068836212158</v>
      </c>
      <c r="C403" s="4">
        <v>1.26814588228983</v>
      </c>
      <c r="D403" s="1">
        <v>0.0362175212639898</v>
      </c>
      <c r="E403" s="1">
        <v>0.0694998788771832</v>
      </c>
    </row>
    <row r="404" spans="1:5">
      <c r="A404">
        <v>14.4891</v>
      </c>
      <c r="B404">
        <v>21.5536556243896</v>
      </c>
      <c r="C404" s="4">
        <v>1.26680476859314</v>
      </c>
      <c r="D404" s="1">
        <v>0.0357035125723989</v>
      </c>
      <c r="E404" s="1">
        <v>0.0701361450521365</v>
      </c>
    </row>
    <row r="405" spans="1:5">
      <c r="A405">
        <v>14.5262</v>
      </c>
      <c r="B405">
        <v>21.6007957458496</v>
      </c>
      <c r="C405" s="4">
        <v>1.26631054035184</v>
      </c>
      <c r="D405" s="1">
        <v>0.0339705775772374</v>
      </c>
      <c r="E405" s="1">
        <v>0.0706163802046221</v>
      </c>
    </row>
    <row r="406" spans="1:5">
      <c r="A406">
        <v>14.5633</v>
      </c>
      <c r="B406">
        <v>21.6477451324462</v>
      </c>
      <c r="C406" s="4">
        <v>1.26685151277927</v>
      </c>
      <c r="D406" s="1">
        <v>0.033973767068375</v>
      </c>
      <c r="E406" s="1">
        <v>0.0707156293211278</v>
      </c>
    </row>
    <row r="407" spans="1:5">
      <c r="A407">
        <v>14.6004</v>
      </c>
      <c r="B407">
        <v>21.6947517395019</v>
      </c>
      <c r="C407" s="4">
        <v>1.26838618965994</v>
      </c>
      <c r="D407" s="1">
        <v>0.0376644257709308</v>
      </c>
      <c r="E407" s="1">
        <v>0.0715706407955794</v>
      </c>
    </row>
    <row r="408" spans="1:5">
      <c r="A408">
        <v>14.6375</v>
      </c>
      <c r="B408">
        <v>21.7418327331542</v>
      </c>
      <c r="C408" s="4">
        <v>1.27006447718907</v>
      </c>
      <c r="D408" s="1">
        <v>0.0405725857730258</v>
      </c>
      <c r="E408" s="1">
        <v>0.0721868692385133</v>
      </c>
    </row>
    <row r="409" spans="1:5">
      <c r="A409">
        <v>14.6745</v>
      </c>
      <c r="B409">
        <v>21.7891616821289</v>
      </c>
      <c r="C409" s="4">
        <v>1.27129199241296</v>
      </c>
      <c r="D409" s="1">
        <v>0.041063757755533</v>
      </c>
      <c r="E409" s="1">
        <v>0.0707892770970376</v>
      </c>
    </row>
    <row r="410" spans="1:5">
      <c r="A410">
        <v>14.7116</v>
      </c>
      <c r="B410">
        <v>21.8363056182861</v>
      </c>
      <c r="C410" s="4">
        <v>1.27222502571483</v>
      </c>
      <c r="D410" s="1">
        <v>0.0438179694187096</v>
      </c>
      <c r="E410" s="1">
        <v>0.0710589495164696</v>
      </c>
    </row>
    <row r="411" spans="1:5">
      <c r="A411">
        <v>14.7487</v>
      </c>
      <c r="B411">
        <v>21.8833141326904</v>
      </c>
      <c r="C411" s="4">
        <v>1.27266944312555</v>
      </c>
      <c r="D411" s="1">
        <v>0.0499945341043469</v>
      </c>
      <c r="E411" s="1">
        <v>0.0718256192069278</v>
      </c>
    </row>
    <row r="412" spans="1:5">
      <c r="A412">
        <v>14.7858</v>
      </c>
      <c r="B412">
        <v>21.8833141326904</v>
      </c>
      <c r="C412" s="4">
        <v>1.27266944312555</v>
      </c>
      <c r="D412" s="1">
        <v>0.0430150118810221</v>
      </c>
      <c r="E412" s="1">
        <v>0.0718761478355199</v>
      </c>
    </row>
    <row r="413" spans="1:5">
      <c r="A413">
        <v>14.8229</v>
      </c>
      <c r="B413">
        <v>21.9776649475097</v>
      </c>
      <c r="C413" s="4">
        <v>1.27045372335072</v>
      </c>
      <c r="D413" s="1">
        <v>0.0332748574275739</v>
      </c>
      <c r="E413" s="1">
        <v>0.0717241521599779</v>
      </c>
    </row>
    <row r="414" spans="1:5">
      <c r="A414">
        <v>14.86</v>
      </c>
      <c r="B414">
        <v>22.0247344970703</v>
      </c>
      <c r="C414" s="4">
        <v>1.26848719464847</v>
      </c>
      <c r="D414" s="1">
        <v>0.0302487244071509</v>
      </c>
      <c r="E414" s="1">
        <v>0.07204838614757</v>
      </c>
    </row>
    <row r="415" spans="1:5">
      <c r="A415">
        <v>14.8971</v>
      </c>
      <c r="B415">
        <v>22.0718612670898</v>
      </c>
      <c r="C415" s="4">
        <v>1.26704553509875</v>
      </c>
      <c r="D415" s="1">
        <v>0.0281416453839181</v>
      </c>
      <c r="E415" s="1">
        <v>0.0719683620519003</v>
      </c>
    </row>
    <row r="416" spans="1:5">
      <c r="A416">
        <v>14.9341</v>
      </c>
      <c r="B416">
        <v>22.1186561584472</v>
      </c>
      <c r="C416" s="4">
        <v>1.26665961685932</v>
      </c>
      <c r="D416" s="1">
        <v>0.0291799037412567</v>
      </c>
      <c r="E416" s="1">
        <v>0.0714053086300889</v>
      </c>
    </row>
    <row r="417" spans="1:5">
      <c r="A417">
        <v>14.9675</v>
      </c>
      <c r="B417">
        <v>22.161054611206</v>
      </c>
      <c r="C417" s="4">
        <v>1.26651989941916</v>
      </c>
      <c r="D417" s="1">
        <v>0.0316411818306288</v>
      </c>
      <c r="E417" s="1">
        <v>0.0705328119009018</v>
      </c>
    </row>
    <row r="418" spans="1:5">
      <c r="A418">
        <v>15.0046</v>
      </c>
      <c r="B418">
        <v>22.2078800201416</v>
      </c>
      <c r="C418" s="4">
        <v>1.26684780968375</v>
      </c>
      <c r="D418" s="1">
        <v>0.0411943205389849</v>
      </c>
      <c r="E418" s="1">
        <v>0.070430543450912</v>
      </c>
    </row>
    <row r="419" spans="1:5">
      <c r="A419">
        <v>15.0417</v>
      </c>
      <c r="B419">
        <v>22.2548904418945</v>
      </c>
      <c r="C419" s="4">
        <v>1.26686844291483</v>
      </c>
      <c r="D419" s="1">
        <v>0.0442947974442622</v>
      </c>
      <c r="E419" s="1">
        <v>0.0706415883805295</v>
      </c>
    </row>
    <row r="420" spans="1:5">
      <c r="A420">
        <v>15.0788</v>
      </c>
      <c r="B420">
        <v>22.3018455505371</v>
      </c>
      <c r="C420" s="4">
        <v>1.26679385529117</v>
      </c>
      <c r="D420" s="1">
        <v>0.0412266372899471</v>
      </c>
      <c r="E420" s="1">
        <v>0.0708506486272695</v>
      </c>
    </row>
    <row r="421" spans="1:5">
      <c r="A421">
        <v>15.1158</v>
      </c>
      <c r="B421">
        <v>22.3488044738769</v>
      </c>
      <c r="C421" s="4">
        <v>1.2671807030698</v>
      </c>
      <c r="D421" s="1">
        <v>0.0426824496674523</v>
      </c>
      <c r="E421" s="1">
        <v>0.0718423532446476</v>
      </c>
    </row>
    <row r="422" spans="1:5">
      <c r="A422">
        <v>15.1529</v>
      </c>
      <c r="B422">
        <v>22.3957233428955</v>
      </c>
      <c r="C422" s="4">
        <v>1.26778936648058</v>
      </c>
      <c r="D422" s="1">
        <v>0.0436397810723646</v>
      </c>
      <c r="E422" s="1">
        <v>0.0721617715028748</v>
      </c>
    </row>
    <row r="423" spans="1:5">
      <c r="A423">
        <v>15.19</v>
      </c>
      <c r="B423">
        <v>22.4427852630615</v>
      </c>
      <c r="C423" s="4">
        <v>1.26853892649298</v>
      </c>
      <c r="D423" s="1">
        <v>0.0399858119963225</v>
      </c>
      <c r="E423" s="1">
        <v>0.071770738064831</v>
      </c>
    </row>
    <row r="424" spans="1:5">
      <c r="A424">
        <v>15.2271</v>
      </c>
      <c r="B424">
        <v>22.4896335601806</v>
      </c>
      <c r="C424" s="4">
        <v>1.26961324852771</v>
      </c>
      <c r="D424" s="1">
        <v>0.0388020102866059</v>
      </c>
      <c r="E424" s="1">
        <v>0.0722454480529631</v>
      </c>
    </row>
    <row r="425" spans="1:5">
      <c r="A425">
        <v>15.2642</v>
      </c>
      <c r="B425">
        <v>22.5369625091552</v>
      </c>
      <c r="C425" s="4">
        <v>1.27073900495056</v>
      </c>
      <c r="D425" s="1">
        <v>0.0397122327945846</v>
      </c>
      <c r="E425" s="1">
        <v>0.0722925049271012</v>
      </c>
    </row>
    <row r="426" spans="1:5">
      <c r="A426">
        <v>15.3013</v>
      </c>
      <c r="B426">
        <v>22.5842609405517</v>
      </c>
      <c r="C426" s="4">
        <v>1.27152069742841</v>
      </c>
      <c r="D426" s="1">
        <v>0.0378470618890002</v>
      </c>
      <c r="E426" s="1">
        <v>0.0714539509126883</v>
      </c>
    </row>
    <row r="427" spans="1:5">
      <c r="A427">
        <v>15.3384</v>
      </c>
      <c r="B427">
        <v>22.6311054229736</v>
      </c>
      <c r="C427" s="4">
        <v>1.27208800064161</v>
      </c>
      <c r="D427" s="1">
        <v>0.0444455731356748</v>
      </c>
      <c r="E427" s="1">
        <v>0.0715435023212104</v>
      </c>
    </row>
    <row r="428" spans="1:5">
      <c r="A428">
        <v>15.3754</v>
      </c>
      <c r="B428">
        <v>22.6784934997558</v>
      </c>
      <c r="C428" s="4">
        <v>1.27207161707467</v>
      </c>
      <c r="D428" s="1">
        <v>0.0298044194201303</v>
      </c>
      <c r="E428" s="1">
        <v>0.0730363034280247</v>
      </c>
    </row>
    <row r="429" spans="1:5">
      <c r="A429">
        <v>15.4125</v>
      </c>
      <c r="B429">
        <v>22.7256259918212</v>
      </c>
      <c r="C429" s="4">
        <v>1.27133954770146</v>
      </c>
      <c r="D429" s="1">
        <v>0.0286205901847841</v>
      </c>
      <c r="E429" s="1">
        <v>0.0723568735362651</v>
      </c>
    </row>
    <row r="430" spans="1:5">
      <c r="A430">
        <v>15.4496</v>
      </c>
      <c r="B430">
        <v>22.7728385925292</v>
      </c>
      <c r="C430" s="4">
        <v>1.27031303296734</v>
      </c>
      <c r="D430" s="1">
        <v>0.0349157315337054</v>
      </c>
      <c r="E430" s="1">
        <v>0.072802098690274</v>
      </c>
    </row>
    <row r="431" spans="1:5">
      <c r="A431">
        <v>15.4867</v>
      </c>
      <c r="B431">
        <v>22.8195991516113</v>
      </c>
      <c r="C431" s="4">
        <v>1.2697660749103</v>
      </c>
      <c r="D431" s="1">
        <v>0.0262928293590539</v>
      </c>
      <c r="E431" s="1">
        <v>0.0715309603231934</v>
      </c>
    </row>
    <row r="432" spans="1:5">
      <c r="A432">
        <v>15.5238</v>
      </c>
      <c r="B432">
        <v>22.8668746948242</v>
      </c>
      <c r="C432" s="4">
        <v>1.26964495527024</v>
      </c>
      <c r="D432" s="1">
        <v>0.0231130045906614</v>
      </c>
      <c r="E432" s="1">
        <v>0.0719179694782832</v>
      </c>
    </row>
    <row r="433" spans="1:5">
      <c r="A433">
        <v>15.5609</v>
      </c>
      <c r="B433">
        <v>22.913927078247</v>
      </c>
      <c r="C433" s="4">
        <v>1.26990696464605</v>
      </c>
      <c r="D433" s="1">
        <v>0.0241601171433164</v>
      </c>
      <c r="E433" s="1">
        <v>0.0719793031748925</v>
      </c>
    </row>
    <row r="434" spans="1:5">
      <c r="A434">
        <v>15.5979</v>
      </c>
      <c r="B434">
        <v>22.9609661102294</v>
      </c>
      <c r="C434" s="4">
        <v>1.27030052036952</v>
      </c>
      <c r="D434" s="1">
        <v>0.0332780842521251</v>
      </c>
      <c r="E434" s="1">
        <v>0.0712773990567722</v>
      </c>
    </row>
    <row r="435" spans="1:5">
      <c r="A435">
        <v>15.635</v>
      </c>
      <c r="B435">
        <v>23.0081729888916</v>
      </c>
      <c r="C435" s="4">
        <v>1.27057625014349</v>
      </c>
      <c r="D435" s="1">
        <v>0.0426343025509343</v>
      </c>
      <c r="E435" s="1">
        <v>0.0707367879772244</v>
      </c>
    </row>
    <row r="436" spans="1:5">
      <c r="A436">
        <v>15.6721</v>
      </c>
      <c r="B436">
        <v>23.0552864074707</v>
      </c>
      <c r="C436" s="4">
        <v>1.27060652046345</v>
      </c>
      <c r="D436" s="1">
        <v>0.0437908064435166</v>
      </c>
      <c r="E436" s="1">
        <v>0.0703691191398956</v>
      </c>
    </row>
    <row r="437" spans="1:5">
      <c r="A437">
        <v>15.7092</v>
      </c>
      <c r="B437">
        <v>23.102481842041</v>
      </c>
      <c r="C437" s="4">
        <v>1.27050140216891</v>
      </c>
      <c r="D437" s="1">
        <v>0.0422289177479749</v>
      </c>
      <c r="E437" s="1">
        <v>0.070810925663692</v>
      </c>
    </row>
    <row r="438" spans="1:5">
      <c r="A438">
        <v>15.7463</v>
      </c>
      <c r="B438">
        <v>23.1494846343994</v>
      </c>
      <c r="C438" s="4">
        <v>1.27056510134533</v>
      </c>
      <c r="D438" s="1">
        <v>0.0393392218066633</v>
      </c>
      <c r="E438" s="1">
        <v>0.0707728806825641</v>
      </c>
    </row>
    <row r="439" spans="1:5">
      <c r="A439">
        <v>15.7834</v>
      </c>
      <c r="B439">
        <v>23.1963520050048</v>
      </c>
      <c r="C439" s="4">
        <v>1.27070177830811</v>
      </c>
      <c r="D439" s="1">
        <v>0.0398100636447495</v>
      </c>
      <c r="E439" s="1">
        <v>0.0711514476465435</v>
      </c>
    </row>
    <row r="440" spans="1:5">
      <c r="A440">
        <v>15.8204</v>
      </c>
      <c r="B440">
        <v>23.2436809539794</v>
      </c>
      <c r="C440" s="4">
        <v>1.2708805911605</v>
      </c>
      <c r="D440" s="1">
        <v>0.0355494058805443</v>
      </c>
      <c r="E440" s="1">
        <v>0.071447026176279</v>
      </c>
    </row>
    <row r="441" spans="1:5">
      <c r="A441">
        <v>15.8575</v>
      </c>
      <c r="B441">
        <v>23.2910003662109</v>
      </c>
      <c r="C441" s="4">
        <v>1.2709855695392</v>
      </c>
      <c r="D441" s="1">
        <v>0.0348564158239733</v>
      </c>
      <c r="E441" s="1">
        <v>0.0712500936377933</v>
      </c>
    </row>
    <row r="442" spans="1:5">
      <c r="A442">
        <v>15.8946</v>
      </c>
      <c r="B442">
        <v>23.3381595611572</v>
      </c>
      <c r="C442" s="4">
        <v>1.27106870398656</v>
      </c>
      <c r="D442" s="1">
        <v>0.0307804497182621</v>
      </c>
      <c r="E442" s="1">
        <v>0.0709079657480241</v>
      </c>
    </row>
    <row r="443" spans="1:5">
      <c r="A443">
        <v>15.9317</v>
      </c>
      <c r="B443">
        <v>23.3850860595703</v>
      </c>
      <c r="C443" s="4">
        <v>1.27113938277765</v>
      </c>
      <c r="D443" s="1">
        <v>0.0304718992249194</v>
      </c>
      <c r="E443" s="1">
        <v>0.0713640709850725</v>
      </c>
    </row>
    <row r="444" spans="1:5">
      <c r="A444">
        <v>15.9688</v>
      </c>
      <c r="B444">
        <v>23.4322395324707</v>
      </c>
      <c r="C444" s="4">
        <v>1.27113666980217</v>
      </c>
      <c r="D444" s="1">
        <v>0.0317449641779385</v>
      </c>
      <c r="E444" s="1">
        <v>0.0726949780298224</v>
      </c>
    </row>
    <row r="445" spans="1:5">
      <c r="A445">
        <v>16.0059</v>
      </c>
      <c r="B445">
        <v>23.4793758392334</v>
      </c>
      <c r="C445" s="4">
        <v>1.27103857158233</v>
      </c>
      <c r="D445" s="1">
        <v>0.028540408748708</v>
      </c>
      <c r="E445" s="1">
        <v>0.071640293896054</v>
      </c>
    </row>
    <row r="446" spans="1:5">
      <c r="A446">
        <v>16.043</v>
      </c>
      <c r="B446">
        <v>23.5264911651611</v>
      </c>
      <c r="C446" s="4">
        <v>1.27085267788098</v>
      </c>
      <c r="D446" s="1">
        <v>0.0214221964878045</v>
      </c>
      <c r="E446" s="1">
        <v>0.0721804946083341</v>
      </c>
    </row>
    <row r="447" spans="1:5">
      <c r="A447">
        <v>16.08</v>
      </c>
      <c r="B447">
        <v>23.5736103057861</v>
      </c>
      <c r="C447" s="4">
        <v>1.27068137568978</v>
      </c>
      <c r="D447" s="1">
        <v>0.0180837151782708</v>
      </c>
      <c r="E447" s="1">
        <v>0.0724749012932072</v>
      </c>
    </row>
    <row r="448" spans="1:5">
      <c r="A448">
        <v>16.1171</v>
      </c>
      <c r="B448">
        <v>23.6207084655761</v>
      </c>
      <c r="C448" s="4">
        <v>1.27063932971332</v>
      </c>
      <c r="D448" s="1">
        <v>0.0253518128486551</v>
      </c>
      <c r="E448" s="1">
        <v>0.0724720211359808</v>
      </c>
    </row>
    <row r="449" spans="1:5">
      <c r="A449">
        <v>16.1542</v>
      </c>
      <c r="B449">
        <v>23.6679573059082</v>
      </c>
      <c r="C449" s="4">
        <v>1.27054463674388</v>
      </c>
      <c r="D449" s="1">
        <v>0.0233994642018168</v>
      </c>
      <c r="E449" s="1">
        <v>0.073787288337042</v>
      </c>
    </row>
    <row r="450" spans="1:5">
      <c r="A450">
        <v>16.1913</v>
      </c>
      <c r="B450">
        <v>23.7149314880371</v>
      </c>
      <c r="C450" s="4">
        <v>1.2704888419292</v>
      </c>
      <c r="D450" s="1">
        <v>0.0285915915586884</v>
      </c>
      <c r="E450" s="1">
        <v>0.0721340539666359</v>
      </c>
    </row>
    <row r="451" spans="1:5">
      <c r="A451">
        <v>16.2247</v>
      </c>
      <c r="B451">
        <v>23.7572879791259</v>
      </c>
      <c r="C451" s="4">
        <v>1.27008662816449</v>
      </c>
      <c r="D451" s="1">
        <v>0.0351048545758171</v>
      </c>
      <c r="E451" s="1">
        <v>0.0711665855392343</v>
      </c>
    </row>
    <row r="452" spans="1:5">
      <c r="A452">
        <v>16.2618</v>
      </c>
      <c r="B452">
        <v>23.8043975830078</v>
      </c>
      <c r="C452" s="4">
        <v>1.2702114540729</v>
      </c>
      <c r="D452" s="1">
        <v>0.0455735371339617</v>
      </c>
      <c r="E452" s="1">
        <v>0.0707959990639238</v>
      </c>
    </row>
    <row r="453" spans="1:5">
      <c r="A453">
        <v>16.2988</v>
      </c>
      <c r="B453">
        <v>23.8514575958251</v>
      </c>
      <c r="C453" s="4">
        <v>1.27017521391553</v>
      </c>
      <c r="D453" s="1">
        <v>0.0483662340467816</v>
      </c>
      <c r="E453" s="1">
        <v>0.0705547130541447</v>
      </c>
    </row>
    <row r="454" spans="1:5">
      <c r="A454">
        <v>16.3359</v>
      </c>
      <c r="B454">
        <v>23.8984985351562</v>
      </c>
      <c r="C454" s="4">
        <v>1.26994624743925</v>
      </c>
      <c r="D454" s="1">
        <v>0.049498154354025</v>
      </c>
      <c r="E454" s="1">
        <v>0.0707088878531857</v>
      </c>
    </row>
    <row r="455" spans="1:5">
      <c r="A455">
        <v>16.373</v>
      </c>
      <c r="B455">
        <v>23.9457817077636</v>
      </c>
      <c r="C455" s="4">
        <v>1.26991270266747</v>
      </c>
      <c r="D455" s="1">
        <v>0.0455821835703463</v>
      </c>
      <c r="E455" s="1">
        <v>0.0703329026471065</v>
      </c>
    </row>
    <row r="456" spans="1:5">
      <c r="A456">
        <v>16.4101</v>
      </c>
      <c r="B456">
        <v>23.9928588867187</v>
      </c>
      <c r="C456" s="4">
        <v>1.26988506996309</v>
      </c>
      <c r="D456" s="1">
        <v>0.0443707122631619</v>
      </c>
      <c r="E456" s="1">
        <v>0.0701827251912966</v>
      </c>
    </row>
    <row r="457" spans="1:5">
      <c r="A457">
        <v>16.4472</v>
      </c>
      <c r="B457">
        <v>24.03977394104</v>
      </c>
      <c r="C457" s="4">
        <v>1.2695216365699</v>
      </c>
      <c r="D457" s="1">
        <v>0.0406417023361846</v>
      </c>
      <c r="E457" s="1">
        <v>0.0700806157385925</v>
      </c>
    </row>
    <row r="458" spans="1:5">
      <c r="A458">
        <v>16.4843</v>
      </c>
      <c r="B458">
        <v>24.0869846343994</v>
      </c>
      <c r="C458" s="4">
        <v>1.26899562978483</v>
      </c>
      <c r="D458" s="1">
        <v>0.0366608725983502</v>
      </c>
      <c r="E458" s="1">
        <v>0.0700671401008683</v>
      </c>
    </row>
    <row r="459" spans="1:5">
      <c r="A459">
        <v>16.5213</v>
      </c>
      <c r="B459">
        <v>24.1338996887207</v>
      </c>
      <c r="C459" s="4">
        <v>1.26862970365271</v>
      </c>
      <c r="D459" s="1">
        <v>0.0352997045488306</v>
      </c>
      <c r="E459" s="1">
        <v>0.0705723019493662</v>
      </c>
    </row>
    <row r="460" spans="1:5">
      <c r="A460">
        <v>16.5584</v>
      </c>
      <c r="B460">
        <v>24.1810970306396</v>
      </c>
      <c r="C460" s="4">
        <v>1.26818419713091</v>
      </c>
      <c r="D460" s="1">
        <v>0.0296817448637279</v>
      </c>
      <c r="E460" s="1">
        <v>0.070426300909975</v>
      </c>
    </row>
    <row r="461" spans="1:5">
      <c r="A461">
        <v>16.5955</v>
      </c>
      <c r="B461">
        <v>24.2280025482177</v>
      </c>
      <c r="C461" s="4">
        <v>1.26780392993108</v>
      </c>
      <c r="D461" s="1">
        <v>0.0261393750321844</v>
      </c>
      <c r="E461" s="1">
        <v>0.0714677233011972</v>
      </c>
    </row>
    <row r="462" spans="1:5">
      <c r="A462">
        <v>16.6326</v>
      </c>
      <c r="B462">
        <v>24.2751522064209</v>
      </c>
      <c r="C462" s="4">
        <v>1.26761607802861</v>
      </c>
      <c r="D462" s="1">
        <v>0.0256525206149257</v>
      </c>
      <c r="E462" s="1">
        <v>0.0723816757274384</v>
      </c>
    </row>
    <row r="463" spans="1:5">
      <c r="A463">
        <v>16.6697</v>
      </c>
      <c r="B463">
        <v>24.3220310211181</v>
      </c>
      <c r="C463" s="4">
        <v>1.26780214841685</v>
      </c>
      <c r="D463" s="1">
        <v>0.0234843770457481</v>
      </c>
      <c r="E463" s="1">
        <v>0.0726205657485651</v>
      </c>
    </row>
    <row r="464" spans="1:5">
      <c r="A464">
        <v>16.7068</v>
      </c>
      <c r="B464">
        <v>24.3690643310546</v>
      </c>
      <c r="C464" s="4">
        <v>1.26815180836888</v>
      </c>
      <c r="D464" s="1">
        <v>0.0285779420816343</v>
      </c>
      <c r="E464" s="1">
        <v>0.0713538869451785</v>
      </c>
    </row>
    <row r="465" spans="1:5">
      <c r="A465">
        <v>16.7438</v>
      </c>
      <c r="B465">
        <v>24.4161834716796</v>
      </c>
      <c r="C465" s="4">
        <v>1.26846152050564</v>
      </c>
      <c r="D465" s="1">
        <v>0.0279191857511045</v>
      </c>
      <c r="E465" s="1">
        <v>0.0711778489865103</v>
      </c>
    </row>
    <row r="466" spans="1:5">
      <c r="A466">
        <v>16.7809</v>
      </c>
      <c r="B466">
        <v>24.4631252288818</v>
      </c>
      <c r="C466" s="4">
        <v>1.26869228891675</v>
      </c>
      <c r="D466" s="1">
        <v>0.0333196240386469</v>
      </c>
      <c r="E466" s="1">
        <v>0.0718462526680545</v>
      </c>
    </row>
    <row r="467" spans="1:5">
      <c r="A467">
        <v>16.818</v>
      </c>
      <c r="B467">
        <v>24.510175704956</v>
      </c>
      <c r="C467" s="4">
        <v>1.26870927439741</v>
      </c>
      <c r="D467" s="1">
        <v>0.0375511069419433</v>
      </c>
      <c r="E467" s="1">
        <v>0.0709709158322206</v>
      </c>
    </row>
    <row r="468" spans="1:5">
      <c r="A468">
        <v>16.8551</v>
      </c>
      <c r="B468">
        <v>24.5571956634521</v>
      </c>
      <c r="C468" s="4">
        <v>1.26877588389672</v>
      </c>
      <c r="D468" s="1">
        <v>0.0486874878416008</v>
      </c>
      <c r="E468" s="1">
        <v>0.0710508803251078</v>
      </c>
    </row>
    <row r="469" spans="1:5">
      <c r="A469">
        <v>16.8922</v>
      </c>
      <c r="B469">
        <v>24.6039962768554</v>
      </c>
      <c r="C469" s="4">
        <v>1.26901205855127</v>
      </c>
      <c r="D469" s="1">
        <v>0.0504084728588575</v>
      </c>
      <c r="E469" s="1">
        <v>0.0709689803756419</v>
      </c>
    </row>
    <row r="470" spans="1:5">
      <c r="A470">
        <v>16.9293</v>
      </c>
      <c r="B470">
        <v>24.651252746582</v>
      </c>
      <c r="C470" s="4">
        <v>1.26940377197342</v>
      </c>
      <c r="D470" s="1">
        <v>0.0484434166348271</v>
      </c>
      <c r="E470" s="1">
        <v>0.071174784382305</v>
      </c>
    </row>
    <row r="471" spans="1:5">
      <c r="A471">
        <v>16.9664</v>
      </c>
      <c r="B471">
        <v>24.698293685913</v>
      </c>
      <c r="C471" s="4">
        <v>1.26979356797705</v>
      </c>
      <c r="D471" s="1">
        <v>0.0506474643851891</v>
      </c>
      <c r="E471" s="1">
        <v>0.0712087018838342</v>
      </c>
    </row>
    <row r="472" spans="1:5">
      <c r="A472">
        <v>17.0034</v>
      </c>
      <c r="B472">
        <v>24.7455024719238</v>
      </c>
      <c r="C472" s="4">
        <v>1.27000519631352</v>
      </c>
      <c r="D472" s="1">
        <v>0.0487830935576665</v>
      </c>
      <c r="E472" s="1">
        <v>0.0707192934998967</v>
      </c>
    </row>
    <row r="473" spans="1:5">
      <c r="A473">
        <v>17.0405</v>
      </c>
      <c r="B473">
        <v>24.7924308776855</v>
      </c>
      <c r="C473" s="4">
        <v>1.27008923597451</v>
      </c>
      <c r="D473" s="1">
        <v>0.0474444690812864</v>
      </c>
      <c r="E473" s="1">
        <v>0.0706056402978017</v>
      </c>
    </row>
    <row r="474" spans="1:5">
      <c r="A474">
        <v>17.0776</v>
      </c>
      <c r="B474">
        <v>24.839672088623</v>
      </c>
      <c r="C474" s="4">
        <v>1.26982450620401</v>
      </c>
      <c r="D474" s="1">
        <v>0.0445598803238983</v>
      </c>
      <c r="E474" s="1">
        <v>0.0705921518046126</v>
      </c>
    </row>
    <row r="475" spans="1:5">
      <c r="A475">
        <v>17.1147</v>
      </c>
      <c r="B475">
        <v>24.8866539001464</v>
      </c>
      <c r="C475" s="4">
        <v>1.26940065472616</v>
      </c>
      <c r="D475" s="1">
        <v>0.0423245878814666</v>
      </c>
      <c r="E475" s="1">
        <v>0.0709362719146141</v>
      </c>
    </row>
    <row r="476" spans="1:5">
      <c r="A476">
        <v>17.1518</v>
      </c>
      <c r="B476">
        <v>24.9338283538818</v>
      </c>
      <c r="C476" s="4">
        <v>1.26881082648565</v>
      </c>
      <c r="D476" s="1">
        <v>0.0381247538392772</v>
      </c>
      <c r="E476" s="1">
        <v>0.071133391129201</v>
      </c>
    </row>
    <row r="477" spans="1:5">
      <c r="A477">
        <v>17.1889</v>
      </c>
      <c r="B477">
        <v>24.9808712005615</v>
      </c>
      <c r="C477" s="4">
        <v>1.26822514819785</v>
      </c>
      <c r="D477" s="1">
        <v>0.0346087668534825</v>
      </c>
      <c r="E477" s="1">
        <v>0.0706914697929613</v>
      </c>
    </row>
    <row r="478" spans="1:5">
      <c r="A478">
        <v>17.2259</v>
      </c>
      <c r="B478">
        <v>25.0275688171386</v>
      </c>
      <c r="C478" s="4">
        <v>1.26772842970758</v>
      </c>
      <c r="D478" s="1">
        <v>0.0282437274701337</v>
      </c>
      <c r="E478" s="1">
        <v>0.070365153165192</v>
      </c>
    </row>
    <row r="479" spans="1:5">
      <c r="A479">
        <v>17.263</v>
      </c>
      <c r="B479">
        <v>25.0747852325439</v>
      </c>
      <c r="C479" s="4">
        <v>1.26741484746516</v>
      </c>
      <c r="D479" s="1">
        <v>0.0244909261185677</v>
      </c>
      <c r="E479" s="1">
        <v>0.0706629885156998</v>
      </c>
    </row>
    <row r="480" spans="1:5">
      <c r="A480">
        <v>17.3001</v>
      </c>
      <c r="B480">
        <v>25.1219043731689</v>
      </c>
      <c r="C480" s="4">
        <v>1.26740769512171</v>
      </c>
      <c r="D480" s="1">
        <v>0.0243775429760706</v>
      </c>
      <c r="E480" s="1">
        <v>0.0715957192381072</v>
      </c>
    </row>
    <row r="481" spans="1:5">
      <c r="A481">
        <v>17.3372</v>
      </c>
      <c r="B481">
        <v>25.1687145233154</v>
      </c>
      <c r="C481" s="4">
        <v>1.26770097417408</v>
      </c>
      <c r="D481" s="1">
        <v>0.0352865225160989</v>
      </c>
      <c r="E481" s="1">
        <v>0.0711168567815171</v>
      </c>
    </row>
    <row r="482" spans="1:5">
      <c r="A482">
        <v>17.3743</v>
      </c>
      <c r="B482">
        <v>25.2158508300781</v>
      </c>
      <c r="C482" s="4">
        <v>1.26811619415435</v>
      </c>
      <c r="D482" s="1">
        <v>0.0382335752325432</v>
      </c>
      <c r="E482" s="1">
        <v>0.0713183012949878</v>
      </c>
    </row>
    <row r="483" spans="1:5">
      <c r="A483">
        <v>17.4114</v>
      </c>
      <c r="B483">
        <v>25.2628555297851</v>
      </c>
      <c r="C483" s="4">
        <v>1.26839965554159</v>
      </c>
      <c r="D483" s="1">
        <v>0.0416927455968965</v>
      </c>
      <c r="E483" s="1">
        <v>0.0717671404715127</v>
      </c>
    </row>
    <row r="484" spans="1:5">
      <c r="A484">
        <v>17.4484</v>
      </c>
      <c r="B484">
        <v>25.3096618652343</v>
      </c>
      <c r="C484" s="4">
        <v>1.26851162134087</v>
      </c>
      <c r="D484" s="1">
        <v>0.0393570641593278</v>
      </c>
      <c r="E484" s="1">
        <v>0.0710382793297748</v>
      </c>
    </row>
    <row r="485" spans="1:5">
      <c r="A485">
        <v>17.4855</v>
      </c>
      <c r="B485">
        <v>25.3570175170898</v>
      </c>
      <c r="C485" s="4">
        <v>1.26859804313712</v>
      </c>
      <c r="D485" s="1">
        <v>0.041597794039228</v>
      </c>
      <c r="E485" s="1">
        <v>0.0712827364179891</v>
      </c>
    </row>
    <row r="486" spans="1:5">
      <c r="A486">
        <v>17.5226</v>
      </c>
      <c r="B486">
        <v>25.4040126800537</v>
      </c>
      <c r="C486" s="4">
        <v>1.26885184368619</v>
      </c>
      <c r="D486" s="1">
        <v>0.0434389498417154</v>
      </c>
      <c r="E486" s="1">
        <v>0.0710526613747679</v>
      </c>
    </row>
    <row r="487" spans="1:5">
      <c r="A487">
        <v>17.5597</v>
      </c>
      <c r="B487">
        <v>25.4509048461914</v>
      </c>
      <c r="C487" s="4">
        <v>1.26928204938487</v>
      </c>
      <c r="D487" s="1">
        <v>0.0471593573202912</v>
      </c>
      <c r="E487" s="1">
        <v>0.0710235234967735</v>
      </c>
    </row>
    <row r="488" spans="1:5">
      <c r="A488">
        <v>17.5968</v>
      </c>
      <c r="B488">
        <v>25.49778175354</v>
      </c>
      <c r="C488" s="4">
        <v>1.26968743496979</v>
      </c>
      <c r="D488" s="1">
        <v>0.0455628076276612</v>
      </c>
      <c r="E488" s="1">
        <v>0.0711959148035303</v>
      </c>
    </row>
    <row r="489" spans="1:5">
      <c r="A489">
        <v>17.6339</v>
      </c>
      <c r="B489">
        <v>25.545274734497</v>
      </c>
      <c r="C489" s="4">
        <v>1.26977726075259</v>
      </c>
      <c r="D489" s="1">
        <v>0.0459442744837005</v>
      </c>
      <c r="E489" s="1">
        <v>0.070984307703541</v>
      </c>
    </row>
    <row r="490" spans="1:5">
      <c r="A490">
        <v>17.6672</v>
      </c>
      <c r="B490">
        <v>25.5871753692626</v>
      </c>
      <c r="C490" s="4">
        <v>1.26934562032945</v>
      </c>
      <c r="D490" s="1">
        <v>0.0454877875139911</v>
      </c>
      <c r="E490" s="1">
        <v>0.0710161373594445</v>
      </c>
    </row>
    <row r="491" spans="1:5">
      <c r="A491">
        <v>17.7043</v>
      </c>
      <c r="B491">
        <v>25.6344852447509</v>
      </c>
      <c r="C491" s="4">
        <v>1.26929972440101</v>
      </c>
      <c r="D491" s="1">
        <v>0.0461724514792256</v>
      </c>
      <c r="E491" s="1">
        <v>0.0707026536515582</v>
      </c>
    </row>
    <row r="492" spans="1:5">
      <c r="A492">
        <v>17.7414</v>
      </c>
      <c r="B492">
        <v>25.6815681457519</v>
      </c>
      <c r="C492" s="4">
        <v>1.2685131941668</v>
      </c>
      <c r="D492" s="1">
        <v>0.0410345663213977</v>
      </c>
      <c r="E492" s="1">
        <v>0.0705609480301617</v>
      </c>
    </row>
    <row r="493" spans="1:5">
      <c r="A493">
        <v>17.7785</v>
      </c>
      <c r="B493">
        <v>25.7285690307617</v>
      </c>
      <c r="C493" s="4">
        <v>1.26737755455626</v>
      </c>
      <c r="D493" s="1">
        <v>0.0385507813215625</v>
      </c>
      <c r="E493" s="1">
        <v>0.070630987375765</v>
      </c>
    </row>
    <row r="494" spans="1:5">
      <c r="A494">
        <v>17.8156</v>
      </c>
      <c r="B494">
        <v>25.7755756378173</v>
      </c>
      <c r="C494" s="4">
        <v>1.26664617510137</v>
      </c>
      <c r="D494" s="1">
        <v>0.0347383711136427</v>
      </c>
      <c r="E494" s="1">
        <v>0.0710961942209566</v>
      </c>
    </row>
    <row r="495" spans="1:5">
      <c r="A495">
        <v>17.8527</v>
      </c>
      <c r="B495">
        <v>25.822525024414</v>
      </c>
      <c r="C495" s="4">
        <v>1.26620517201223</v>
      </c>
      <c r="D495" s="1">
        <v>0.0320664391288874</v>
      </c>
      <c r="E495" s="1">
        <v>0.0710934903691494</v>
      </c>
    </row>
    <row r="496" spans="1:5">
      <c r="A496">
        <v>17.8897</v>
      </c>
      <c r="B496">
        <v>25.8695526123046</v>
      </c>
      <c r="C496" s="4">
        <v>1.26590432399282</v>
      </c>
      <c r="D496" s="1">
        <v>0.0349678358587358</v>
      </c>
      <c r="E496" s="1">
        <v>0.0709648934893991</v>
      </c>
    </row>
    <row r="497" spans="1:5">
      <c r="A497">
        <v>17.9268</v>
      </c>
      <c r="B497">
        <v>25.9165058135986</v>
      </c>
      <c r="C497" s="4">
        <v>1.26593029080384</v>
      </c>
      <c r="D497" s="1">
        <v>0.0280078680068762</v>
      </c>
      <c r="E497" s="1">
        <v>0.0710822285801882</v>
      </c>
    </row>
    <row r="498" spans="1:5">
      <c r="A498">
        <v>17.9639</v>
      </c>
      <c r="B498">
        <v>25.963394165039</v>
      </c>
      <c r="C498" s="4">
        <v>1.26631201561026</v>
      </c>
      <c r="D498" s="1">
        <v>0.0348203031832103</v>
      </c>
      <c r="E498" s="1">
        <v>0.0716917163530754</v>
      </c>
    </row>
    <row r="499" spans="1:5">
      <c r="A499">
        <v>18.001</v>
      </c>
      <c r="B499">
        <v>26.0103454589843</v>
      </c>
      <c r="C499" s="4">
        <v>1.26674121197872</v>
      </c>
      <c r="D499" s="1">
        <v>0.0428166167422359</v>
      </c>
      <c r="E499" s="1">
        <v>0.0718514791849318</v>
      </c>
    </row>
    <row r="500" spans="1:5">
      <c r="A500">
        <v>18.0381</v>
      </c>
      <c r="B500">
        <v>26.0573196411132</v>
      </c>
      <c r="C500" s="4">
        <v>1.26714025057607</v>
      </c>
      <c r="D500" s="1">
        <v>0.0433588575415891</v>
      </c>
      <c r="E500" s="1">
        <v>0.0724997133589363</v>
      </c>
    </row>
    <row r="501" spans="1:5">
      <c r="A501">
        <v>18.0752</v>
      </c>
      <c r="B501">
        <v>26.104284286499</v>
      </c>
      <c r="C501" s="4">
        <v>1.26759313631624</v>
      </c>
      <c r="D501" s="1">
        <v>0.0468617427463059</v>
      </c>
      <c r="E501" s="1">
        <v>0.0725201274325421</v>
      </c>
    </row>
    <row r="502" spans="1:5">
      <c r="A502">
        <v>18.1123</v>
      </c>
      <c r="B502">
        <v>26.1512260437011</v>
      </c>
      <c r="C502" s="4">
        <v>1.26829878085966</v>
      </c>
      <c r="D502" s="1">
        <v>0.0471473421991312</v>
      </c>
      <c r="E502" s="1">
        <v>0.0724716878682905</v>
      </c>
    </row>
    <row r="503" spans="1:5">
      <c r="A503">
        <v>18.1493</v>
      </c>
      <c r="B503">
        <v>26.1982593536376</v>
      </c>
      <c r="C503" s="4">
        <v>1.26909898404111</v>
      </c>
      <c r="D503" s="1">
        <v>0.0474337346956154</v>
      </c>
      <c r="E503" s="1">
        <v>0.0723251150629477</v>
      </c>
    </row>
    <row r="504" spans="1:5">
      <c r="A504">
        <v>18.1864</v>
      </c>
      <c r="B504">
        <v>26.2453289031982</v>
      </c>
      <c r="C504" s="4">
        <v>1.26985512012334</v>
      </c>
      <c r="D504" s="1">
        <v>0.045669529789255</v>
      </c>
      <c r="E504" s="1">
        <v>0.0723154623219588</v>
      </c>
    </row>
    <row r="505" spans="1:5">
      <c r="A505">
        <v>18.2235</v>
      </c>
      <c r="B505">
        <v>26.2925758361816</v>
      </c>
      <c r="C505" s="4">
        <v>1.27051635840389</v>
      </c>
      <c r="D505" s="1">
        <v>0.0480918572995057</v>
      </c>
      <c r="E505" s="1">
        <v>0.0721581427570624</v>
      </c>
    </row>
    <row r="506" spans="1:5">
      <c r="A506">
        <v>18.2606</v>
      </c>
      <c r="B506">
        <v>26.3397006988525</v>
      </c>
      <c r="C506" s="4">
        <v>1.2709557401188</v>
      </c>
      <c r="D506" s="1">
        <v>0.0461359884307971</v>
      </c>
      <c r="E506" s="1">
        <v>0.0721895968184803</v>
      </c>
    </row>
    <row r="507" spans="1:5">
      <c r="A507">
        <v>18.2977</v>
      </c>
      <c r="B507">
        <v>26.3866729736328</v>
      </c>
      <c r="C507" s="4">
        <v>1.27099791519208</v>
      </c>
      <c r="D507" s="1">
        <v>0.043473058762216</v>
      </c>
      <c r="E507" s="1">
        <v>0.0717113559881614</v>
      </c>
    </row>
    <row r="508" spans="1:5">
      <c r="A508">
        <v>18.3348</v>
      </c>
      <c r="B508">
        <v>26.4338150024414</v>
      </c>
      <c r="C508" s="4">
        <v>1.27048871060559</v>
      </c>
      <c r="D508" s="1">
        <v>0.0412913011693641</v>
      </c>
      <c r="E508" s="1">
        <v>0.0717829581348076</v>
      </c>
    </row>
    <row r="509" spans="1:5">
      <c r="A509">
        <v>18.3718</v>
      </c>
      <c r="B509">
        <v>26.4809188842773</v>
      </c>
      <c r="C509" s="4">
        <v>1.26958565101048</v>
      </c>
      <c r="D509" s="1">
        <v>0.0410878174916052</v>
      </c>
      <c r="E509" s="1">
        <v>0.0713614867186152</v>
      </c>
    </row>
    <row r="510" spans="1:5">
      <c r="A510">
        <v>18.4089</v>
      </c>
      <c r="B510">
        <v>26.5279922485351</v>
      </c>
      <c r="C510" s="4">
        <v>1.26850303110446</v>
      </c>
      <c r="D510" s="1">
        <v>0.0358980212809378</v>
      </c>
      <c r="E510" s="1">
        <v>0.071821914632653</v>
      </c>
    </row>
    <row r="511" spans="1:5">
      <c r="A511">
        <v>18.446</v>
      </c>
      <c r="B511">
        <v>26.575023651123</v>
      </c>
      <c r="C511" s="4">
        <v>1.26761865567047</v>
      </c>
      <c r="D511" s="1">
        <v>0.0335547642865476</v>
      </c>
      <c r="E511" s="1">
        <v>0.0716770988796458</v>
      </c>
    </row>
    <row r="512" spans="1:5">
      <c r="A512">
        <v>18.4831</v>
      </c>
      <c r="B512">
        <v>26.575023651123</v>
      </c>
      <c r="C512" s="4">
        <v>1.26761865567047</v>
      </c>
      <c r="D512" s="1">
        <v>0.0321008101636021</v>
      </c>
      <c r="E512" s="1">
        <v>0.0713660567751612</v>
      </c>
    </row>
    <row r="513" spans="1:5">
      <c r="A513">
        <v>18.5202</v>
      </c>
      <c r="B513">
        <v>26.6690788269042</v>
      </c>
      <c r="C513" s="4">
        <v>1.26737026639916</v>
      </c>
      <c r="D513" s="1">
        <v>0.0285997336638912</v>
      </c>
      <c r="E513" s="1">
        <v>0.0715957918089459</v>
      </c>
    </row>
    <row r="514" spans="1:5">
      <c r="A514">
        <v>18.5573</v>
      </c>
      <c r="B514">
        <v>26.7158889770507</v>
      </c>
      <c r="C514" s="4">
        <v>1.26791090519537</v>
      </c>
      <c r="D514" s="1">
        <v>0.0333178164012438</v>
      </c>
      <c r="E514" s="1">
        <v>0.0715726182940558</v>
      </c>
    </row>
    <row r="515" spans="1:5">
      <c r="A515">
        <v>18.5944</v>
      </c>
      <c r="B515">
        <v>26.7630348205566</v>
      </c>
      <c r="C515" s="4">
        <v>1.26840495097276</v>
      </c>
      <c r="D515" s="1">
        <v>0.0384988154242931</v>
      </c>
      <c r="E515" s="1">
        <v>0.071995625642685</v>
      </c>
    </row>
    <row r="516" spans="1:5">
      <c r="A516">
        <v>18.6314</v>
      </c>
      <c r="B516">
        <v>26.8101177215576</v>
      </c>
      <c r="C516" s="4">
        <v>1.26870812006628</v>
      </c>
      <c r="D516" s="1">
        <v>0.0431356855085201</v>
      </c>
      <c r="E516" s="1">
        <v>0.0728153407021845</v>
      </c>
    </row>
    <row r="517" spans="1:5">
      <c r="A517">
        <v>18.6685</v>
      </c>
      <c r="B517">
        <v>26.8571243286132</v>
      </c>
      <c r="C517" s="4">
        <v>1.26895596010518</v>
      </c>
      <c r="D517" s="1">
        <v>0.045164562824518</v>
      </c>
      <c r="E517" s="1">
        <v>0.0731411103792324</v>
      </c>
    </row>
    <row r="518" spans="1:5">
      <c r="A518">
        <v>18.7056</v>
      </c>
      <c r="B518">
        <v>26.9042282104492</v>
      </c>
      <c r="C518" s="4">
        <v>1.26924107785028</v>
      </c>
      <c r="D518" s="1">
        <v>0.0454823977097765</v>
      </c>
      <c r="E518" s="1">
        <v>0.0730793886455822</v>
      </c>
    </row>
    <row r="519" spans="1:5">
      <c r="A519">
        <v>18.7427</v>
      </c>
      <c r="B519">
        <v>26.9511985778808</v>
      </c>
      <c r="C519" s="4">
        <v>1.26984446931821</v>
      </c>
      <c r="D519" s="1">
        <v>0.046749095069685</v>
      </c>
      <c r="E519" s="1">
        <v>0.0731373982734318</v>
      </c>
    </row>
    <row r="520" spans="1:5">
      <c r="A520">
        <v>18.7798</v>
      </c>
      <c r="B520">
        <v>26.9984245300292</v>
      </c>
      <c r="C520" s="4">
        <v>1.27077501357293</v>
      </c>
      <c r="D520" s="1">
        <v>0.0468323102559663</v>
      </c>
      <c r="E520" s="1">
        <v>0.0736657953166065</v>
      </c>
    </row>
    <row r="521" spans="1:5">
      <c r="A521">
        <v>18.8169</v>
      </c>
      <c r="B521">
        <v>27.0455799102783</v>
      </c>
      <c r="C521" s="4">
        <v>1.2719267946858</v>
      </c>
      <c r="D521" s="1">
        <v>0.0468846128735206</v>
      </c>
      <c r="E521" s="1">
        <v>0.0729657517444354</v>
      </c>
    </row>
    <row r="522" spans="1:5">
      <c r="A522">
        <v>18.8539</v>
      </c>
      <c r="B522">
        <v>27.092393875122</v>
      </c>
      <c r="C522" s="4">
        <v>1.27291872163248</v>
      </c>
      <c r="D522" s="1">
        <v>0.0468684763697999</v>
      </c>
      <c r="E522" s="1">
        <v>0.0730879297562304</v>
      </c>
    </row>
    <row r="523" spans="1:5">
      <c r="A523">
        <v>18.891</v>
      </c>
      <c r="B523">
        <v>27.1397686004638</v>
      </c>
      <c r="C523" s="4">
        <v>1.27336194243873</v>
      </c>
      <c r="D523" s="1">
        <v>0.0446849687302498</v>
      </c>
      <c r="E523" s="1">
        <v>0.073201582705115</v>
      </c>
    </row>
    <row r="524" spans="1:5">
      <c r="A524">
        <v>18.9281</v>
      </c>
      <c r="B524">
        <v>27.1870174407959</v>
      </c>
      <c r="C524" s="4">
        <v>1.27330315815753</v>
      </c>
      <c r="D524" s="1">
        <v>0.0422713034727033</v>
      </c>
      <c r="E524" s="1">
        <v>0.0731587679640342</v>
      </c>
    </row>
    <row r="525" spans="1:5">
      <c r="A525">
        <v>18.9652</v>
      </c>
      <c r="B525">
        <v>27.2343883514404</v>
      </c>
      <c r="C525" s="4">
        <v>1.27265984636807</v>
      </c>
      <c r="D525" s="1">
        <v>0.0410056884342869</v>
      </c>
      <c r="E525" s="1">
        <v>0.0733818251810005</v>
      </c>
    </row>
    <row r="526" spans="1:5">
      <c r="A526">
        <v>19.0023</v>
      </c>
      <c r="B526">
        <v>27.2815685272216</v>
      </c>
      <c r="C526" s="4">
        <v>1.27166742615256</v>
      </c>
      <c r="D526" s="1">
        <v>0.0342442441304999</v>
      </c>
      <c r="E526" s="1">
        <v>0.0731976236797196</v>
      </c>
    </row>
    <row r="527" spans="1:5">
      <c r="A527">
        <v>19.0394</v>
      </c>
      <c r="B527">
        <v>27.3285789489746</v>
      </c>
      <c r="C527" s="4">
        <v>1.27047908024045</v>
      </c>
      <c r="D527" s="1">
        <v>0.029643462846934</v>
      </c>
      <c r="E527" s="1">
        <v>0.0718783354423031</v>
      </c>
    </row>
    <row r="528" spans="1:5">
      <c r="A528">
        <v>19.0727</v>
      </c>
      <c r="B528">
        <v>27.3706970214843</v>
      </c>
      <c r="C528" s="4">
        <v>1.26929610215242</v>
      </c>
      <c r="D528" s="1">
        <v>0.0248688339008179</v>
      </c>
      <c r="E528" s="1">
        <v>0.0720567710185956</v>
      </c>
    </row>
    <row r="529" spans="1:5">
      <c r="A529">
        <v>19.1098</v>
      </c>
      <c r="B529">
        <v>27.4179611206054</v>
      </c>
      <c r="C529" s="4">
        <v>1.26903128369987</v>
      </c>
      <c r="D529" s="1">
        <v>0.0261385320450531</v>
      </c>
      <c r="E529" s="1">
        <v>0.0717612866053515</v>
      </c>
    </row>
    <row r="530" spans="1:5">
      <c r="A530">
        <v>19.1469</v>
      </c>
      <c r="B530">
        <v>27.4649906158447</v>
      </c>
      <c r="C530" s="4">
        <v>1.26916062835196</v>
      </c>
      <c r="D530" s="1">
        <v>0.0453770920368798</v>
      </c>
      <c r="E530" s="1">
        <v>0.0718449375074147</v>
      </c>
    </row>
    <row r="531" spans="1:5">
      <c r="A531">
        <v>19.184</v>
      </c>
      <c r="B531">
        <v>27.5120506286621</v>
      </c>
      <c r="C531" s="4">
        <v>1.269264712536</v>
      </c>
      <c r="D531" s="1">
        <v>0.0338025983995363</v>
      </c>
      <c r="E531" s="1">
        <v>0.0714747823517942</v>
      </c>
    </row>
    <row r="612" s="3" customFormat="true" spans="4:5">
      <c r="D612" s="1"/>
      <c r="E612" s="1"/>
    </row>
  </sheetData>
  <mergeCells count="2">
    <mergeCell ref="Q1:R1"/>
    <mergeCell ref="S1:T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18</vt:lpstr>
      <vt:lpstr>19</vt:lpstr>
      <vt:lpstr>20</vt:lpstr>
      <vt:lpstr>21</vt:lpstr>
      <vt:lpstr>22</vt:lpstr>
      <vt:lpstr>res21</vt:lpstr>
      <vt:lpstr>total</vt:lpstr>
      <vt:lpstr>ALLWHAT</vt:lpstr>
      <vt:lpstr>res22_old</vt:lpstr>
      <vt:lpstr>delta21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e.sharaborin</cp:lastModifiedBy>
  <dcterms:created xsi:type="dcterms:W3CDTF">2020-09-30T15:22:00Z</dcterms:created>
  <dcterms:modified xsi:type="dcterms:W3CDTF">2021-03-06T15:58:20Z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  <property fmtid="{D5CDD505-2E9C-101B-9397-08002B2CF9AE}" pid="3" name="KSOReadingLayout">
    <vt:bool>true</vt:bool>
  </property>
</Properties>
</file>