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tube/"/>
    </mc:Choice>
  </mc:AlternateContent>
  <xr:revisionPtr revIDLastSave="0" documentId="13_ncr:1_{DABA489B-6F6F-AA43-8CFB-C2E7A6D50B95}" xr6:coauthVersionLast="36" xr6:coauthVersionMax="36" xr10:uidLastSave="{00000000-0000-0000-0000-000000000000}"/>
  <bookViews>
    <workbookView xWindow="380" yWindow="460" windowWidth="28040" windowHeight="16240" xr2:uid="{BB9DC060-05B0-8F48-B2DC-BEDBD7158374}"/>
  </bookViews>
  <sheets>
    <sheet name="res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N2" i="1"/>
  <c r="M2" i="1"/>
  <c r="J2" i="1"/>
  <c r="I2" i="1"/>
  <c r="G2" i="1"/>
</calcChain>
</file>

<file path=xl/sharedStrings.xml><?xml version="1.0" encoding="utf-8"?>
<sst xmlns="http://schemas.openxmlformats.org/spreadsheetml/2006/main" count="20" uniqueCount="18">
  <si>
    <t>time</t>
  </si>
  <si>
    <t>x_mean</t>
  </si>
  <si>
    <t>Umean</t>
  </si>
  <si>
    <t>UmeanV</t>
  </si>
  <si>
    <t>Rad_meanV</t>
  </si>
  <si>
    <t>U_meanVT</t>
  </si>
  <si>
    <t>Rad_meanT</t>
  </si>
  <si>
    <t>deltaVT</t>
  </si>
  <si>
    <t>deltaV</t>
  </si>
  <si>
    <t>N_per_delta</t>
  </si>
  <si>
    <t>maxlevel</t>
  </si>
  <si>
    <t>Ldomain</t>
  </si>
  <si>
    <t>dx</t>
  </si>
  <si>
    <t>Exp Khondaparast</t>
  </si>
  <si>
    <t>Exp Ferrari</t>
  </si>
  <si>
    <t>delta*</t>
  </si>
  <si>
    <t>Uflow m/s</t>
  </si>
  <si>
    <t>U_meanVT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</si>
</sst>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'res20'!$A$2:$A$30</c:f>
              <c:numCache>
                <c:formatCode>General</c:formatCode>
                <c:ptCount val="29"/>
                <c:pt idx="0">
                  <c:v>5.2222900000000001</c:v>
                </c:pt>
                <c:pt idx="1">
                  <c:v>5.2770000000000001</c:v>
                </c:pt>
                <c:pt idx="2">
                  <c:v>5.3317100000000002</c:v>
                </c:pt>
                <c:pt idx="3">
                  <c:v>5.3864200000000002</c:v>
                </c:pt>
                <c:pt idx="4">
                  <c:v>5.4411300000000002</c:v>
                </c:pt>
                <c:pt idx="5">
                  <c:v>5.4958400000000003</c:v>
                </c:pt>
                <c:pt idx="6">
                  <c:v>5.5505500000000003</c:v>
                </c:pt>
                <c:pt idx="7">
                  <c:v>5.6052600000000004</c:v>
                </c:pt>
                <c:pt idx="8">
                  <c:v>5.6599700000000004</c:v>
                </c:pt>
                <c:pt idx="9">
                  <c:v>5.7146800000000004</c:v>
                </c:pt>
                <c:pt idx="10">
                  <c:v>5.7693899999999996</c:v>
                </c:pt>
                <c:pt idx="11">
                  <c:v>5.8240999999999996</c:v>
                </c:pt>
                <c:pt idx="12">
                  <c:v>5.8788099999999996</c:v>
                </c:pt>
                <c:pt idx="13">
                  <c:v>5.9335199999999997</c:v>
                </c:pt>
                <c:pt idx="14">
                  <c:v>5.9882299999999997</c:v>
                </c:pt>
                <c:pt idx="15">
                  <c:v>6.0429399999999998</c:v>
                </c:pt>
                <c:pt idx="16">
                  <c:v>6.0976499999999998</c:v>
                </c:pt>
                <c:pt idx="17">
                  <c:v>6.1523599999999998</c:v>
                </c:pt>
                <c:pt idx="18">
                  <c:v>6.2070699999999999</c:v>
                </c:pt>
                <c:pt idx="19">
                  <c:v>6.2617799999999999</c:v>
                </c:pt>
                <c:pt idx="20">
                  <c:v>6.3164899999999999</c:v>
                </c:pt>
                <c:pt idx="21">
                  <c:v>6.3712</c:v>
                </c:pt>
                <c:pt idx="22">
                  <c:v>6.42591</c:v>
                </c:pt>
                <c:pt idx="23">
                  <c:v>6.48062</c:v>
                </c:pt>
                <c:pt idx="24">
                  <c:v>6.5353300000000001</c:v>
                </c:pt>
                <c:pt idx="25">
                  <c:v>6.5900400000000001</c:v>
                </c:pt>
                <c:pt idx="26">
                  <c:v>6.6447500000000002</c:v>
                </c:pt>
                <c:pt idx="27">
                  <c:v>6.6994600000000002</c:v>
                </c:pt>
                <c:pt idx="28">
                  <c:v>6.7541700000000002</c:v>
                </c:pt>
              </c:numCache>
            </c:numRef>
          </c:xVal>
          <c:yVal>
            <c:numRef>
              <c:f>'res20'!$C$2:$C$30</c:f>
              <c:numCache>
                <c:formatCode>General</c:formatCode>
                <c:ptCount val="29"/>
                <c:pt idx="0">
                  <c:v>1.8337852299099999</c:v>
                </c:pt>
                <c:pt idx="1">
                  <c:v>1.8337727402099999</c:v>
                </c:pt>
                <c:pt idx="2">
                  <c:v>1.8337582344000001</c:v>
                </c:pt>
                <c:pt idx="3">
                  <c:v>1.83420012813</c:v>
                </c:pt>
                <c:pt idx="4">
                  <c:v>1.83420012813</c:v>
                </c:pt>
                <c:pt idx="5">
                  <c:v>1.83561543791</c:v>
                </c:pt>
                <c:pt idx="6">
                  <c:v>1.8364202034699999</c:v>
                </c:pt>
                <c:pt idx="7">
                  <c:v>1.8369682537100001</c:v>
                </c:pt>
                <c:pt idx="8">
                  <c:v>1.8372840322399999</c:v>
                </c:pt>
                <c:pt idx="9">
                  <c:v>1.8371928719399999</c:v>
                </c:pt>
                <c:pt idx="10">
                  <c:v>1.83690603619</c:v>
                </c:pt>
                <c:pt idx="11">
                  <c:v>1.83635574691</c:v>
                </c:pt>
                <c:pt idx="12">
                  <c:v>1.8357559567699999</c:v>
                </c:pt>
                <c:pt idx="13">
                  <c:v>1.83513233044</c:v>
                </c:pt>
                <c:pt idx="14">
                  <c:v>1.83462858346</c:v>
                </c:pt>
                <c:pt idx="15">
                  <c:v>1.8342510427100001</c:v>
                </c:pt>
                <c:pt idx="16">
                  <c:v>1.8340914531100001</c:v>
                </c:pt>
                <c:pt idx="17">
                  <c:v>1.8341090040500001</c:v>
                </c:pt>
                <c:pt idx="18">
                  <c:v>1.83434963069</c:v>
                </c:pt>
                <c:pt idx="19">
                  <c:v>1.8347225572899999</c:v>
                </c:pt>
                <c:pt idx="20">
                  <c:v>1.83520444999</c:v>
                </c:pt>
                <c:pt idx="21">
                  <c:v>1.8356705682300001</c:v>
                </c:pt>
                <c:pt idx="22">
                  <c:v>1.83604127009</c:v>
                </c:pt>
                <c:pt idx="23">
                  <c:v>1.83466726468</c:v>
                </c:pt>
                <c:pt idx="24">
                  <c:v>1.83474106994</c:v>
                </c:pt>
                <c:pt idx="25">
                  <c:v>1.83451711642</c:v>
                </c:pt>
                <c:pt idx="26">
                  <c:v>1.83454946729</c:v>
                </c:pt>
                <c:pt idx="27">
                  <c:v>1.83365278298</c:v>
                </c:pt>
                <c:pt idx="28">
                  <c:v>1.83394994171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64-AF4B-BBC2-17DAD3631D2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'res20'!$A$2:$A$30</c:f>
              <c:numCache>
                <c:formatCode>General</c:formatCode>
                <c:ptCount val="29"/>
                <c:pt idx="0">
                  <c:v>5.2222900000000001</c:v>
                </c:pt>
                <c:pt idx="1">
                  <c:v>5.2770000000000001</c:v>
                </c:pt>
                <c:pt idx="2">
                  <c:v>5.3317100000000002</c:v>
                </c:pt>
                <c:pt idx="3">
                  <c:v>5.3864200000000002</c:v>
                </c:pt>
                <c:pt idx="4">
                  <c:v>5.4411300000000002</c:v>
                </c:pt>
                <c:pt idx="5">
                  <c:v>5.4958400000000003</c:v>
                </c:pt>
                <c:pt idx="6">
                  <c:v>5.5505500000000003</c:v>
                </c:pt>
                <c:pt idx="7">
                  <c:v>5.6052600000000004</c:v>
                </c:pt>
                <c:pt idx="8">
                  <c:v>5.6599700000000004</c:v>
                </c:pt>
                <c:pt idx="9">
                  <c:v>5.7146800000000004</c:v>
                </c:pt>
                <c:pt idx="10">
                  <c:v>5.7693899999999996</c:v>
                </c:pt>
                <c:pt idx="11">
                  <c:v>5.8240999999999996</c:v>
                </c:pt>
                <c:pt idx="12">
                  <c:v>5.8788099999999996</c:v>
                </c:pt>
                <c:pt idx="13">
                  <c:v>5.9335199999999997</c:v>
                </c:pt>
                <c:pt idx="14">
                  <c:v>5.9882299999999997</c:v>
                </c:pt>
                <c:pt idx="15">
                  <c:v>6.0429399999999998</c:v>
                </c:pt>
                <c:pt idx="16">
                  <c:v>6.0976499999999998</c:v>
                </c:pt>
                <c:pt idx="17">
                  <c:v>6.1523599999999998</c:v>
                </c:pt>
                <c:pt idx="18">
                  <c:v>6.2070699999999999</c:v>
                </c:pt>
                <c:pt idx="19">
                  <c:v>6.2617799999999999</c:v>
                </c:pt>
                <c:pt idx="20">
                  <c:v>6.3164899999999999</c:v>
                </c:pt>
                <c:pt idx="21">
                  <c:v>6.3712</c:v>
                </c:pt>
                <c:pt idx="22">
                  <c:v>6.42591</c:v>
                </c:pt>
                <c:pt idx="23">
                  <c:v>6.48062</c:v>
                </c:pt>
                <c:pt idx="24">
                  <c:v>6.5353300000000001</c:v>
                </c:pt>
                <c:pt idx="25">
                  <c:v>6.5900400000000001</c:v>
                </c:pt>
                <c:pt idx="26">
                  <c:v>6.6447500000000002</c:v>
                </c:pt>
                <c:pt idx="27">
                  <c:v>6.6994600000000002</c:v>
                </c:pt>
                <c:pt idx="28">
                  <c:v>6.7541700000000002</c:v>
                </c:pt>
              </c:numCache>
            </c:numRef>
          </c:xVal>
          <c:yVal>
            <c:numRef>
              <c:f>'res20'!$C$2:$C$30</c:f>
              <c:numCache>
                <c:formatCode>General</c:formatCode>
                <c:ptCount val="29"/>
                <c:pt idx="0">
                  <c:v>1.8337852299099999</c:v>
                </c:pt>
                <c:pt idx="1">
                  <c:v>1.8337727402099999</c:v>
                </c:pt>
                <c:pt idx="2">
                  <c:v>1.8337582344000001</c:v>
                </c:pt>
                <c:pt idx="3">
                  <c:v>1.83420012813</c:v>
                </c:pt>
                <c:pt idx="4">
                  <c:v>1.83420012813</c:v>
                </c:pt>
                <c:pt idx="5">
                  <c:v>1.83561543791</c:v>
                </c:pt>
                <c:pt idx="6">
                  <c:v>1.8364202034699999</c:v>
                </c:pt>
                <c:pt idx="7">
                  <c:v>1.8369682537100001</c:v>
                </c:pt>
                <c:pt idx="8">
                  <c:v>1.8372840322399999</c:v>
                </c:pt>
                <c:pt idx="9">
                  <c:v>1.8371928719399999</c:v>
                </c:pt>
                <c:pt idx="10">
                  <c:v>1.83690603619</c:v>
                </c:pt>
                <c:pt idx="11">
                  <c:v>1.83635574691</c:v>
                </c:pt>
                <c:pt idx="12">
                  <c:v>1.8357559567699999</c:v>
                </c:pt>
                <c:pt idx="13">
                  <c:v>1.83513233044</c:v>
                </c:pt>
                <c:pt idx="14">
                  <c:v>1.83462858346</c:v>
                </c:pt>
                <c:pt idx="15">
                  <c:v>1.8342510427100001</c:v>
                </c:pt>
                <c:pt idx="16">
                  <c:v>1.8340914531100001</c:v>
                </c:pt>
                <c:pt idx="17">
                  <c:v>1.8341090040500001</c:v>
                </c:pt>
                <c:pt idx="18">
                  <c:v>1.83434963069</c:v>
                </c:pt>
                <c:pt idx="19">
                  <c:v>1.8347225572899999</c:v>
                </c:pt>
                <c:pt idx="20">
                  <c:v>1.83520444999</c:v>
                </c:pt>
                <c:pt idx="21">
                  <c:v>1.8356705682300001</c:v>
                </c:pt>
                <c:pt idx="22">
                  <c:v>1.83604127009</c:v>
                </c:pt>
                <c:pt idx="23">
                  <c:v>1.83466726468</c:v>
                </c:pt>
                <c:pt idx="24">
                  <c:v>1.83474106994</c:v>
                </c:pt>
                <c:pt idx="25">
                  <c:v>1.83451711642</c:v>
                </c:pt>
                <c:pt idx="26">
                  <c:v>1.83454946729</c:v>
                </c:pt>
                <c:pt idx="27">
                  <c:v>1.83365278298</c:v>
                </c:pt>
                <c:pt idx="28">
                  <c:v>1.83394994171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4-AF4B-BBC2-17DAD363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32384"/>
        <c:axId val="1090834064"/>
      </c:scatterChart>
      <c:valAx>
        <c:axId val="1090832384"/>
        <c:scaling>
          <c:orientation val="minMax"/>
          <c:max val="6.8"/>
          <c:min val="5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834064"/>
        <c:crosses val="autoZero"/>
        <c:crossBetween val="midCat"/>
      </c:valAx>
      <c:valAx>
        <c:axId val="10908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832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'res20'!$A$2:$A$30</c:f>
              <c:numCache>
                <c:formatCode>General</c:formatCode>
                <c:ptCount val="29"/>
                <c:pt idx="0">
                  <c:v>5.2222900000000001</c:v>
                </c:pt>
                <c:pt idx="1">
                  <c:v>5.2770000000000001</c:v>
                </c:pt>
                <c:pt idx="2">
                  <c:v>5.3317100000000002</c:v>
                </c:pt>
                <c:pt idx="3">
                  <c:v>5.3864200000000002</c:v>
                </c:pt>
                <c:pt idx="4">
                  <c:v>5.4411300000000002</c:v>
                </c:pt>
                <c:pt idx="5">
                  <c:v>5.4958400000000003</c:v>
                </c:pt>
                <c:pt idx="6">
                  <c:v>5.5505500000000003</c:v>
                </c:pt>
                <c:pt idx="7">
                  <c:v>5.6052600000000004</c:v>
                </c:pt>
                <c:pt idx="8">
                  <c:v>5.6599700000000004</c:v>
                </c:pt>
                <c:pt idx="9">
                  <c:v>5.7146800000000004</c:v>
                </c:pt>
                <c:pt idx="10">
                  <c:v>5.7693899999999996</c:v>
                </c:pt>
                <c:pt idx="11">
                  <c:v>5.8240999999999996</c:v>
                </c:pt>
                <c:pt idx="12">
                  <c:v>5.8788099999999996</c:v>
                </c:pt>
                <c:pt idx="13">
                  <c:v>5.9335199999999997</c:v>
                </c:pt>
                <c:pt idx="14">
                  <c:v>5.9882299999999997</c:v>
                </c:pt>
                <c:pt idx="15">
                  <c:v>6.0429399999999998</c:v>
                </c:pt>
                <c:pt idx="16">
                  <c:v>6.0976499999999998</c:v>
                </c:pt>
                <c:pt idx="17">
                  <c:v>6.1523599999999998</c:v>
                </c:pt>
                <c:pt idx="18">
                  <c:v>6.2070699999999999</c:v>
                </c:pt>
                <c:pt idx="19">
                  <c:v>6.2617799999999999</c:v>
                </c:pt>
                <c:pt idx="20">
                  <c:v>6.3164899999999999</c:v>
                </c:pt>
                <c:pt idx="21">
                  <c:v>6.3712</c:v>
                </c:pt>
                <c:pt idx="22">
                  <c:v>6.42591</c:v>
                </c:pt>
                <c:pt idx="23">
                  <c:v>6.48062</c:v>
                </c:pt>
                <c:pt idx="24">
                  <c:v>6.5353300000000001</c:v>
                </c:pt>
                <c:pt idx="25">
                  <c:v>6.5900400000000001</c:v>
                </c:pt>
                <c:pt idx="26">
                  <c:v>6.6447500000000002</c:v>
                </c:pt>
                <c:pt idx="27">
                  <c:v>6.6994600000000002</c:v>
                </c:pt>
                <c:pt idx="28">
                  <c:v>6.7541700000000002</c:v>
                </c:pt>
              </c:numCache>
            </c:numRef>
          </c:xVal>
          <c:yVal>
            <c:numRef>
              <c:f>'res20'!$E$2:$E$30</c:f>
              <c:numCache>
                <c:formatCode>General</c:formatCode>
                <c:ptCount val="29"/>
                <c:pt idx="0">
                  <c:v>3.1177E-2</c:v>
                </c:pt>
                <c:pt idx="1">
                  <c:v>3.1219E-2</c:v>
                </c:pt>
                <c:pt idx="2">
                  <c:v>3.1236E-2</c:v>
                </c:pt>
                <c:pt idx="3">
                  <c:v>3.1172999999999999E-2</c:v>
                </c:pt>
                <c:pt idx="4">
                  <c:v>3.1172999999999999E-2</c:v>
                </c:pt>
                <c:pt idx="5">
                  <c:v>3.1108E-2</c:v>
                </c:pt>
                <c:pt idx="6">
                  <c:v>3.1120999999999999E-2</c:v>
                </c:pt>
                <c:pt idx="7">
                  <c:v>3.1091000000000001E-2</c:v>
                </c:pt>
                <c:pt idx="8">
                  <c:v>3.1016999999999999E-2</c:v>
                </c:pt>
                <c:pt idx="9">
                  <c:v>3.1019000000000001E-2</c:v>
                </c:pt>
                <c:pt idx="10">
                  <c:v>3.0977999999999999E-2</c:v>
                </c:pt>
                <c:pt idx="11">
                  <c:v>3.1004E-2</c:v>
                </c:pt>
                <c:pt idx="12">
                  <c:v>3.0977999999999999E-2</c:v>
                </c:pt>
                <c:pt idx="13">
                  <c:v>3.1008999999999998E-2</c:v>
                </c:pt>
                <c:pt idx="14">
                  <c:v>3.1033000000000002E-2</c:v>
                </c:pt>
                <c:pt idx="15">
                  <c:v>3.1039000000000001E-2</c:v>
                </c:pt>
                <c:pt idx="16">
                  <c:v>3.1033999999999999E-2</c:v>
                </c:pt>
                <c:pt idx="17">
                  <c:v>3.1073E-2</c:v>
                </c:pt>
                <c:pt idx="18">
                  <c:v>3.1038E-2</c:v>
                </c:pt>
                <c:pt idx="19">
                  <c:v>3.1066E-2</c:v>
                </c:pt>
                <c:pt idx="20">
                  <c:v>3.1028E-2</c:v>
                </c:pt>
                <c:pt idx="21">
                  <c:v>3.0998999999999999E-2</c:v>
                </c:pt>
                <c:pt idx="22">
                  <c:v>3.0980000000000001E-2</c:v>
                </c:pt>
                <c:pt idx="23">
                  <c:v>3.0969E-2</c:v>
                </c:pt>
                <c:pt idx="24">
                  <c:v>3.0970999999999999E-2</c:v>
                </c:pt>
                <c:pt idx="25">
                  <c:v>3.0921000000000001E-2</c:v>
                </c:pt>
                <c:pt idx="26">
                  <c:v>3.0939999999999999E-2</c:v>
                </c:pt>
                <c:pt idx="27">
                  <c:v>3.0960000000000001E-2</c:v>
                </c:pt>
                <c:pt idx="28">
                  <c:v>3.0980000000000001E-2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32384"/>
        <c:axId val="1090834064"/>
      </c:scatterChart>
      <c:valAx>
        <c:axId val="1090832384"/>
        <c:scaling>
          <c:orientation val="minMax"/>
          <c:max val="6.8"/>
          <c:min val="5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834064"/>
        <c:crosses val="autoZero"/>
        <c:crossBetween val="midCat"/>
      </c:valAx>
      <c:valAx>
        <c:axId val="10908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832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4</xdr:row>
      <xdr:rowOff>88900</xdr:rowOff>
    </xdr:from>
    <xdr:to>
      <xdr:col>15</xdr:col>
      <xdr:colOff>609600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1577-8448-164C-A202-AE458E35A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19</xdr:row>
      <xdr:rowOff>88900</xdr:rowOff>
    </xdr:from>
    <xdr:to>
      <xdr:col>15</xdr:col>
      <xdr:colOff>647700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FA8-6CE4-534A-B623-DB2B9D8BF103}">
  <dimension ref="A1:R30"/>
  <sheetViews>
    <sheetView tabSelected="1" topLeftCell="F1" workbookViewId="0">
      <selection activeCell="F18" sqref="F18"/>
    </sheetView>
  </sheetViews>
  <sheetFormatPr baseColWidth="10" defaultRowHeight="16" x14ac:dyDescent="0.2"/>
  <cols>
    <col min="8" max="8" width="24.83203125" customWidth="1"/>
    <col min="15" max="15" width="24.1640625" customWidth="1"/>
  </cols>
  <sheetData>
    <row r="1" spans="1:18" x14ac:dyDescent="0.2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16</v>
      </c>
      <c r="G1" t="s">
        <v>5</v>
      </c>
      <c r="H1" t="s">
        <v>17</v>
      </c>
      <c r="I1" t="s">
        <v>6</v>
      </c>
      <c r="J1" t="s">
        <v>7</v>
      </c>
      <c r="K1" t="s">
        <v>10</v>
      </c>
      <c r="L1" t="s">
        <v>11</v>
      </c>
      <c r="M1" t="s">
        <v>12</v>
      </c>
      <c r="N1" t="s">
        <v>9</v>
      </c>
      <c r="O1" s="2" t="s">
        <v>13</v>
      </c>
      <c r="P1" s="2"/>
      <c r="Q1" s="2" t="s">
        <v>14</v>
      </c>
      <c r="R1" s="2"/>
    </row>
    <row r="2" spans="1:18" x14ac:dyDescent="0.2">
      <c r="A2" s="1">
        <v>5.2222900000000001</v>
      </c>
      <c r="B2" s="1">
        <v>9.3455247879000005</v>
      </c>
      <c r="C2">
        <v>1.8337852299099999</v>
      </c>
      <c r="D2" s="1">
        <v>0.46882299999999999</v>
      </c>
      <c r="E2">
        <v>3.1177E-2</v>
      </c>
      <c r="F2" s="1">
        <v>0.75700000000000001</v>
      </c>
      <c r="G2">
        <f>AVERAGE(C2:C30)</f>
        <v>1.8350515011379316</v>
      </c>
      <c r="H2">
        <f>AVERAGE(C2:C30)*F2</f>
        <v>1.3891339863614143</v>
      </c>
      <c r="I2">
        <f>AVERAGE(D2:D30)</f>
        <v>0.46895400000000015</v>
      </c>
      <c r="J2">
        <f>AVERAGE(E2:E30)</f>
        <v>3.1045999999999997E-2</v>
      </c>
      <c r="K2">
        <v>12</v>
      </c>
      <c r="L2">
        <v>20</v>
      </c>
      <c r="M2">
        <f>L2/2^K2</f>
        <v>4.8828125E-3</v>
      </c>
      <c r="N2">
        <f>J2/M2</f>
        <v>6.3582207999999998</v>
      </c>
      <c r="O2" t="s">
        <v>15</v>
      </c>
      <c r="P2" t="s">
        <v>2</v>
      </c>
      <c r="Q2" t="s">
        <v>15</v>
      </c>
      <c r="R2" t="s">
        <v>2</v>
      </c>
    </row>
    <row r="3" spans="1:18" x14ac:dyDescent="0.2">
      <c r="A3" s="1">
        <v>5.2770000000000001</v>
      </c>
      <c r="B3" s="1">
        <v>9.4072484970100003</v>
      </c>
      <c r="C3">
        <v>1.8337727402099999</v>
      </c>
      <c r="D3" s="1">
        <v>0.468781</v>
      </c>
      <c r="E3">
        <v>3.1219E-2</v>
      </c>
      <c r="O3">
        <v>2.5000000000000001E-2</v>
      </c>
      <c r="P3">
        <v>0.81499999999999995</v>
      </c>
      <c r="Q3">
        <v>2.7699999999999999E-2</v>
      </c>
      <c r="R3">
        <v>0.81499999999999995</v>
      </c>
    </row>
    <row r="4" spans="1:18" x14ac:dyDescent="0.2">
      <c r="A4" s="1">
        <v>5.3317100000000002</v>
      </c>
      <c r="B4" s="1">
        <v>9.4689702987699995</v>
      </c>
      <c r="C4">
        <v>1.8337582344000001</v>
      </c>
      <c r="D4" s="1">
        <v>0.46876400000000001</v>
      </c>
      <c r="E4">
        <v>3.1236E-2</v>
      </c>
    </row>
    <row r="5" spans="1:18" x14ac:dyDescent="0.2">
      <c r="A5" s="1">
        <v>5.3864200000000002</v>
      </c>
      <c r="B5" s="1">
        <v>9.5307006835900001</v>
      </c>
      <c r="C5">
        <v>1.83420012813</v>
      </c>
      <c r="D5" s="1">
        <v>0.46882699999999999</v>
      </c>
      <c r="E5">
        <v>3.1172999999999999E-2</v>
      </c>
    </row>
    <row r="6" spans="1:18" x14ac:dyDescent="0.2">
      <c r="A6" s="1">
        <v>5.4411300000000002</v>
      </c>
      <c r="B6" s="1">
        <v>9.5307006835900001</v>
      </c>
      <c r="C6">
        <v>1.83420012813</v>
      </c>
      <c r="D6" s="1">
        <v>0.46882699999999999</v>
      </c>
      <c r="E6">
        <v>3.1172999999999999E-2</v>
      </c>
    </row>
    <row r="7" spans="1:18" x14ac:dyDescent="0.2">
      <c r="A7" s="1">
        <v>5.4958400000000003</v>
      </c>
      <c r="B7" s="1">
        <v>9.6542282104500003</v>
      </c>
      <c r="C7">
        <v>1.83561543791</v>
      </c>
      <c r="D7" s="1">
        <v>0.46889199999999998</v>
      </c>
      <c r="E7">
        <v>3.1108E-2</v>
      </c>
    </row>
    <row r="8" spans="1:18" x14ac:dyDescent="0.2">
      <c r="A8" s="1">
        <v>5.5505500000000003</v>
      </c>
      <c r="B8" s="1">
        <v>9.7160253524800009</v>
      </c>
      <c r="C8">
        <v>1.8364202034699999</v>
      </c>
      <c r="D8" s="1">
        <v>0.46887899999999999</v>
      </c>
      <c r="E8">
        <v>3.1120999999999999E-2</v>
      </c>
    </row>
    <row r="9" spans="1:18" x14ac:dyDescent="0.2">
      <c r="A9" s="1">
        <v>5.6052600000000004</v>
      </c>
      <c r="B9" s="1">
        <v>9.7778520584099997</v>
      </c>
      <c r="C9">
        <v>1.8369682537100001</v>
      </c>
      <c r="D9" s="1">
        <v>0.46890900000000002</v>
      </c>
      <c r="E9">
        <v>3.1091000000000001E-2</v>
      </c>
    </row>
    <row r="10" spans="1:18" x14ac:dyDescent="0.2">
      <c r="A10" s="1">
        <v>5.6599700000000004</v>
      </c>
      <c r="B10" s="1">
        <v>9.8396883010899998</v>
      </c>
      <c r="C10">
        <v>1.8372840322399999</v>
      </c>
      <c r="D10" s="1">
        <v>0.46898299999999998</v>
      </c>
      <c r="E10">
        <v>3.1016999999999999E-2</v>
      </c>
    </row>
    <row r="11" spans="1:18" x14ac:dyDescent="0.2">
      <c r="A11" s="1">
        <v>5.7146800000000004</v>
      </c>
      <c r="B11" s="1">
        <v>9.9015388488799996</v>
      </c>
      <c r="C11">
        <v>1.8371928719399999</v>
      </c>
      <c r="D11" s="1">
        <v>0.46898099999999998</v>
      </c>
      <c r="E11">
        <v>3.1019000000000001E-2</v>
      </c>
    </row>
    <row r="12" spans="1:18" x14ac:dyDescent="0.2">
      <c r="A12" s="1">
        <v>5.7693899999999996</v>
      </c>
      <c r="B12" s="1">
        <v>9.9633722305300001</v>
      </c>
      <c r="C12">
        <v>1.83690603619</v>
      </c>
      <c r="D12" s="1">
        <v>0.46902199999999999</v>
      </c>
      <c r="E12">
        <v>3.0977999999999999E-2</v>
      </c>
    </row>
    <row r="13" spans="1:18" x14ac:dyDescent="0.2">
      <c r="A13" s="1">
        <v>5.8240999999999996</v>
      </c>
      <c r="B13" s="1">
        <v>10.025194168100001</v>
      </c>
      <c r="C13">
        <v>1.83635574691</v>
      </c>
      <c r="D13" s="1">
        <v>0.46899600000000002</v>
      </c>
      <c r="E13">
        <v>3.1004E-2</v>
      </c>
    </row>
    <row r="14" spans="1:18" x14ac:dyDescent="0.2">
      <c r="A14" s="1">
        <v>5.8788099999999996</v>
      </c>
      <c r="B14" s="1">
        <v>10.0869960785</v>
      </c>
      <c r="C14">
        <v>1.8357559567699999</v>
      </c>
      <c r="D14" s="1">
        <v>0.46902199999999999</v>
      </c>
      <c r="E14">
        <v>3.0977999999999999E-2</v>
      </c>
    </row>
    <row r="15" spans="1:18" x14ac:dyDescent="0.2">
      <c r="A15" s="1">
        <v>5.9335199999999997</v>
      </c>
      <c r="B15" s="1">
        <v>10.1487798691</v>
      </c>
      <c r="C15">
        <v>1.83513233044</v>
      </c>
      <c r="D15" s="1">
        <v>0.46899099999999999</v>
      </c>
      <c r="E15">
        <v>3.1008999999999998E-2</v>
      </c>
    </row>
    <row r="16" spans="1:18" x14ac:dyDescent="0.2">
      <c r="A16" s="1">
        <v>5.9882299999999997</v>
      </c>
      <c r="B16" s="1">
        <v>10.2105388641</v>
      </c>
      <c r="C16">
        <v>1.83462858346</v>
      </c>
      <c r="D16" s="1">
        <v>0.46896700000000002</v>
      </c>
      <c r="E16">
        <v>3.1033000000000002E-2</v>
      </c>
    </row>
    <row r="17" spans="1:5" x14ac:dyDescent="0.2">
      <c r="A17" s="1">
        <v>6.0429399999999998</v>
      </c>
      <c r="B17" s="1">
        <v>10.2722845078</v>
      </c>
      <c r="C17">
        <v>1.8342510427100001</v>
      </c>
      <c r="D17" s="1">
        <v>0.46896100000000002</v>
      </c>
      <c r="E17">
        <v>3.1039000000000001E-2</v>
      </c>
    </row>
    <row r="18" spans="1:5" x14ac:dyDescent="0.2">
      <c r="A18" s="1">
        <v>6.0976499999999998</v>
      </c>
      <c r="B18" s="1">
        <v>10.334025383</v>
      </c>
      <c r="C18">
        <v>1.8340914531100001</v>
      </c>
      <c r="D18" s="1">
        <v>0.46896599999999999</v>
      </c>
      <c r="E18">
        <v>3.1033999999999999E-2</v>
      </c>
    </row>
    <row r="19" spans="1:5" x14ac:dyDescent="0.2">
      <c r="A19" s="1">
        <v>6.1523599999999998</v>
      </c>
      <c r="B19" s="1">
        <v>10.395760536199999</v>
      </c>
      <c r="C19">
        <v>1.8341090040500001</v>
      </c>
      <c r="D19" s="1">
        <v>0.46892699999999998</v>
      </c>
      <c r="E19">
        <v>3.1073E-2</v>
      </c>
    </row>
    <row r="20" spans="1:5" x14ac:dyDescent="0.2">
      <c r="A20" s="1">
        <v>6.2070699999999999</v>
      </c>
      <c r="B20" s="1">
        <v>10.457499504099999</v>
      </c>
      <c r="C20">
        <v>1.83434963069</v>
      </c>
      <c r="D20" s="1">
        <v>0.46896199999999999</v>
      </c>
      <c r="E20">
        <v>3.1038E-2</v>
      </c>
    </row>
    <row r="21" spans="1:5" x14ac:dyDescent="0.2">
      <c r="A21" s="1">
        <v>6.2617799999999999</v>
      </c>
      <c r="B21" s="1">
        <v>10.5192508698</v>
      </c>
      <c r="C21">
        <v>1.8347225572899999</v>
      </c>
      <c r="D21" s="1">
        <v>0.46893400000000002</v>
      </c>
      <c r="E21">
        <v>3.1066E-2</v>
      </c>
    </row>
    <row r="22" spans="1:5" x14ac:dyDescent="0.2">
      <c r="A22" s="1">
        <v>6.3164899999999999</v>
      </c>
      <c r="B22" s="1">
        <v>10.5810155869</v>
      </c>
      <c r="C22">
        <v>1.83520444999</v>
      </c>
      <c r="D22" s="1">
        <v>0.468972</v>
      </c>
      <c r="E22">
        <v>3.1028E-2</v>
      </c>
    </row>
    <row r="23" spans="1:5" x14ac:dyDescent="0.2">
      <c r="A23" s="1">
        <v>6.3712</v>
      </c>
      <c r="B23" s="1">
        <v>10.6427936554</v>
      </c>
      <c r="C23">
        <v>1.8356705682300001</v>
      </c>
      <c r="D23" s="1">
        <v>0.469001</v>
      </c>
      <c r="E23">
        <v>3.0998999999999999E-2</v>
      </c>
    </row>
    <row r="24" spans="1:5" x14ac:dyDescent="0.2">
      <c r="A24" s="1">
        <v>6.42591</v>
      </c>
      <c r="B24" s="1">
        <v>10.704596519500001</v>
      </c>
      <c r="C24">
        <v>1.83604127009</v>
      </c>
      <c r="D24" s="1">
        <v>0.46901999999999999</v>
      </c>
      <c r="E24">
        <v>3.0980000000000001E-2</v>
      </c>
    </row>
    <row r="25" spans="1:5" x14ac:dyDescent="0.2">
      <c r="A25" s="1">
        <v>6.48062</v>
      </c>
      <c r="B25" s="1">
        <v>10.766394615199999</v>
      </c>
      <c r="C25">
        <v>1.83466726468</v>
      </c>
      <c r="D25" s="1">
        <v>0.46903099999999998</v>
      </c>
      <c r="E25">
        <v>3.0969E-2</v>
      </c>
    </row>
    <row r="26" spans="1:5" x14ac:dyDescent="0.2">
      <c r="A26" s="1">
        <v>6.5353300000000001</v>
      </c>
      <c r="B26" s="1">
        <v>10.828148841899999</v>
      </c>
      <c r="C26">
        <v>1.83474106994</v>
      </c>
      <c r="D26" s="1">
        <v>0.46902899999999997</v>
      </c>
      <c r="E26">
        <v>3.0970999999999999E-2</v>
      </c>
    </row>
    <row r="27" spans="1:5" x14ac:dyDescent="0.2">
      <c r="A27" s="1">
        <v>6.5900400000000001</v>
      </c>
      <c r="B27" s="1">
        <v>10.8899021149</v>
      </c>
      <c r="C27">
        <v>1.83451711642</v>
      </c>
      <c r="D27" s="1">
        <v>0.46907900000000002</v>
      </c>
      <c r="E27">
        <v>3.0921000000000001E-2</v>
      </c>
    </row>
    <row r="28" spans="1:5" x14ac:dyDescent="0.2">
      <c r="A28" s="1">
        <v>6.6447500000000002</v>
      </c>
      <c r="B28" s="1">
        <v>10.9516592026</v>
      </c>
      <c r="C28">
        <v>1.83454946729</v>
      </c>
      <c r="D28" s="1">
        <v>0.46905999999999998</v>
      </c>
      <c r="E28">
        <v>3.0939999999999999E-2</v>
      </c>
    </row>
    <row r="29" spans="1:5" x14ac:dyDescent="0.2">
      <c r="A29" s="1">
        <v>6.6994600000000002</v>
      </c>
      <c r="B29" s="1">
        <v>11.0133934021</v>
      </c>
      <c r="C29">
        <v>1.83365278298</v>
      </c>
      <c r="D29" s="1">
        <v>0.46904000000000001</v>
      </c>
      <c r="E29">
        <v>3.0960000000000001E-2</v>
      </c>
    </row>
    <row r="30" spans="1:5" x14ac:dyDescent="0.2">
      <c r="A30" s="1">
        <v>6.7541700000000002</v>
      </c>
      <c r="B30" s="1">
        <v>11.0751228333</v>
      </c>
      <c r="C30">
        <v>1.83394994171</v>
      </c>
      <c r="D30" s="1">
        <v>0.46901999999999999</v>
      </c>
      <c r="E30">
        <v>3.0980000000000001E-2</v>
      </c>
    </row>
  </sheetData>
  <mergeCells count="2">
    <mergeCell ref="O1:P1"/>
    <mergeCell ref="Q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2020-09-29T15:22:32Z</dcterms:created>
  <dcterms:modified xsi:type="dcterms:W3CDTF">2020-09-30T07:38:00Z</dcterms:modified>
</cp:coreProperties>
</file>