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/>
  <mc:AlternateContent xmlns:mc="http://schemas.openxmlformats.org/markup-compatibility/2006">
    <mc:Choice Requires="x15">
      <x15ac:absPath xmlns:x15ac="http://schemas.microsoft.com/office/spreadsheetml/2010/11/ac" url="/Users/weugene/basilisk/work/tube/"/>
    </mc:Choice>
  </mc:AlternateContent>
  <xr:revisionPtr revIDLastSave="0" documentId="13_ncr:1_{F8CF980D-0726-BB48-A0C0-8BAC396D774C}" xr6:coauthVersionLast="36" xr6:coauthVersionMax="36" xr10:uidLastSave="{00000000-0000-0000-0000-000000000000}"/>
  <bookViews>
    <workbookView xWindow="0" yWindow="0" windowWidth="23860" windowHeight="13500" tabRatio="720" activeTab="3" xr2:uid="{00000000-000D-0000-FFFF-FFFF00000000}"/>
  </bookViews>
  <sheets>
    <sheet name="18" sheetId="6" r:id="rId1"/>
    <sheet name="19" sheetId="2" r:id="rId2"/>
    <sheet name="20" sheetId="1" r:id="rId3"/>
    <sheet name="21" sheetId="14" r:id="rId4"/>
    <sheet name="21_old" sheetId="7" r:id="rId5"/>
    <sheet name="Sheet1" sheetId="13" r:id="rId6"/>
    <sheet name="22" sheetId="9" r:id="rId7"/>
    <sheet name="res21" sheetId="11" r:id="rId8"/>
    <sheet name="total" sheetId="4" r:id="rId9"/>
    <sheet name="ALLWHAT" sheetId="8" r:id="rId10"/>
    <sheet name="res22_old" sheetId="5" r:id="rId11"/>
    <sheet name="delta21" sheetId="12" r:id="rId12"/>
  </sheets>
  <calcPr calcId="181029"/>
</workbook>
</file>

<file path=xl/calcChain.xml><?xml version="1.0" encoding="utf-8"?>
<calcChain xmlns="http://schemas.openxmlformats.org/spreadsheetml/2006/main">
  <c r="E64" i="12" l="1"/>
  <c r="D64" i="12"/>
  <c r="E52" i="12"/>
  <c r="D52" i="12"/>
  <c r="O2" i="5"/>
  <c r="L2" i="5"/>
  <c r="J2" i="5"/>
  <c r="K2" i="5" s="1"/>
  <c r="P2" i="5" s="1"/>
  <c r="P6" i="8"/>
  <c r="O6" i="8"/>
  <c r="L6" i="8"/>
  <c r="K6" i="8"/>
  <c r="J6" i="8"/>
  <c r="P5" i="8"/>
  <c r="O5" i="8"/>
  <c r="L5" i="8"/>
  <c r="K5" i="8"/>
  <c r="J5" i="8"/>
  <c r="P4" i="8"/>
  <c r="O4" i="8"/>
  <c r="L4" i="8"/>
  <c r="K4" i="8"/>
  <c r="J4" i="8"/>
  <c r="K3" i="8"/>
  <c r="J3" i="8"/>
  <c r="E3" i="8"/>
  <c r="L3" i="8" s="1"/>
  <c r="L2" i="8"/>
  <c r="K2" i="8"/>
  <c r="J2" i="8"/>
  <c r="AE2" i="11"/>
  <c r="G17" i="11" s="1"/>
  <c r="AD2" i="11"/>
  <c r="X2" i="11"/>
  <c r="U2" i="11"/>
  <c r="T2" i="11"/>
  <c r="Y2" i="11" s="1"/>
  <c r="S2" i="11"/>
  <c r="G2" i="11"/>
  <c r="D394" i="9"/>
  <c r="C394" i="9"/>
  <c r="D316" i="9"/>
  <c r="C316" i="9"/>
  <c r="D314" i="9"/>
  <c r="C314" i="9"/>
  <c r="D246" i="9"/>
  <c r="C246" i="9"/>
  <c r="D220" i="9"/>
  <c r="C220" i="9"/>
  <c r="D186" i="9"/>
  <c r="C186" i="9"/>
  <c r="L79" i="9"/>
  <c r="L80" i="9" s="1"/>
  <c r="L81" i="9" s="1"/>
  <c r="L82" i="9" s="1"/>
  <c r="L83" i="9" s="1"/>
  <c r="L84" i="9" s="1"/>
  <c r="L85" i="9" s="1"/>
  <c r="D43" i="9"/>
  <c r="C43" i="9"/>
  <c r="L23" i="9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21" i="9"/>
  <c r="L22" i="9" s="1"/>
  <c r="L20" i="9"/>
  <c r="X2" i="9"/>
  <c r="X2" i="7"/>
  <c r="L246" i="1"/>
  <c r="K246" i="1"/>
  <c r="J246" i="1"/>
  <c r="A246" i="1"/>
  <c r="X2" i="1"/>
  <c r="N295" i="2"/>
  <c r="M295" i="2"/>
  <c r="L295" i="2"/>
  <c r="K295" i="2"/>
  <c r="J295" i="2"/>
  <c r="A295" i="2"/>
  <c r="X2" i="2"/>
  <c r="L67" i="6"/>
  <c r="K67" i="6"/>
  <c r="J67" i="6"/>
  <c r="A67" i="6"/>
  <c r="X2" i="6"/>
  <c r="H2" i="5"/>
  <c r="R5" i="9"/>
  <c r="T3" i="9"/>
  <c r="U2" i="9"/>
  <c r="Q2" i="9"/>
  <c r="S2" i="7"/>
  <c r="Q2" i="11"/>
  <c r="Q3" i="9"/>
  <c r="T2" i="9"/>
  <c r="U3" i="7"/>
  <c r="T2" i="7"/>
  <c r="S2" i="9"/>
  <c r="Q3" i="7"/>
  <c r="S3" i="1"/>
  <c r="T2" i="1"/>
  <c r="S3" i="9"/>
  <c r="S3" i="7"/>
  <c r="U2" i="7"/>
  <c r="R5" i="1"/>
  <c r="T3" i="1"/>
  <c r="U2" i="1"/>
  <c r="Q2" i="1"/>
  <c r="R5" i="7"/>
  <c r="S5" i="1"/>
  <c r="U3" i="1"/>
  <c r="U3" i="2"/>
  <c r="Q3" i="2"/>
  <c r="U3" i="6"/>
  <c r="Q3" i="6"/>
  <c r="Q2" i="7"/>
  <c r="U3" i="9"/>
  <c r="S5" i="9"/>
  <c r="T3" i="7"/>
  <c r="Q3" i="1"/>
  <c r="S5" i="2"/>
  <c r="U2" i="2"/>
  <c r="S5" i="6"/>
  <c r="U2" i="6"/>
  <c r="R5" i="2"/>
  <c r="T3" i="2"/>
  <c r="T2" i="2"/>
  <c r="R5" i="6"/>
  <c r="T3" i="6"/>
  <c r="T2" i="6"/>
  <c r="S3" i="2"/>
  <c r="S2" i="2"/>
  <c r="S3" i="6"/>
  <c r="S2" i="6"/>
  <c r="S5" i="7"/>
  <c r="S2" i="1"/>
  <c r="Q2" i="2"/>
  <c r="Q2" i="6"/>
  <c r="D2" i="4" l="1"/>
  <c r="F2" i="4" s="1"/>
  <c r="R2" i="4" s="1"/>
  <c r="R2" i="6"/>
  <c r="D3" i="4"/>
  <c r="F3" i="4" s="1"/>
  <c r="R3" i="4" s="1"/>
  <c r="R2" i="2"/>
  <c r="G4" i="4"/>
  <c r="Q4" i="4" s="1"/>
  <c r="AE3" i="1"/>
  <c r="AB4" i="1"/>
  <c r="G2" i="4"/>
  <c r="Q2" i="4" s="1"/>
  <c r="AB4" i="6"/>
  <c r="H2" i="4"/>
  <c r="G3" i="4"/>
  <c r="Q3" i="4" s="1"/>
  <c r="AB4" i="2"/>
  <c r="H3" i="4"/>
  <c r="I2" i="4"/>
  <c r="P2" i="4" s="1"/>
  <c r="AB3" i="6"/>
  <c r="Y2" i="6"/>
  <c r="J2" i="4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9" i="6"/>
  <c r="G6" i="6"/>
  <c r="G5" i="6"/>
  <c r="G62" i="6"/>
  <c r="G56" i="6"/>
  <c r="G51" i="6"/>
  <c r="G46" i="6"/>
  <c r="G40" i="6"/>
  <c r="G35" i="6"/>
  <c r="G30" i="6"/>
  <c r="G24" i="6"/>
  <c r="G19" i="6"/>
  <c r="G14" i="6"/>
  <c r="G8" i="6"/>
  <c r="G2" i="6"/>
  <c r="G66" i="6"/>
  <c r="G60" i="6"/>
  <c r="G55" i="6"/>
  <c r="G50" i="6"/>
  <c r="G44" i="6"/>
  <c r="G39" i="6"/>
  <c r="G34" i="6"/>
  <c r="G28" i="6"/>
  <c r="G23" i="6"/>
  <c r="G18" i="6"/>
  <c r="G12" i="6"/>
  <c r="G7" i="6"/>
  <c r="G3" i="6"/>
  <c r="G64" i="6"/>
  <c r="G59" i="6"/>
  <c r="G54" i="6"/>
  <c r="G48" i="6"/>
  <c r="G43" i="6"/>
  <c r="G38" i="6"/>
  <c r="G32" i="6"/>
  <c r="G27" i="6"/>
  <c r="G22" i="6"/>
  <c r="G16" i="6"/>
  <c r="G11" i="6"/>
  <c r="G63" i="6"/>
  <c r="G58" i="6"/>
  <c r="G52" i="6"/>
  <c r="G47" i="6"/>
  <c r="G42" i="6"/>
  <c r="G36" i="6"/>
  <c r="G31" i="6"/>
  <c r="G26" i="6"/>
  <c r="G20" i="6"/>
  <c r="G15" i="6"/>
  <c r="G10" i="6"/>
  <c r="G4" i="6"/>
  <c r="I3" i="4"/>
  <c r="P3" i="4" s="1"/>
  <c r="AB3" i="2"/>
  <c r="Y2" i="2"/>
  <c r="J3" i="4"/>
  <c r="G294" i="2"/>
  <c r="G290" i="2"/>
  <c r="G286" i="2"/>
  <c r="G282" i="2"/>
  <c r="G278" i="2"/>
  <c r="G274" i="2"/>
  <c r="G270" i="2"/>
  <c r="G266" i="2"/>
  <c r="G262" i="2"/>
  <c r="G258" i="2"/>
  <c r="G254" i="2"/>
  <c r="G250" i="2"/>
  <c r="G246" i="2"/>
  <c r="G242" i="2"/>
  <c r="G238" i="2"/>
  <c r="G234" i="2"/>
  <c r="G230" i="2"/>
  <c r="G226" i="2"/>
  <c r="G222" i="2"/>
  <c r="G218" i="2"/>
  <c r="G214" i="2"/>
  <c r="G210" i="2"/>
  <c r="G206" i="2"/>
  <c r="G202" i="2"/>
  <c r="G198" i="2"/>
  <c r="G194" i="2"/>
  <c r="G190" i="2"/>
  <c r="G186" i="2"/>
  <c r="G182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289" i="2"/>
  <c r="G284" i="2"/>
  <c r="G279" i="2"/>
  <c r="G273" i="2"/>
  <c r="G268" i="2"/>
  <c r="G263" i="2"/>
  <c r="G257" i="2"/>
  <c r="G252" i="2"/>
  <c r="G247" i="2"/>
  <c r="G241" i="2"/>
  <c r="G236" i="2"/>
  <c r="G231" i="2"/>
  <c r="G225" i="2"/>
  <c r="G220" i="2"/>
  <c r="G215" i="2"/>
  <c r="G209" i="2"/>
  <c r="G204" i="2"/>
  <c r="G199" i="2"/>
  <c r="G193" i="2"/>
  <c r="G188" i="2"/>
  <c r="G183" i="2"/>
  <c r="G177" i="2"/>
  <c r="G172" i="2"/>
  <c r="G167" i="2"/>
  <c r="G161" i="2"/>
  <c r="G156" i="2"/>
  <c r="G151" i="2"/>
  <c r="G145" i="2"/>
  <c r="G140" i="2"/>
  <c r="G135" i="2"/>
  <c r="G129" i="2"/>
  <c r="G124" i="2"/>
  <c r="G119" i="2"/>
  <c r="G113" i="2"/>
  <c r="G108" i="2"/>
  <c r="G103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6" i="2"/>
  <c r="G5" i="2"/>
  <c r="G292" i="2"/>
  <c r="G285" i="2"/>
  <c r="G277" i="2"/>
  <c r="G271" i="2"/>
  <c r="G264" i="2"/>
  <c r="G256" i="2"/>
  <c r="G249" i="2"/>
  <c r="G243" i="2"/>
  <c r="G235" i="2"/>
  <c r="G228" i="2"/>
  <c r="G221" i="2"/>
  <c r="G213" i="2"/>
  <c r="G207" i="2"/>
  <c r="G200" i="2"/>
  <c r="G192" i="2"/>
  <c r="G185" i="2"/>
  <c r="G179" i="2"/>
  <c r="G171" i="2"/>
  <c r="G164" i="2"/>
  <c r="G157" i="2"/>
  <c r="G149" i="2"/>
  <c r="G143" i="2"/>
  <c r="G136" i="2"/>
  <c r="G128" i="2"/>
  <c r="G121" i="2"/>
  <c r="G115" i="2"/>
  <c r="G107" i="2"/>
  <c r="G100" i="2"/>
  <c r="G94" i="2"/>
  <c r="G88" i="2"/>
  <c r="G83" i="2"/>
  <c r="G78" i="2"/>
  <c r="G72" i="2"/>
  <c r="G67" i="2"/>
  <c r="G62" i="2"/>
  <c r="G56" i="2"/>
  <c r="G51" i="2"/>
  <c r="G46" i="2"/>
  <c r="G40" i="2"/>
  <c r="G35" i="2"/>
  <c r="G30" i="2"/>
  <c r="G24" i="2"/>
  <c r="G19" i="2"/>
  <c r="G14" i="2"/>
  <c r="G8" i="2"/>
  <c r="G2" i="2"/>
  <c r="G291" i="2"/>
  <c r="G283" i="2"/>
  <c r="G276" i="2"/>
  <c r="G269" i="2"/>
  <c r="G261" i="2"/>
  <c r="G255" i="2"/>
  <c r="G248" i="2"/>
  <c r="G240" i="2"/>
  <c r="G233" i="2"/>
  <c r="G227" i="2"/>
  <c r="G219" i="2"/>
  <c r="G212" i="2"/>
  <c r="G205" i="2"/>
  <c r="G197" i="2"/>
  <c r="G191" i="2"/>
  <c r="G184" i="2"/>
  <c r="G176" i="2"/>
  <c r="G169" i="2"/>
  <c r="G163" i="2"/>
  <c r="G155" i="2"/>
  <c r="G148" i="2"/>
  <c r="G141" i="2"/>
  <c r="G133" i="2"/>
  <c r="G127" i="2"/>
  <c r="G120" i="2"/>
  <c r="G112" i="2"/>
  <c r="G105" i="2"/>
  <c r="G99" i="2"/>
  <c r="G92" i="2"/>
  <c r="G87" i="2"/>
  <c r="G82" i="2"/>
  <c r="G76" i="2"/>
  <c r="G71" i="2"/>
  <c r="G66" i="2"/>
  <c r="G60" i="2"/>
  <c r="G55" i="2"/>
  <c r="G50" i="2"/>
  <c r="G44" i="2"/>
  <c r="G39" i="2"/>
  <c r="G34" i="2"/>
  <c r="G28" i="2"/>
  <c r="G23" i="2"/>
  <c r="G18" i="2"/>
  <c r="G12" i="2"/>
  <c r="G7" i="2"/>
  <c r="G3" i="2"/>
  <c r="G288" i="2"/>
  <c r="G281" i="2"/>
  <c r="G275" i="2"/>
  <c r="G267" i="2"/>
  <c r="G260" i="2"/>
  <c r="G253" i="2"/>
  <c r="G245" i="2"/>
  <c r="G239" i="2"/>
  <c r="G232" i="2"/>
  <c r="G224" i="2"/>
  <c r="G217" i="2"/>
  <c r="G211" i="2"/>
  <c r="G203" i="2"/>
  <c r="G196" i="2"/>
  <c r="G189" i="2"/>
  <c r="G181" i="2"/>
  <c r="G175" i="2"/>
  <c r="G168" i="2"/>
  <c r="G160" i="2"/>
  <c r="G153" i="2"/>
  <c r="G147" i="2"/>
  <c r="G139" i="2"/>
  <c r="G132" i="2"/>
  <c r="G125" i="2"/>
  <c r="G117" i="2"/>
  <c r="G111" i="2"/>
  <c r="G104" i="2"/>
  <c r="G96" i="2"/>
  <c r="G91" i="2"/>
  <c r="G86" i="2"/>
  <c r="G80" i="2"/>
  <c r="G75" i="2"/>
  <c r="G70" i="2"/>
  <c r="G64" i="2"/>
  <c r="G59" i="2"/>
  <c r="G54" i="2"/>
  <c r="G48" i="2"/>
  <c r="G43" i="2"/>
  <c r="G38" i="2"/>
  <c r="G32" i="2"/>
  <c r="G27" i="2"/>
  <c r="G22" i="2"/>
  <c r="G16" i="2"/>
  <c r="G11" i="2"/>
  <c r="G293" i="2"/>
  <c r="G287" i="2"/>
  <c r="G280" i="2"/>
  <c r="G272" i="2"/>
  <c r="G265" i="2"/>
  <c r="G259" i="2"/>
  <c r="G251" i="2"/>
  <c r="G244" i="2"/>
  <c r="G237" i="2"/>
  <c r="G229" i="2"/>
  <c r="G223" i="2"/>
  <c r="G216" i="2"/>
  <c r="G208" i="2"/>
  <c r="G201" i="2"/>
  <c r="G195" i="2"/>
  <c r="G187" i="2"/>
  <c r="G180" i="2"/>
  <c r="G173" i="2"/>
  <c r="G165" i="2"/>
  <c r="G159" i="2"/>
  <c r="G152" i="2"/>
  <c r="G144" i="2"/>
  <c r="G137" i="2"/>
  <c r="G131" i="2"/>
  <c r="G123" i="2"/>
  <c r="G116" i="2"/>
  <c r="G109" i="2"/>
  <c r="G101" i="2"/>
  <c r="G95" i="2"/>
  <c r="G90" i="2"/>
  <c r="G84" i="2"/>
  <c r="G79" i="2"/>
  <c r="G74" i="2"/>
  <c r="G68" i="2"/>
  <c r="G63" i="2"/>
  <c r="G58" i="2"/>
  <c r="G52" i="2"/>
  <c r="G47" i="2"/>
  <c r="G42" i="2"/>
  <c r="G36" i="2"/>
  <c r="G31" i="2"/>
  <c r="G26" i="2"/>
  <c r="G20" i="2"/>
  <c r="G15" i="2"/>
  <c r="G10" i="2"/>
  <c r="G4" i="2"/>
  <c r="K2" i="4"/>
  <c r="AB5" i="6"/>
  <c r="K3" i="4"/>
  <c r="AB5" i="2"/>
  <c r="E4" i="4"/>
  <c r="R3" i="1"/>
  <c r="J5" i="4"/>
  <c r="L6" i="4"/>
  <c r="D5" i="4"/>
  <c r="F5" i="4" s="1"/>
  <c r="R2" i="7"/>
  <c r="E2" i="4"/>
  <c r="R3" i="6"/>
  <c r="L2" i="4"/>
  <c r="E3" i="4"/>
  <c r="R3" i="2"/>
  <c r="L3" i="4"/>
  <c r="L4" i="4"/>
  <c r="G18" i="7"/>
  <c r="G14" i="7"/>
  <c r="G10" i="7"/>
  <c r="G20" i="7"/>
  <c r="G15" i="7"/>
  <c r="G9" i="7"/>
  <c r="G6" i="7"/>
  <c r="G5" i="7"/>
  <c r="G17" i="7"/>
  <c r="G11" i="7"/>
  <c r="G4" i="7"/>
  <c r="G19" i="7"/>
  <c r="G12" i="7"/>
  <c r="G13" i="7"/>
  <c r="G8" i="7"/>
  <c r="G16" i="7"/>
  <c r="G3" i="7"/>
  <c r="G7" i="7"/>
  <c r="G2" i="7"/>
  <c r="D4" i="4"/>
  <c r="F4" i="4" s="1"/>
  <c r="R2" i="1"/>
  <c r="K4" i="4"/>
  <c r="AE5" i="1"/>
  <c r="AB5" i="1"/>
  <c r="J4" i="4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244" i="1"/>
  <c r="G239" i="1"/>
  <c r="G234" i="1"/>
  <c r="G228" i="1"/>
  <c r="G223" i="1"/>
  <c r="G242" i="1"/>
  <c r="G235" i="1"/>
  <c r="G227" i="1"/>
  <c r="G220" i="1"/>
  <c r="G215" i="1"/>
  <c r="G210" i="1"/>
  <c r="G204" i="1"/>
  <c r="G199" i="1"/>
  <c r="G194" i="1"/>
  <c r="G188" i="1"/>
  <c r="G183" i="1"/>
  <c r="G178" i="1"/>
  <c r="G172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5" i="1"/>
  <c r="G3" i="1"/>
  <c r="G2" i="1"/>
  <c r="G243" i="1"/>
  <c r="G236" i="1"/>
  <c r="G230" i="1"/>
  <c r="G222" i="1"/>
  <c r="G216" i="1"/>
  <c r="G211" i="1"/>
  <c r="G206" i="1"/>
  <c r="G200" i="1"/>
  <c r="G195" i="1"/>
  <c r="G190" i="1"/>
  <c r="G184" i="1"/>
  <c r="G179" i="1"/>
  <c r="G174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6" i="1"/>
  <c r="G4" i="1"/>
  <c r="G238" i="1"/>
  <c r="G224" i="1"/>
  <c r="G212" i="1"/>
  <c r="G202" i="1"/>
  <c r="G191" i="1"/>
  <c r="G180" i="1"/>
  <c r="G170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219" i="1"/>
  <c r="G198" i="1"/>
  <c r="G176" i="1"/>
  <c r="G158" i="1"/>
  <c r="G142" i="1"/>
  <c r="G118" i="1"/>
  <c r="G110" i="1"/>
  <c r="G94" i="1"/>
  <c r="G78" i="1"/>
  <c r="G62" i="1"/>
  <c r="G232" i="1"/>
  <c r="G208" i="1"/>
  <c r="G187" i="1"/>
  <c r="G166" i="1"/>
  <c r="G150" i="1"/>
  <c r="G134" i="1"/>
  <c r="G126" i="1"/>
  <c r="G102" i="1"/>
  <c r="G86" i="1"/>
  <c r="G70" i="1"/>
  <c r="G54" i="1"/>
  <c r="G46" i="1"/>
  <c r="G240" i="1"/>
  <c r="G214" i="1"/>
  <c r="G192" i="1"/>
  <c r="G171" i="1"/>
  <c r="G154" i="1"/>
  <c r="G138" i="1"/>
  <c r="G122" i="1"/>
  <c r="G106" i="1"/>
  <c r="G90" i="1"/>
  <c r="G74" i="1"/>
  <c r="G58" i="1"/>
  <c r="G42" i="1"/>
  <c r="G30" i="1"/>
  <c r="G21" i="1"/>
  <c r="G10" i="1"/>
  <c r="G231" i="1"/>
  <c r="G207" i="1"/>
  <c r="G186" i="1"/>
  <c r="G165" i="1"/>
  <c r="G149" i="1"/>
  <c r="G133" i="1"/>
  <c r="G117" i="1"/>
  <c r="G101" i="1"/>
  <c r="G85" i="1"/>
  <c r="G69" i="1"/>
  <c r="G53" i="1"/>
  <c r="G38" i="1"/>
  <c r="G29" i="1"/>
  <c r="G18" i="1"/>
  <c r="G226" i="1"/>
  <c r="G203" i="1"/>
  <c r="G182" i="1"/>
  <c r="G162" i="1"/>
  <c r="G146" i="1"/>
  <c r="G130" i="1"/>
  <c r="G114" i="1"/>
  <c r="G98" i="1"/>
  <c r="G82" i="1"/>
  <c r="G66" i="1"/>
  <c r="G50" i="1"/>
  <c r="G37" i="1"/>
  <c r="G26" i="1"/>
  <c r="G14" i="1"/>
  <c r="G218" i="1"/>
  <c r="G196" i="1"/>
  <c r="G175" i="1"/>
  <c r="G157" i="1"/>
  <c r="G141" i="1"/>
  <c r="G125" i="1"/>
  <c r="G109" i="1"/>
  <c r="G93" i="1"/>
  <c r="G77" i="1"/>
  <c r="G61" i="1"/>
  <c r="G45" i="1"/>
  <c r="G34" i="1"/>
  <c r="G22" i="1"/>
  <c r="G13" i="1"/>
  <c r="K5" i="4"/>
  <c r="AB5" i="7"/>
  <c r="AE5" i="7"/>
  <c r="H5" i="4"/>
  <c r="H6" i="4"/>
  <c r="I4" i="4"/>
  <c r="AE4" i="1"/>
  <c r="Y2" i="1"/>
  <c r="AB3" i="1"/>
  <c r="H4" i="4"/>
  <c r="E5" i="4"/>
  <c r="R3" i="7"/>
  <c r="G6" i="4"/>
  <c r="Q6" i="4" s="1"/>
  <c r="AB4" i="9"/>
  <c r="AE3" i="9"/>
  <c r="I5" i="4"/>
  <c r="AE4" i="7"/>
  <c r="AB3" i="7"/>
  <c r="Y2" i="7"/>
  <c r="L5" i="4"/>
  <c r="I6" i="4"/>
  <c r="AB3" i="9"/>
  <c r="AE4" i="9"/>
  <c r="Y2" i="9"/>
  <c r="E6" i="4"/>
  <c r="R3" i="9"/>
  <c r="R2" i="11"/>
  <c r="G5" i="4"/>
  <c r="Q5" i="4" s="1"/>
  <c r="AB4" i="7"/>
  <c r="AE3" i="7"/>
  <c r="D6" i="4"/>
  <c r="F6" i="4" s="1"/>
  <c r="R2" i="9"/>
  <c r="K6" i="4"/>
  <c r="AE5" i="9"/>
  <c r="AB5" i="9"/>
  <c r="J6" i="4"/>
  <c r="G495" i="9"/>
  <c r="G491" i="9"/>
  <c r="G487" i="9"/>
  <c r="G483" i="9"/>
  <c r="G479" i="9"/>
  <c r="G475" i="9"/>
  <c r="G471" i="9"/>
  <c r="G467" i="9"/>
  <c r="G463" i="9"/>
  <c r="G459" i="9"/>
  <c r="G455" i="9"/>
  <c r="G451" i="9"/>
  <c r="G447" i="9"/>
  <c r="G443" i="9"/>
  <c r="G439" i="9"/>
  <c r="G435" i="9"/>
  <c r="G431" i="9"/>
  <c r="G427" i="9"/>
  <c r="G423" i="9"/>
  <c r="G419" i="9"/>
  <c r="G415" i="9"/>
  <c r="G411" i="9"/>
  <c r="G407" i="9"/>
  <c r="G403" i="9"/>
  <c r="G399" i="9"/>
  <c r="G395" i="9"/>
  <c r="G393" i="9"/>
  <c r="G389" i="9"/>
  <c r="G385" i="9"/>
  <c r="G381" i="9"/>
  <c r="G377" i="9"/>
  <c r="G373" i="9"/>
  <c r="G369" i="9"/>
  <c r="G365" i="9"/>
  <c r="G361" i="9"/>
  <c r="G357" i="9"/>
  <c r="G353" i="9"/>
  <c r="G349" i="9"/>
  <c r="G345" i="9"/>
  <c r="G341" i="9"/>
  <c r="G337" i="9"/>
  <c r="G333" i="9"/>
  <c r="G329" i="9"/>
  <c r="G325" i="9"/>
  <c r="G321" i="9"/>
  <c r="G317" i="9"/>
  <c r="G315" i="9"/>
  <c r="G313" i="9"/>
  <c r="G309" i="9"/>
  <c r="G305" i="9"/>
  <c r="G301" i="9"/>
  <c r="G297" i="9"/>
  <c r="G293" i="9"/>
  <c r="G289" i="9"/>
  <c r="G285" i="9"/>
  <c r="G281" i="9"/>
  <c r="G277" i="9"/>
  <c r="G273" i="9"/>
  <c r="G269" i="9"/>
  <c r="G265" i="9"/>
  <c r="G494" i="9"/>
  <c r="G489" i="9"/>
  <c r="G484" i="9"/>
  <c r="G478" i="9"/>
  <c r="G473" i="9"/>
  <c r="G468" i="9"/>
  <c r="G462" i="9"/>
  <c r="G457" i="9"/>
  <c r="G452" i="9"/>
  <c r="G446" i="9"/>
  <c r="G441" i="9"/>
  <c r="G436" i="9"/>
  <c r="G430" i="9"/>
  <c r="G425" i="9"/>
  <c r="G420" i="9"/>
  <c r="G414" i="9"/>
  <c r="G409" i="9"/>
  <c r="G404" i="9"/>
  <c r="G398" i="9"/>
  <c r="G390" i="9"/>
  <c r="G384" i="9"/>
  <c r="G379" i="9"/>
  <c r="G374" i="9"/>
  <c r="G368" i="9"/>
  <c r="G363" i="9"/>
  <c r="G358" i="9"/>
  <c r="G352" i="9"/>
  <c r="G347" i="9"/>
  <c r="G342" i="9"/>
  <c r="G336" i="9"/>
  <c r="G331" i="9"/>
  <c r="G326" i="9"/>
  <c r="G320" i="9"/>
  <c r="G308" i="9"/>
  <c r="G303" i="9"/>
  <c r="G298" i="9"/>
  <c r="G292" i="9"/>
  <c r="G287" i="9"/>
  <c r="G282" i="9"/>
  <c r="G276" i="9"/>
  <c r="G271" i="9"/>
  <c r="G266" i="9"/>
  <c r="G261" i="9"/>
  <c r="G257" i="9"/>
  <c r="G253" i="9"/>
  <c r="G249" i="9"/>
  <c r="G243" i="9"/>
  <c r="G239" i="9"/>
  <c r="G235" i="9"/>
  <c r="G231" i="9"/>
  <c r="G227" i="9"/>
  <c r="G223" i="9"/>
  <c r="G217" i="9"/>
  <c r="G213" i="9"/>
  <c r="G209" i="9"/>
  <c r="G205" i="9"/>
  <c r="G201" i="9"/>
  <c r="G197" i="9"/>
  <c r="G193" i="9"/>
  <c r="G189" i="9"/>
  <c r="G183" i="9"/>
  <c r="G179" i="9"/>
  <c r="G175" i="9"/>
  <c r="G171" i="9"/>
  <c r="G167" i="9"/>
  <c r="G163" i="9"/>
  <c r="G159" i="9"/>
  <c r="G155" i="9"/>
  <c r="G151" i="9"/>
  <c r="G147" i="9"/>
  <c r="G143" i="9"/>
  <c r="G139" i="9"/>
  <c r="G135" i="9"/>
  <c r="G131" i="9"/>
  <c r="G127" i="9"/>
  <c r="G123" i="9"/>
  <c r="G119" i="9"/>
  <c r="G115" i="9"/>
  <c r="G111" i="9"/>
  <c r="G107" i="9"/>
  <c r="G103" i="9"/>
  <c r="G99" i="9"/>
  <c r="G95" i="9"/>
  <c r="G91" i="9"/>
  <c r="G87" i="9"/>
  <c r="G78" i="9"/>
  <c r="G74" i="9"/>
  <c r="G70" i="9"/>
  <c r="G66" i="9"/>
  <c r="G62" i="9"/>
  <c r="G58" i="9"/>
  <c r="G54" i="9"/>
  <c r="G50" i="9"/>
  <c r="G46" i="9"/>
  <c r="G40" i="9"/>
  <c r="G38" i="9"/>
  <c r="G36" i="9"/>
  <c r="G34" i="9"/>
  <c r="G32" i="9"/>
  <c r="G30" i="9"/>
  <c r="G28" i="9"/>
  <c r="G26" i="9"/>
  <c r="G24" i="9"/>
  <c r="G22" i="9"/>
  <c r="G20" i="9"/>
  <c r="G16" i="9"/>
  <c r="G12" i="9"/>
  <c r="G8" i="9"/>
  <c r="G6" i="9"/>
  <c r="G4" i="9"/>
  <c r="G493" i="9"/>
  <c r="G488" i="9"/>
  <c r="G482" i="9"/>
  <c r="G477" i="9"/>
  <c r="G472" i="9"/>
  <c r="G466" i="9"/>
  <c r="G461" i="9"/>
  <c r="G456" i="9"/>
  <c r="G450" i="9"/>
  <c r="G445" i="9"/>
  <c r="G440" i="9"/>
  <c r="G434" i="9"/>
  <c r="G429" i="9"/>
  <c r="G424" i="9"/>
  <c r="G418" i="9"/>
  <c r="G413" i="9"/>
  <c r="G408" i="9"/>
  <c r="G402" i="9"/>
  <c r="G397" i="9"/>
  <c r="G388" i="9"/>
  <c r="G383" i="9"/>
  <c r="G378" i="9"/>
  <c r="G372" i="9"/>
  <c r="G367" i="9"/>
  <c r="G362" i="9"/>
  <c r="G356" i="9"/>
  <c r="G351" i="9"/>
  <c r="G346" i="9"/>
  <c r="G340" i="9"/>
  <c r="G335" i="9"/>
  <c r="G330" i="9"/>
  <c r="G324" i="9"/>
  <c r="G319" i="9"/>
  <c r="G312" i="9"/>
  <c r="G307" i="9"/>
  <c r="G302" i="9"/>
  <c r="G296" i="9"/>
  <c r="G291" i="9"/>
  <c r="G286" i="9"/>
  <c r="G280" i="9"/>
  <c r="G275" i="9"/>
  <c r="G270" i="9"/>
  <c r="G264" i="9"/>
  <c r="G260" i="9"/>
  <c r="G256" i="9"/>
  <c r="G252" i="9"/>
  <c r="G248" i="9"/>
  <c r="G242" i="9"/>
  <c r="G238" i="9"/>
  <c r="G234" i="9"/>
  <c r="G230" i="9"/>
  <c r="G226" i="9"/>
  <c r="G222" i="9"/>
  <c r="G216" i="9"/>
  <c r="G212" i="9"/>
  <c r="G208" i="9"/>
  <c r="G204" i="9"/>
  <c r="G200" i="9"/>
  <c r="G196" i="9"/>
  <c r="G192" i="9"/>
  <c r="G188" i="9"/>
  <c r="G182" i="9"/>
  <c r="G178" i="9"/>
  <c r="G174" i="9"/>
  <c r="G170" i="9"/>
  <c r="G166" i="9"/>
  <c r="G162" i="9"/>
  <c r="G158" i="9"/>
  <c r="G492" i="9"/>
  <c r="G481" i="9"/>
  <c r="G470" i="9"/>
  <c r="G460" i="9"/>
  <c r="G449" i="9"/>
  <c r="G438" i="9"/>
  <c r="G428" i="9"/>
  <c r="G417" i="9"/>
  <c r="G406" i="9"/>
  <c r="G396" i="9"/>
  <c r="G392" i="9"/>
  <c r="G382" i="9"/>
  <c r="G371" i="9"/>
  <c r="G360" i="9"/>
  <c r="G350" i="9"/>
  <c r="G339" i="9"/>
  <c r="G328" i="9"/>
  <c r="G318" i="9"/>
  <c r="G314" i="9"/>
  <c r="G310" i="9"/>
  <c r="G299" i="9"/>
  <c r="G288" i="9"/>
  <c r="G278" i="9"/>
  <c r="G267" i="9"/>
  <c r="G258" i="9"/>
  <c r="G250" i="9"/>
  <c r="G240" i="9"/>
  <c r="G232" i="9"/>
  <c r="G224" i="9"/>
  <c r="G214" i="9"/>
  <c r="G206" i="9"/>
  <c r="G198" i="9"/>
  <c r="G190" i="9"/>
  <c r="G180" i="9"/>
  <c r="G172" i="9"/>
  <c r="G164" i="9"/>
  <c r="G156" i="9"/>
  <c r="G150" i="9"/>
  <c r="G145" i="9"/>
  <c r="G140" i="9"/>
  <c r="G134" i="9"/>
  <c r="G129" i="9"/>
  <c r="G124" i="9"/>
  <c r="G118" i="9"/>
  <c r="G113" i="9"/>
  <c r="G108" i="9"/>
  <c r="G102" i="9"/>
  <c r="G97" i="9"/>
  <c r="G92" i="9"/>
  <c r="G86" i="9"/>
  <c r="G81" i="9"/>
  <c r="G77" i="9"/>
  <c r="G72" i="9"/>
  <c r="G67" i="9"/>
  <c r="G61" i="9"/>
  <c r="G56" i="9"/>
  <c r="G51" i="9"/>
  <c r="G45" i="9"/>
  <c r="G39" i="9"/>
  <c r="G31" i="9"/>
  <c r="G23" i="9"/>
  <c r="G15" i="9"/>
  <c r="G10" i="9"/>
  <c r="G5" i="9"/>
  <c r="G490" i="9"/>
  <c r="G476" i="9"/>
  <c r="G464" i="9"/>
  <c r="G448" i="9"/>
  <c r="G433" i="9"/>
  <c r="G421" i="9"/>
  <c r="G405" i="9"/>
  <c r="G386" i="9"/>
  <c r="G370" i="9"/>
  <c r="G355" i="9"/>
  <c r="G343" i="9"/>
  <c r="G327" i="9"/>
  <c r="G311" i="9"/>
  <c r="G295" i="9"/>
  <c r="G283" i="9"/>
  <c r="G268" i="9"/>
  <c r="G255" i="9"/>
  <c r="G246" i="9"/>
  <c r="G244" i="9"/>
  <c r="G233" i="9"/>
  <c r="G221" i="9"/>
  <c r="G219" i="9"/>
  <c r="G210" i="9"/>
  <c r="G199" i="9"/>
  <c r="G187" i="9"/>
  <c r="G185" i="9"/>
  <c r="G176" i="9"/>
  <c r="G165" i="9"/>
  <c r="G154" i="9"/>
  <c r="G148" i="9"/>
  <c r="G141" i="9"/>
  <c r="G133" i="9"/>
  <c r="G126" i="9"/>
  <c r="G120" i="9"/>
  <c r="G112" i="9"/>
  <c r="G105" i="9"/>
  <c r="G98" i="9"/>
  <c r="G90" i="9"/>
  <c r="G85" i="9"/>
  <c r="G76" i="9"/>
  <c r="G69" i="9"/>
  <c r="G63" i="9"/>
  <c r="G55" i="9"/>
  <c r="G48" i="9"/>
  <c r="G29" i="9"/>
  <c r="G25" i="9"/>
  <c r="G18" i="9"/>
  <c r="G11" i="9"/>
  <c r="G496" i="9"/>
  <c r="G480" i="9"/>
  <c r="G465" i="9"/>
  <c r="G453" i="9"/>
  <c r="G437" i="9"/>
  <c r="G422" i="9"/>
  <c r="G410" i="9"/>
  <c r="G394" i="9"/>
  <c r="G387" i="9"/>
  <c r="G375" i="9"/>
  <c r="G359" i="9"/>
  <c r="G344" i="9"/>
  <c r="G332" i="9"/>
  <c r="G316" i="9"/>
  <c r="G300" i="9"/>
  <c r="G284" i="9"/>
  <c r="G272" i="9"/>
  <c r="G259" i="9"/>
  <c r="G247" i="9"/>
  <c r="G245" i="9"/>
  <c r="G236" i="9"/>
  <c r="G225" i="9"/>
  <c r="G211" i="9"/>
  <c r="G202" i="9"/>
  <c r="G191" i="9"/>
  <c r="G177" i="9"/>
  <c r="G168" i="9"/>
  <c r="G157" i="9"/>
  <c r="G149" i="9"/>
  <c r="G142" i="9"/>
  <c r="G136" i="9"/>
  <c r="G128" i="9"/>
  <c r="G121" i="9"/>
  <c r="G114" i="9"/>
  <c r="G106" i="9"/>
  <c r="G100" i="9"/>
  <c r="G93" i="9"/>
  <c r="G82" i="9"/>
  <c r="G79" i="9"/>
  <c r="G71" i="9"/>
  <c r="G64" i="9"/>
  <c r="G57" i="9"/>
  <c r="G49" i="9"/>
  <c r="G43" i="9"/>
  <c r="G41" i="9"/>
  <c r="G37" i="9"/>
  <c r="G33" i="9"/>
  <c r="G19" i="9"/>
  <c r="G13" i="9"/>
  <c r="G485" i="9"/>
  <c r="G454" i="9"/>
  <c r="G426" i="9"/>
  <c r="G400" i="9"/>
  <c r="G380" i="9"/>
  <c r="G354" i="9"/>
  <c r="G323" i="9"/>
  <c r="G294" i="9"/>
  <c r="G263" i="9"/>
  <c r="G229" i="9"/>
  <c r="G203" i="9"/>
  <c r="G173" i="9"/>
  <c r="G153" i="9"/>
  <c r="G138" i="9"/>
  <c r="G125" i="9"/>
  <c r="G110" i="9"/>
  <c r="G96" i="9"/>
  <c r="G84" i="9"/>
  <c r="G75" i="9"/>
  <c r="G60" i="9"/>
  <c r="G47" i="9"/>
  <c r="G42" i="9"/>
  <c r="G27" i="9"/>
  <c r="G21" i="9"/>
  <c r="G9" i="9"/>
  <c r="G474" i="9"/>
  <c r="G444" i="9"/>
  <c r="G376" i="9"/>
  <c r="G348" i="9"/>
  <c r="G322" i="9"/>
  <c r="G290" i="9"/>
  <c r="G262" i="9"/>
  <c r="G228" i="9"/>
  <c r="G195" i="9"/>
  <c r="G152" i="9"/>
  <c r="G122" i="9"/>
  <c r="G94" i="9"/>
  <c r="G83" i="9"/>
  <c r="G59" i="9"/>
  <c r="G44" i="9"/>
  <c r="G7" i="9"/>
  <c r="G416" i="9"/>
  <c r="G218" i="9"/>
  <c r="G169" i="9"/>
  <c r="G137" i="9"/>
  <c r="G109" i="9"/>
  <c r="G73" i="9"/>
  <c r="G469" i="9"/>
  <c r="G412" i="9"/>
  <c r="G391" i="9"/>
  <c r="G334" i="9"/>
  <c r="G274" i="9"/>
  <c r="G194" i="9"/>
  <c r="G184" i="9"/>
  <c r="G146" i="9"/>
  <c r="G117" i="9"/>
  <c r="G89" i="9"/>
  <c r="G68" i="9"/>
  <c r="G2" i="9"/>
  <c r="G458" i="9"/>
  <c r="G401" i="9"/>
  <c r="G366" i="9"/>
  <c r="G306" i="9"/>
  <c r="G254" i="9"/>
  <c r="G241" i="9"/>
  <c r="G186" i="9"/>
  <c r="G181" i="9"/>
  <c r="G144" i="9"/>
  <c r="G116" i="9"/>
  <c r="G88" i="9"/>
  <c r="G65" i="9"/>
  <c r="G17" i="9"/>
  <c r="G3" i="9"/>
  <c r="G442" i="9"/>
  <c r="G364" i="9"/>
  <c r="G304" i="9"/>
  <c r="G251" i="9"/>
  <c r="G237" i="9"/>
  <c r="G215" i="9"/>
  <c r="G161" i="9"/>
  <c r="G132" i="9"/>
  <c r="G104" i="9"/>
  <c r="G80" i="9"/>
  <c r="G53" i="9"/>
  <c r="G14" i="9"/>
  <c r="G486" i="9"/>
  <c r="G432" i="9"/>
  <c r="G338" i="9"/>
  <c r="G279" i="9"/>
  <c r="G220" i="9"/>
  <c r="G207" i="9"/>
  <c r="G160" i="9"/>
  <c r="G130" i="9"/>
  <c r="G101" i="9"/>
  <c r="G52" i="9"/>
  <c r="G35" i="9"/>
  <c r="I2" i="5"/>
  <c r="G4" i="11"/>
  <c r="G9" i="11"/>
  <c r="G14" i="11"/>
  <c r="G5" i="11"/>
  <c r="G10" i="11"/>
  <c r="G16" i="11"/>
  <c r="G6" i="11"/>
  <c r="G12" i="11"/>
  <c r="G15" i="11"/>
  <c r="G11" i="11"/>
  <c r="G7" i="11"/>
  <c r="G3" i="11"/>
  <c r="G8" i="11"/>
  <c r="G13" i="11"/>
  <c r="O3" i="2" l="1"/>
  <c r="B3" i="4" s="1"/>
  <c r="AB6" i="2"/>
  <c r="P4" i="4"/>
  <c r="U4" i="4"/>
  <c r="U6" i="4"/>
  <c r="P6" i="4"/>
  <c r="O3" i="6"/>
  <c r="B2" i="4" s="1"/>
  <c r="AB6" i="6"/>
  <c r="V6" i="4"/>
  <c r="R6" i="4"/>
  <c r="R4" i="4"/>
  <c r="V4" i="4"/>
  <c r="R5" i="4"/>
  <c r="V5" i="4"/>
  <c r="O3" i="9"/>
  <c r="B6" i="4" s="1"/>
  <c r="AB6" i="9"/>
  <c r="AE6" i="9"/>
  <c r="U5" i="4"/>
  <c r="P5" i="4"/>
  <c r="O3" i="1"/>
  <c r="B4" i="4" s="1"/>
  <c r="AE6" i="1"/>
  <c r="AB6" i="1"/>
  <c r="AE6" i="7"/>
  <c r="O3" i="7"/>
  <c r="B5" i="4" s="1"/>
  <c r="AB6" i="7"/>
</calcChain>
</file>

<file path=xl/sharedStrings.xml><?xml version="1.0" encoding="utf-8"?>
<sst xmlns="http://schemas.openxmlformats.org/spreadsheetml/2006/main" count="1039" uniqueCount="92">
  <si>
    <t>t</t>
  </si>
  <si>
    <t>x_tail</t>
  </si>
  <si>
    <t>x_peak</t>
  </si>
  <si>
    <t>y_peak</t>
  </si>
  <si>
    <t>x_mean</t>
  </si>
  <si>
    <t>x_nose</t>
  </si>
  <si>
    <t>x_nose_ISC</t>
  </si>
  <si>
    <t>volume</t>
  </si>
  <si>
    <t>UmeanV</t>
  </si>
  <si>
    <t>delta_min</t>
  </si>
  <si>
    <t>delta_mean</t>
  </si>
  <si>
    <t>delta_max</t>
  </si>
  <si>
    <t>delta_min_smooth</t>
  </si>
  <si>
    <t>delta_max_smooth</t>
  </si>
  <si>
    <t>Ca</t>
  </si>
  <si>
    <t>Uflow_m_s</t>
  </si>
  <si>
    <t>U_meanVT</t>
  </si>
  <si>
    <t>U_meanVT_m_s</t>
  </si>
  <si>
    <t>delta_minVT</t>
  </si>
  <si>
    <t>delta_meanVT</t>
  </si>
  <si>
    <t>delta_maxVT</t>
  </si>
  <si>
    <t>maxlevel</t>
  </si>
  <si>
    <t>Ldomain</t>
  </si>
  <si>
    <t>dx</t>
  </si>
  <si>
    <t>N_per_delta</t>
  </si>
  <si>
    <t>Exp Khondaparast</t>
  </si>
  <si>
    <t>Exp Ferrari</t>
  </si>
  <si>
    <t>delta*</t>
  </si>
  <si>
    <t>Umean m/s</t>
  </si>
  <si>
    <t>error</t>
  </si>
  <si>
    <t>-</t>
  </si>
  <si>
    <t>Aver_iter_min</t>
  </si>
  <si>
    <t>Aver_iter_max</t>
  </si>
  <si>
    <t>SLOPE</t>
  </si>
  <si>
    <t>INTERCEPT</t>
  </si>
  <si>
    <t>t=2.5</t>
  </si>
  <si>
    <t>t=7.79</t>
  </si>
  <si>
    <t>told</t>
  </si>
  <si>
    <t>x_meanold</t>
  </si>
  <si>
    <t>UmeanVold</t>
  </si>
  <si>
    <t>t=8.34</t>
  </si>
  <si>
    <t>?</t>
  </si>
  <si>
    <t>Umean_m_s</t>
  </si>
  <si>
    <t>t=10</t>
  </si>
  <si>
    <t>Uflow m/s</t>
  </si>
  <si>
    <t>intercept</t>
  </si>
  <si>
    <t>slope</t>
  </si>
  <si>
    <t>cases</t>
  </si>
  <si>
    <t>U_meanVT_std</t>
  </si>
  <si>
    <t>delta_min_std</t>
  </si>
  <si>
    <t>deltaVT</t>
  </si>
  <si>
    <t>deltaVT_std</t>
  </si>
  <si>
    <t>delta_max_std</t>
  </si>
  <si>
    <t>Ca_Kh</t>
  </si>
  <si>
    <t>delta*_Kh</t>
  </si>
  <si>
    <t>Umean_m_s_Kh</t>
  </si>
  <si>
    <t>errDelta_Kh</t>
  </si>
  <si>
    <t>errDeltaMin_Kh</t>
  </si>
  <si>
    <t>errorU_Kh</t>
  </si>
  <si>
    <t>delta*_F</t>
  </si>
  <si>
    <t>Umean_m_s_F</t>
  </si>
  <si>
    <t>errorDelta_F</t>
  </si>
  <si>
    <t>errorU_F</t>
  </si>
  <si>
    <t>U_meanVT m/s</t>
  </si>
  <si>
    <t>delta_Khod</t>
  </si>
  <si>
    <t>Umean_dim_Khod</t>
  </si>
  <si>
    <t>errDelta_Khod</t>
  </si>
  <si>
    <t>errDeltaMin_Khod</t>
  </si>
  <si>
    <t>errorU_Khod</t>
  </si>
  <si>
    <t>delta_Fer</t>
  </si>
  <si>
    <t>Umean_Fer</t>
  </si>
  <si>
    <t>errorDelta_Fer</t>
  </si>
  <si>
    <t>errorU_Fer</t>
  </si>
  <si>
    <t>﻿0.0717585486610456</t>
  </si>
  <si>
    <t>time</t>
  </si>
  <si>
    <t>t=7</t>
  </si>
  <si>
    <t>Yellow</t>
  </si>
  <si>
    <t xml:space="preserve">Orange </t>
  </si>
  <si>
    <t>paraview</t>
  </si>
  <si>
    <t>White</t>
  </si>
  <si>
    <t>qsub</t>
  </si>
  <si>
    <t>timesteps[0]</t>
  </si>
  <si>
    <t>xy0[0]</t>
  </si>
  <si>
    <t>xy0[1]</t>
  </si>
  <si>
    <t>xyN[0]</t>
  </si>
  <si>
    <t>xyN[1]</t>
  </si>
  <si>
    <t>n=0</t>
  </si>
  <si>
    <t>n=2</t>
  </si>
  <si>
    <t>n=3</t>
  </si>
  <si>
    <t>n=4</t>
  </si>
  <si>
    <t>n=5</t>
  </si>
  <si>
    <t>n=1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</si>
</sst>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sz val="12"/>
      <color theme="1"/>
      <name val="Helvetica"/>
      <charset val="134"/>
    </font>
    <font>
      <u/>
      <sz val="12"/>
      <color theme="1"/>
      <name val="Calibri"/>
      <charset val="204"/>
      <scheme val="minor"/>
    </font>
    <font>
      <sz val="11"/>
      <color rgb="FF000000"/>
      <name val="Courier New"/>
      <charset val="204"/>
    </font>
    <font>
      <sz val="10.5"/>
      <color rgb="FF000000"/>
      <name val="Courier New"/>
      <charset val="204"/>
    </font>
    <font>
      <sz val="12"/>
      <color theme="1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 applyAlignment="1">
      <alignment vertical="center"/>
    </xf>
    <xf numFmtId="0" fontId="0" fillId="2" borderId="0" xfId="0" applyFont="1" applyFill="1" applyAlignment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2" fillId="4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3" fillId="0" borderId="0" xfId="0" applyFont="1"/>
    <xf numFmtId="0" fontId="0" fillId="5" borderId="0" xfId="0" applyFill="1"/>
    <xf numFmtId="0" fontId="4" fillId="0" borderId="0" xfId="0" applyFont="1" applyFill="1" applyAlignment="1">
      <alignment horizontal="left" vertical="center"/>
    </xf>
    <xf numFmtId="0" fontId="0" fillId="6" borderId="0" xfId="0" applyFill="1"/>
    <xf numFmtId="0" fontId="0" fillId="0" borderId="0" xfId="0" applyNumberFormat="1"/>
    <xf numFmtId="0" fontId="5" fillId="0" borderId="0" xfId="0" applyFont="1" applyAlignment="1">
      <alignment horizontal="left"/>
    </xf>
    <xf numFmtId="0" fontId="0" fillId="7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0" fontId="2" fillId="3" borderId="0" xfId="0" applyFont="1" applyFill="1"/>
    <xf numFmtId="0" fontId="6" fillId="4" borderId="0" xfId="0" applyFont="1" applyFill="1"/>
    <xf numFmtId="0" fontId="3" fillId="0" borderId="0" xfId="0" applyFont="1" applyFill="1"/>
    <xf numFmtId="0" fontId="0" fillId="3" borderId="0" xfId="0" applyFill="1" applyAlignme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'18'!$A$2:$A$2000</c:f>
              <c:numCache>
                <c:formatCode>General</c:formatCode>
                <c:ptCount val="1999"/>
                <c:pt idx="0">
                  <c:v>1.0039899999999999</c:v>
                </c:pt>
                <c:pt idx="1">
                  <c:v>1.0477099999999999</c:v>
                </c:pt>
                <c:pt idx="2">
                  <c:v>1.09144</c:v>
                </c:pt>
                <c:pt idx="3">
                  <c:v>1.1351599999999999</c:v>
                </c:pt>
                <c:pt idx="4">
                  <c:v>1.17889</c:v>
                </c:pt>
                <c:pt idx="5">
                  <c:v>1.22261</c:v>
                </c:pt>
                <c:pt idx="6">
                  <c:v>1.26634</c:v>
                </c:pt>
                <c:pt idx="7">
                  <c:v>1.31006</c:v>
                </c:pt>
                <c:pt idx="8">
                  <c:v>1.35379</c:v>
                </c:pt>
                <c:pt idx="9">
                  <c:v>1.39751</c:v>
                </c:pt>
                <c:pt idx="10">
                  <c:v>1.4412400000000001</c:v>
                </c:pt>
                <c:pt idx="11">
                  <c:v>1.4849600000000001</c:v>
                </c:pt>
                <c:pt idx="12">
                  <c:v>1.52868</c:v>
                </c:pt>
                <c:pt idx="13">
                  <c:v>1.5724100000000001</c:v>
                </c:pt>
                <c:pt idx="14">
                  <c:v>1.6161300000000001</c:v>
                </c:pt>
                <c:pt idx="15">
                  <c:v>1.6598599999999999</c:v>
                </c:pt>
                <c:pt idx="16">
                  <c:v>1.7035800000000001</c:v>
                </c:pt>
                <c:pt idx="17">
                  <c:v>1.7910299999999999</c:v>
                </c:pt>
                <c:pt idx="18">
                  <c:v>1.8347599999999999</c:v>
                </c:pt>
                <c:pt idx="19">
                  <c:v>1.87761</c:v>
                </c:pt>
                <c:pt idx="20">
                  <c:v>1.9204600000000001</c:v>
                </c:pt>
                <c:pt idx="21">
                  <c:v>1.9633100000000001</c:v>
                </c:pt>
                <c:pt idx="22">
                  <c:v>2.0061599999999999</c:v>
                </c:pt>
                <c:pt idx="23">
                  <c:v>2.0498799999999999</c:v>
                </c:pt>
                <c:pt idx="24">
                  <c:v>2.09361</c:v>
                </c:pt>
                <c:pt idx="25">
                  <c:v>2.13733</c:v>
                </c:pt>
                <c:pt idx="26">
                  <c:v>2.18106</c:v>
                </c:pt>
                <c:pt idx="27">
                  <c:v>2.22478</c:v>
                </c:pt>
                <c:pt idx="28">
                  <c:v>2.26851</c:v>
                </c:pt>
                <c:pt idx="29">
                  <c:v>2.31223</c:v>
                </c:pt>
                <c:pt idx="30">
                  <c:v>2.35595</c:v>
                </c:pt>
                <c:pt idx="31">
                  <c:v>2.39968</c:v>
                </c:pt>
                <c:pt idx="32">
                  <c:v>2.4434</c:v>
                </c:pt>
                <c:pt idx="33">
                  <c:v>2.4871300000000001</c:v>
                </c:pt>
                <c:pt idx="34">
                  <c:v>2.53085</c:v>
                </c:pt>
                <c:pt idx="35">
                  <c:v>2.5745800000000001</c:v>
                </c:pt>
                <c:pt idx="36">
                  <c:v>2.6183000000000001</c:v>
                </c:pt>
                <c:pt idx="37">
                  <c:v>2.6620300000000001</c:v>
                </c:pt>
                <c:pt idx="38">
                  <c:v>2.7057500000000001</c:v>
                </c:pt>
                <c:pt idx="39">
                  <c:v>2.7494800000000001</c:v>
                </c:pt>
                <c:pt idx="40">
                  <c:v>2.7932000000000001</c:v>
                </c:pt>
                <c:pt idx="41">
                  <c:v>2.8369300000000002</c:v>
                </c:pt>
                <c:pt idx="42">
                  <c:v>2.8806500000000002</c:v>
                </c:pt>
                <c:pt idx="43">
                  <c:v>2.9243700000000001</c:v>
                </c:pt>
                <c:pt idx="44">
                  <c:v>2.9672200000000002</c:v>
                </c:pt>
                <c:pt idx="45">
                  <c:v>3.0109499999999998</c:v>
                </c:pt>
                <c:pt idx="46">
                  <c:v>3.0546700000000002</c:v>
                </c:pt>
                <c:pt idx="47">
                  <c:v>3.0983999999999998</c:v>
                </c:pt>
                <c:pt idx="48">
                  <c:v>3.1421199999999998</c:v>
                </c:pt>
                <c:pt idx="49">
                  <c:v>3.1858499999999998</c:v>
                </c:pt>
                <c:pt idx="50">
                  <c:v>3.2295699999999998</c:v>
                </c:pt>
                <c:pt idx="51">
                  <c:v>3.2732999999999999</c:v>
                </c:pt>
                <c:pt idx="52">
                  <c:v>3.3170199999999999</c:v>
                </c:pt>
                <c:pt idx="53">
                  <c:v>3.3607499999999999</c:v>
                </c:pt>
                <c:pt idx="54">
                  <c:v>3.4044699999999999</c:v>
                </c:pt>
                <c:pt idx="55">
                  <c:v>3.4481999999999999</c:v>
                </c:pt>
                <c:pt idx="56">
                  <c:v>3.4919199999999999</c:v>
                </c:pt>
                <c:pt idx="57">
                  <c:v>3.5356399999999999</c:v>
                </c:pt>
                <c:pt idx="58">
                  <c:v>3.5793699999999999</c:v>
                </c:pt>
                <c:pt idx="59">
                  <c:v>3.6230899999999999</c:v>
                </c:pt>
                <c:pt idx="60">
                  <c:v>3.66682</c:v>
                </c:pt>
                <c:pt idx="61">
                  <c:v>3.7105399999999999</c:v>
                </c:pt>
                <c:pt idx="62">
                  <c:v>3.75427</c:v>
                </c:pt>
                <c:pt idx="63">
                  <c:v>3.79799</c:v>
                </c:pt>
                <c:pt idx="64">
                  <c:v>3.84172</c:v>
                </c:pt>
                <c:pt idx="65">
                  <c:v>14.673818941075931</c:v>
                </c:pt>
              </c:numCache>
            </c:numRef>
          </c:xVal>
          <c:yVal>
            <c:numRef>
              <c:f>'18'!$L$2:$L$2000</c:f>
              <c:numCache>
                <c:formatCode>General</c:formatCode>
                <c:ptCount val="1999"/>
                <c:pt idx="0">
                  <c:v>3.4972205271757498E-2</c:v>
                </c:pt>
                <c:pt idx="1">
                  <c:v>3.3352037342792101E-2</c:v>
                </c:pt>
                <c:pt idx="2">
                  <c:v>3.2494948795295998E-2</c:v>
                </c:pt>
                <c:pt idx="3">
                  <c:v>3.0644254382038001E-2</c:v>
                </c:pt>
                <c:pt idx="4">
                  <c:v>2.8773888064403601E-2</c:v>
                </c:pt>
                <c:pt idx="5">
                  <c:v>2.71941379768934E-2</c:v>
                </c:pt>
                <c:pt idx="6">
                  <c:v>2.5877873801223798E-2</c:v>
                </c:pt>
                <c:pt idx="7">
                  <c:v>2.44893817175037E-2</c:v>
                </c:pt>
                <c:pt idx="8">
                  <c:v>2.2079134050295501E-2</c:v>
                </c:pt>
                <c:pt idx="9">
                  <c:v>2.1672790404186501E-2</c:v>
                </c:pt>
                <c:pt idx="10">
                  <c:v>2.04688413220631E-2</c:v>
                </c:pt>
                <c:pt idx="11">
                  <c:v>1.96066938458095E-2</c:v>
                </c:pt>
                <c:pt idx="12">
                  <c:v>1.8278631107282999E-2</c:v>
                </c:pt>
                <c:pt idx="13">
                  <c:v>1.7364281508399599E-2</c:v>
                </c:pt>
                <c:pt idx="14">
                  <c:v>1.6159864783815901E-2</c:v>
                </c:pt>
                <c:pt idx="15">
                  <c:v>1.5771260731028799E-2</c:v>
                </c:pt>
                <c:pt idx="16">
                  <c:v>1.4746282470228101E-2</c:v>
                </c:pt>
                <c:pt idx="17">
                  <c:v>1.3339646109296799E-2</c:v>
                </c:pt>
                <c:pt idx="18">
                  <c:v>1.31911270739937E-2</c:v>
                </c:pt>
                <c:pt idx="19">
                  <c:v>1.22563554240802E-2</c:v>
                </c:pt>
                <c:pt idx="20">
                  <c:v>1.21979658781217E-2</c:v>
                </c:pt>
                <c:pt idx="21">
                  <c:v>1.16594813007361E-2</c:v>
                </c:pt>
                <c:pt idx="22">
                  <c:v>1.1332546497699001E-2</c:v>
                </c:pt>
                <c:pt idx="23">
                  <c:v>1.1284637757797001E-2</c:v>
                </c:pt>
                <c:pt idx="24">
                  <c:v>1.09188516468242E-2</c:v>
                </c:pt>
                <c:pt idx="25">
                  <c:v>1.11700734003086E-2</c:v>
                </c:pt>
                <c:pt idx="26">
                  <c:v>1.08206364297032E-2</c:v>
                </c:pt>
                <c:pt idx="27">
                  <c:v>1.09483620542785E-2</c:v>
                </c:pt>
                <c:pt idx="28">
                  <c:v>1.09642039418509E-2</c:v>
                </c:pt>
                <c:pt idx="29">
                  <c:v>1.07481686297445E-2</c:v>
                </c:pt>
                <c:pt idx="30">
                  <c:v>1.0787325804729801E-2</c:v>
                </c:pt>
                <c:pt idx="31">
                  <c:v>1.0562110535751601E-2</c:v>
                </c:pt>
                <c:pt idx="32">
                  <c:v>1.0555426268234301E-2</c:v>
                </c:pt>
                <c:pt idx="33">
                  <c:v>1.0473123092685801E-2</c:v>
                </c:pt>
                <c:pt idx="34">
                  <c:v>1.0455906135138301E-2</c:v>
                </c:pt>
                <c:pt idx="35">
                  <c:v>1.0405285187565101E-2</c:v>
                </c:pt>
                <c:pt idx="36">
                  <c:v>1.0405285187565101E-2</c:v>
                </c:pt>
                <c:pt idx="37">
                  <c:v>1.05141544983144E-2</c:v>
                </c:pt>
                <c:pt idx="38">
                  <c:v>1.04060259630189E-2</c:v>
                </c:pt>
                <c:pt idx="39">
                  <c:v>1.04424698391188E-2</c:v>
                </c:pt>
                <c:pt idx="40">
                  <c:v>1.04135626053911E-2</c:v>
                </c:pt>
                <c:pt idx="41">
                  <c:v>1.0366782404115199E-2</c:v>
                </c:pt>
                <c:pt idx="42">
                  <c:v>1.0352668512551601E-2</c:v>
                </c:pt>
                <c:pt idx="43">
                  <c:v>1.0362003839928901E-2</c:v>
                </c:pt>
                <c:pt idx="44">
                  <c:v>1.03576638462328E-2</c:v>
                </c:pt>
                <c:pt idx="45">
                  <c:v>1.0321863862424299E-2</c:v>
                </c:pt>
                <c:pt idx="46">
                  <c:v>1.02778272101425E-2</c:v>
                </c:pt>
                <c:pt idx="47">
                  <c:v>1.02576967005615E-2</c:v>
                </c:pt>
                <c:pt idx="48">
                  <c:v>1.0283246875984999E-2</c:v>
                </c:pt>
                <c:pt idx="49">
                  <c:v>1.03208550584824E-2</c:v>
                </c:pt>
                <c:pt idx="50">
                  <c:v>1.04378912636635E-2</c:v>
                </c:pt>
                <c:pt idx="51">
                  <c:v>1.0456328353805E-2</c:v>
                </c:pt>
                <c:pt idx="52">
                  <c:v>1.0321542606150501E-2</c:v>
                </c:pt>
                <c:pt idx="53">
                  <c:v>1.0294391094872801E-2</c:v>
                </c:pt>
                <c:pt idx="54">
                  <c:v>1.04142461269756E-2</c:v>
                </c:pt>
                <c:pt idx="55">
                  <c:v>1.0271863864629501E-2</c:v>
                </c:pt>
                <c:pt idx="56">
                  <c:v>1.0271863864629501E-2</c:v>
                </c:pt>
                <c:pt idx="57">
                  <c:v>1.0235008210120199E-2</c:v>
                </c:pt>
                <c:pt idx="58">
                  <c:v>1.0349054167230601E-2</c:v>
                </c:pt>
                <c:pt idx="59">
                  <c:v>1.0238175721653401E-2</c:v>
                </c:pt>
                <c:pt idx="60">
                  <c:v>1.0305206703773899E-2</c:v>
                </c:pt>
                <c:pt idx="61">
                  <c:v>1.02653688777169E-2</c:v>
                </c:pt>
                <c:pt idx="62">
                  <c:v>1.0292396877661E-2</c:v>
                </c:pt>
                <c:pt idx="63">
                  <c:v>1.0304338645129E-2</c:v>
                </c:pt>
                <c:pt idx="64">
                  <c:v>1.03146145220277E-2</c:v>
                </c:pt>
                <c:pt idx="65">
                  <c:v>1.03146145220277E-2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E4-8540-B901-E02F99812BDD}"/>
            </c:ext>
          </c:extLst>
        </c:ser>
        <c:ser>
          <c:idx val="1"/>
          <c:order val="1"/>
          <c:tx>
            <c:strRef>
              <c:f>'18'!$J$1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'18'!$A$2:$A$2000</c:f>
              <c:numCache>
                <c:formatCode>General</c:formatCode>
                <c:ptCount val="1999"/>
                <c:pt idx="0">
                  <c:v>1.0039899999999999</c:v>
                </c:pt>
                <c:pt idx="1">
                  <c:v>1.0477099999999999</c:v>
                </c:pt>
                <c:pt idx="2">
                  <c:v>1.09144</c:v>
                </c:pt>
                <c:pt idx="3">
                  <c:v>1.1351599999999999</c:v>
                </c:pt>
                <c:pt idx="4">
                  <c:v>1.17889</c:v>
                </c:pt>
                <c:pt idx="5">
                  <c:v>1.22261</c:v>
                </c:pt>
                <c:pt idx="6">
                  <c:v>1.26634</c:v>
                </c:pt>
                <c:pt idx="7">
                  <c:v>1.31006</c:v>
                </c:pt>
                <c:pt idx="8">
                  <c:v>1.35379</c:v>
                </c:pt>
                <c:pt idx="9">
                  <c:v>1.39751</c:v>
                </c:pt>
                <c:pt idx="10">
                  <c:v>1.4412400000000001</c:v>
                </c:pt>
                <c:pt idx="11">
                  <c:v>1.4849600000000001</c:v>
                </c:pt>
                <c:pt idx="12">
                  <c:v>1.52868</c:v>
                </c:pt>
                <c:pt idx="13">
                  <c:v>1.5724100000000001</c:v>
                </c:pt>
                <c:pt idx="14">
                  <c:v>1.6161300000000001</c:v>
                </c:pt>
                <c:pt idx="15">
                  <c:v>1.6598599999999999</c:v>
                </c:pt>
                <c:pt idx="16">
                  <c:v>1.7035800000000001</c:v>
                </c:pt>
                <c:pt idx="17">
                  <c:v>1.7910299999999999</c:v>
                </c:pt>
                <c:pt idx="18">
                  <c:v>1.8347599999999999</c:v>
                </c:pt>
                <c:pt idx="19">
                  <c:v>1.87761</c:v>
                </c:pt>
                <c:pt idx="20">
                  <c:v>1.9204600000000001</c:v>
                </c:pt>
                <c:pt idx="21">
                  <c:v>1.9633100000000001</c:v>
                </c:pt>
                <c:pt idx="22">
                  <c:v>2.0061599999999999</c:v>
                </c:pt>
                <c:pt idx="23">
                  <c:v>2.0498799999999999</c:v>
                </c:pt>
                <c:pt idx="24">
                  <c:v>2.09361</c:v>
                </c:pt>
                <c:pt idx="25">
                  <c:v>2.13733</c:v>
                </c:pt>
                <c:pt idx="26">
                  <c:v>2.18106</c:v>
                </c:pt>
                <c:pt idx="27">
                  <c:v>2.22478</c:v>
                </c:pt>
                <c:pt idx="28">
                  <c:v>2.26851</c:v>
                </c:pt>
                <c:pt idx="29">
                  <c:v>2.31223</c:v>
                </c:pt>
                <c:pt idx="30">
                  <c:v>2.35595</c:v>
                </c:pt>
                <c:pt idx="31">
                  <c:v>2.39968</c:v>
                </c:pt>
                <c:pt idx="32">
                  <c:v>2.4434</c:v>
                </c:pt>
                <c:pt idx="33">
                  <c:v>2.4871300000000001</c:v>
                </c:pt>
                <c:pt idx="34">
                  <c:v>2.53085</c:v>
                </c:pt>
                <c:pt idx="35">
                  <c:v>2.5745800000000001</c:v>
                </c:pt>
                <c:pt idx="36">
                  <c:v>2.6183000000000001</c:v>
                </c:pt>
                <c:pt idx="37">
                  <c:v>2.6620300000000001</c:v>
                </c:pt>
                <c:pt idx="38">
                  <c:v>2.7057500000000001</c:v>
                </c:pt>
                <c:pt idx="39">
                  <c:v>2.7494800000000001</c:v>
                </c:pt>
                <c:pt idx="40">
                  <c:v>2.7932000000000001</c:v>
                </c:pt>
                <c:pt idx="41">
                  <c:v>2.8369300000000002</c:v>
                </c:pt>
                <c:pt idx="42">
                  <c:v>2.8806500000000002</c:v>
                </c:pt>
                <c:pt idx="43">
                  <c:v>2.9243700000000001</c:v>
                </c:pt>
                <c:pt idx="44">
                  <c:v>2.9672200000000002</c:v>
                </c:pt>
                <c:pt idx="45">
                  <c:v>3.0109499999999998</c:v>
                </c:pt>
                <c:pt idx="46">
                  <c:v>3.0546700000000002</c:v>
                </c:pt>
                <c:pt idx="47">
                  <c:v>3.0983999999999998</c:v>
                </c:pt>
                <c:pt idx="48">
                  <c:v>3.1421199999999998</c:v>
                </c:pt>
                <c:pt idx="49">
                  <c:v>3.1858499999999998</c:v>
                </c:pt>
                <c:pt idx="50">
                  <c:v>3.2295699999999998</c:v>
                </c:pt>
                <c:pt idx="51">
                  <c:v>3.2732999999999999</c:v>
                </c:pt>
                <c:pt idx="52">
                  <c:v>3.3170199999999999</c:v>
                </c:pt>
                <c:pt idx="53">
                  <c:v>3.3607499999999999</c:v>
                </c:pt>
                <c:pt idx="54">
                  <c:v>3.4044699999999999</c:v>
                </c:pt>
                <c:pt idx="55">
                  <c:v>3.4481999999999999</c:v>
                </c:pt>
                <c:pt idx="56">
                  <c:v>3.4919199999999999</c:v>
                </c:pt>
                <c:pt idx="57">
                  <c:v>3.5356399999999999</c:v>
                </c:pt>
                <c:pt idx="58">
                  <c:v>3.5793699999999999</c:v>
                </c:pt>
                <c:pt idx="59">
                  <c:v>3.6230899999999999</c:v>
                </c:pt>
                <c:pt idx="60">
                  <c:v>3.66682</c:v>
                </c:pt>
                <c:pt idx="61">
                  <c:v>3.7105399999999999</c:v>
                </c:pt>
                <c:pt idx="62">
                  <c:v>3.75427</c:v>
                </c:pt>
                <c:pt idx="63">
                  <c:v>3.79799</c:v>
                </c:pt>
                <c:pt idx="64">
                  <c:v>3.84172</c:v>
                </c:pt>
                <c:pt idx="65">
                  <c:v>14.673818941075931</c:v>
                </c:pt>
              </c:numCache>
            </c:numRef>
          </c:xVal>
          <c:yVal>
            <c:numRef>
              <c:f>'18'!$J$2:$J$2000</c:f>
              <c:numCache>
                <c:formatCode>General</c:formatCode>
                <c:ptCount val="1999"/>
                <c:pt idx="0">
                  <c:v>1.53735067589098E-2</c:v>
                </c:pt>
                <c:pt idx="1">
                  <c:v>1.4242088051616799E-2</c:v>
                </c:pt>
                <c:pt idx="2">
                  <c:v>1.3895427710034601E-2</c:v>
                </c:pt>
                <c:pt idx="3">
                  <c:v>1.22571581305095E-2</c:v>
                </c:pt>
                <c:pt idx="4">
                  <c:v>1.11119980430987E-2</c:v>
                </c:pt>
                <c:pt idx="5">
                  <c:v>1.01743068767709E-2</c:v>
                </c:pt>
                <c:pt idx="6">
                  <c:v>9.8759865048810291E-3</c:v>
                </c:pt>
                <c:pt idx="7">
                  <c:v>8.35539889301911E-3</c:v>
                </c:pt>
                <c:pt idx="8">
                  <c:v>7.6945660339019497E-3</c:v>
                </c:pt>
                <c:pt idx="9">
                  <c:v>7.40804406927675E-3</c:v>
                </c:pt>
                <c:pt idx="10">
                  <c:v>7.2933447703826199E-3</c:v>
                </c:pt>
                <c:pt idx="11">
                  <c:v>6.99155952884705E-3</c:v>
                </c:pt>
                <c:pt idx="12">
                  <c:v>6.11128812051697E-3</c:v>
                </c:pt>
                <c:pt idx="13">
                  <c:v>6.1428428811313102E-3</c:v>
                </c:pt>
                <c:pt idx="14">
                  <c:v>6.1957887337606397E-3</c:v>
                </c:pt>
                <c:pt idx="15">
                  <c:v>6.5587793524411403E-3</c:v>
                </c:pt>
                <c:pt idx="16">
                  <c:v>6.2722712267175296E-3</c:v>
                </c:pt>
                <c:pt idx="17">
                  <c:v>6.8836317402743404E-3</c:v>
                </c:pt>
                <c:pt idx="18">
                  <c:v>6.2827076398139199E-3</c:v>
                </c:pt>
                <c:pt idx="19">
                  <c:v>6.9089978219938897E-3</c:v>
                </c:pt>
                <c:pt idx="20">
                  <c:v>6.2179630503318402E-3</c:v>
                </c:pt>
                <c:pt idx="21">
                  <c:v>6.0299156027967503E-3</c:v>
                </c:pt>
                <c:pt idx="22">
                  <c:v>6.0770757460078496E-3</c:v>
                </c:pt>
                <c:pt idx="23">
                  <c:v>6.1463016387065996E-3</c:v>
                </c:pt>
                <c:pt idx="24">
                  <c:v>6.0892650891759504E-3</c:v>
                </c:pt>
                <c:pt idx="25">
                  <c:v>6.0177360781663502E-3</c:v>
                </c:pt>
                <c:pt idx="26">
                  <c:v>5.9367752891903401E-3</c:v>
                </c:pt>
                <c:pt idx="27">
                  <c:v>5.9732330080825499E-3</c:v>
                </c:pt>
                <c:pt idx="28">
                  <c:v>5.8736855975222704E-3</c:v>
                </c:pt>
                <c:pt idx="29">
                  <c:v>5.7110340865079096E-3</c:v>
                </c:pt>
                <c:pt idx="30">
                  <c:v>5.6316027173864396E-3</c:v>
                </c:pt>
                <c:pt idx="31">
                  <c:v>5.4400489482748704E-3</c:v>
                </c:pt>
                <c:pt idx="32">
                  <c:v>5.4097737815486597E-3</c:v>
                </c:pt>
                <c:pt idx="33">
                  <c:v>5.5627288454081396E-3</c:v>
                </c:pt>
                <c:pt idx="34">
                  <c:v>5.0291988308372396E-3</c:v>
                </c:pt>
                <c:pt idx="35">
                  <c:v>5.5884781813171896E-3</c:v>
                </c:pt>
                <c:pt idx="36">
                  <c:v>5.5884781813171896E-3</c:v>
                </c:pt>
                <c:pt idx="37">
                  <c:v>5.33032299416724E-3</c:v>
                </c:pt>
                <c:pt idx="38">
                  <c:v>5.32181851350505E-3</c:v>
                </c:pt>
                <c:pt idx="39">
                  <c:v>5.6336389597526002E-3</c:v>
                </c:pt>
                <c:pt idx="40">
                  <c:v>5.3132946893156797E-3</c:v>
                </c:pt>
                <c:pt idx="41">
                  <c:v>5.8459625496649599E-3</c:v>
                </c:pt>
                <c:pt idx="42">
                  <c:v>5.3859640698399299E-3</c:v>
                </c:pt>
                <c:pt idx="43">
                  <c:v>5.6704586228665203E-3</c:v>
                </c:pt>
                <c:pt idx="44">
                  <c:v>5.4045456754827003E-3</c:v>
                </c:pt>
                <c:pt idx="45">
                  <c:v>5.4309497466789002E-3</c:v>
                </c:pt>
                <c:pt idx="46">
                  <c:v>5.5470027118634802E-3</c:v>
                </c:pt>
                <c:pt idx="47">
                  <c:v>5.68395481232242E-3</c:v>
                </c:pt>
                <c:pt idx="48">
                  <c:v>5.3483466325386303E-3</c:v>
                </c:pt>
                <c:pt idx="49">
                  <c:v>5.5236730512643797E-3</c:v>
                </c:pt>
                <c:pt idx="50">
                  <c:v>5.3411035636814399E-3</c:v>
                </c:pt>
                <c:pt idx="51">
                  <c:v>5.3827672561245201E-3</c:v>
                </c:pt>
                <c:pt idx="52">
                  <c:v>5.6593215376668999E-3</c:v>
                </c:pt>
                <c:pt idx="53">
                  <c:v>5.1432095450097397E-3</c:v>
                </c:pt>
                <c:pt idx="54">
                  <c:v>5.53025793553019E-3</c:v>
                </c:pt>
                <c:pt idx="55">
                  <c:v>5.6408689386871396E-3</c:v>
                </c:pt>
                <c:pt idx="56">
                  <c:v>5.6408689386871396E-3</c:v>
                </c:pt>
                <c:pt idx="57">
                  <c:v>5.5029449538488897E-3</c:v>
                </c:pt>
                <c:pt idx="58">
                  <c:v>5.3523755559127199E-3</c:v>
                </c:pt>
                <c:pt idx="59">
                  <c:v>5.2100006038957002E-3</c:v>
                </c:pt>
                <c:pt idx="60">
                  <c:v>5.5251439072888601E-3</c:v>
                </c:pt>
                <c:pt idx="61">
                  <c:v>5.3685925570723901E-3</c:v>
                </c:pt>
                <c:pt idx="62">
                  <c:v>5.3307820561285801E-3</c:v>
                </c:pt>
                <c:pt idx="63">
                  <c:v>5.53082194773441E-3</c:v>
                </c:pt>
                <c:pt idx="64">
                  <c:v>5.0234493311033801E-3</c:v>
                </c:pt>
                <c:pt idx="65">
                  <c:v>5.0234493311033801E-3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E4-8540-B901-E02F99812BDD}"/>
            </c:ext>
          </c:extLst>
        </c:ser>
        <c:ser>
          <c:idx val="2"/>
          <c:order val="2"/>
          <c:tx>
            <c:strRef>
              <c:f>'18'!$K$1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'18'!$A$2:$A$2000</c:f>
              <c:numCache>
                <c:formatCode>General</c:formatCode>
                <c:ptCount val="1999"/>
                <c:pt idx="0">
                  <c:v>1.0039899999999999</c:v>
                </c:pt>
                <c:pt idx="1">
                  <c:v>1.0477099999999999</c:v>
                </c:pt>
                <c:pt idx="2">
                  <c:v>1.09144</c:v>
                </c:pt>
                <c:pt idx="3">
                  <c:v>1.1351599999999999</c:v>
                </c:pt>
                <c:pt idx="4">
                  <c:v>1.17889</c:v>
                </c:pt>
                <c:pt idx="5">
                  <c:v>1.22261</c:v>
                </c:pt>
                <c:pt idx="6">
                  <c:v>1.26634</c:v>
                </c:pt>
                <c:pt idx="7">
                  <c:v>1.31006</c:v>
                </c:pt>
                <c:pt idx="8">
                  <c:v>1.35379</c:v>
                </c:pt>
                <c:pt idx="9">
                  <c:v>1.39751</c:v>
                </c:pt>
                <c:pt idx="10">
                  <c:v>1.4412400000000001</c:v>
                </c:pt>
                <c:pt idx="11">
                  <c:v>1.4849600000000001</c:v>
                </c:pt>
                <c:pt idx="12">
                  <c:v>1.52868</c:v>
                </c:pt>
                <c:pt idx="13">
                  <c:v>1.5724100000000001</c:v>
                </c:pt>
                <c:pt idx="14">
                  <c:v>1.6161300000000001</c:v>
                </c:pt>
                <c:pt idx="15">
                  <c:v>1.6598599999999999</c:v>
                </c:pt>
                <c:pt idx="16">
                  <c:v>1.7035800000000001</c:v>
                </c:pt>
                <c:pt idx="17">
                  <c:v>1.7910299999999999</c:v>
                </c:pt>
                <c:pt idx="18">
                  <c:v>1.8347599999999999</c:v>
                </c:pt>
                <c:pt idx="19">
                  <c:v>1.87761</c:v>
                </c:pt>
                <c:pt idx="20">
                  <c:v>1.9204600000000001</c:v>
                </c:pt>
                <c:pt idx="21">
                  <c:v>1.9633100000000001</c:v>
                </c:pt>
                <c:pt idx="22">
                  <c:v>2.0061599999999999</c:v>
                </c:pt>
                <c:pt idx="23">
                  <c:v>2.0498799999999999</c:v>
                </c:pt>
                <c:pt idx="24">
                  <c:v>2.09361</c:v>
                </c:pt>
                <c:pt idx="25">
                  <c:v>2.13733</c:v>
                </c:pt>
                <c:pt idx="26">
                  <c:v>2.18106</c:v>
                </c:pt>
                <c:pt idx="27">
                  <c:v>2.22478</c:v>
                </c:pt>
                <c:pt idx="28">
                  <c:v>2.26851</c:v>
                </c:pt>
                <c:pt idx="29">
                  <c:v>2.31223</c:v>
                </c:pt>
                <c:pt idx="30">
                  <c:v>2.35595</c:v>
                </c:pt>
                <c:pt idx="31">
                  <c:v>2.39968</c:v>
                </c:pt>
                <c:pt idx="32">
                  <c:v>2.4434</c:v>
                </c:pt>
                <c:pt idx="33">
                  <c:v>2.4871300000000001</c:v>
                </c:pt>
                <c:pt idx="34">
                  <c:v>2.53085</c:v>
                </c:pt>
                <c:pt idx="35">
                  <c:v>2.5745800000000001</c:v>
                </c:pt>
                <c:pt idx="36">
                  <c:v>2.6183000000000001</c:v>
                </c:pt>
                <c:pt idx="37">
                  <c:v>2.6620300000000001</c:v>
                </c:pt>
                <c:pt idx="38">
                  <c:v>2.7057500000000001</c:v>
                </c:pt>
                <c:pt idx="39">
                  <c:v>2.7494800000000001</c:v>
                </c:pt>
                <c:pt idx="40">
                  <c:v>2.7932000000000001</c:v>
                </c:pt>
                <c:pt idx="41">
                  <c:v>2.8369300000000002</c:v>
                </c:pt>
                <c:pt idx="42">
                  <c:v>2.8806500000000002</c:v>
                </c:pt>
                <c:pt idx="43">
                  <c:v>2.9243700000000001</c:v>
                </c:pt>
                <c:pt idx="44">
                  <c:v>2.9672200000000002</c:v>
                </c:pt>
                <c:pt idx="45">
                  <c:v>3.0109499999999998</c:v>
                </c:pt>
                <c:pt idx="46">
                  <c:v>3.0546700000000002</c:v>
                </c:pt>
                <c:pt idx="47">
                  <c:v>3.0983999999999998</c:v>
                </c:pt>
                <c:pt idx="48">
                  <c:v>3.1421199999999998</c:v>
                </c:pt>
                <c:pt idx="49">
                  <c:v>3.1858499999999998</c:v>
                </c:pt>
                <c:pt idx="50">
                  <c:v>3.2295699999999998</c:v>
                </c:pt>
                <c:pt idx="51">
                  <c:v>3.2732999999999999</c:v>
                </c:pt>
                <c:pt idx="52">
                  <c:v>3.3170199999999999</c:v>
                </c:pt>
                <c:pt idx="53">
                  <c:v>3.3607499999999999</c:v>
                </c:pt>
                <c:pt idx="54">
                  <c:v>3.4044699999999999</c:v>
                </c:pt>
                <c:pt idx="55">
                  <c:v>3.4481999999999999</c:v>
                </c:pt>
                <c:pt idx="56">
                  <c:v>3.4919199999999999</c:v>
                </c:pt>
                <c:pt idx="57">
                  <c:v>3.5356399999999999</c:v>
                </c:pt>
                <c:pt idx="58">
                  <c:v>3.5793699999999999</c:v>
                </c:pt>
                <c:pt idx="59">
                  <c:v>3.6230899999999999</c:v>
                </c:pt>
                <c:pt idx="60">
                  <c:v>3.66682</c:v>
                </c:pt>
                <c:pt idx="61">
                  <c:v>3.7105399999999999</c:v>
                </c:pt>
                <c:pt idx="62">
                  <c:v>3.75427</c:v>
                </c:pt>
                <c:pt idx="63">
                  <c:v>3.79799</c:v>
                </c:pt>
                <c:pt idx="64">
                  <c:v>3.84172</c:v>
                </c:pt>
                <c:pt idx="65">
                  <c:v>14.673818941075931</c:v>
                </c:pt>
              </c:numCache>
            </c:numRef>
          </c:xVal>
          <c:yVal>
            <c:numRef>
              <c:f>'18'!$K$2:$K$2000</c:f>
              <c:numCache>
                <c:formatCode>General</c:formatCode>
                <c:ptCount val="1999"/>
                <c:pt idx="0">
                  <c:v>3.0222240759448502E-2</c:v>
                </c:pt>
                <c:pt idx="1">
                  <c:v>2.9135415828767899E-2</c:v>
                </c:pt>
                <c:pt idx="2">
                  <c:v>2.74232554733411E-2</c:v>
                </c:pt>
                <c:pt idx="3">
                  <c:v>2.62788388350663E-2</c:v>
                </c:pt>
                <c:pt idx="4">
                  <c:v>2.45991127661397E-2</c:v>
                </c:pt>
                <c:pt idx="5">
                  <c:v>2.3363807396930201E-2</c:v>
                </c:pt>
                <c:pt idx="6">
                  <c:v>2.2044618093957798E-2</c:v>
                </c:pt>
                <c:pt idx="7">
                  <c:v>2.1047817620796001E-2</c:v>
                </c:pt>
                <c:pt idx="8">
                  <c:v>1.9922647341082102E-2</c:v>
                </c:pt>
                <c:pt idx="9">
                  <c:v>1.9045361694099101E-2</c:v>
                </c:pt>
                <c:pt idx="10">
                  <c:v>1.82121034257514E-2</c:v>
                </c:pt>
                <c:pt idx="11">
                  <c:v>1.74518567413584E-2</c:v>
                </c:pt>
                <c:pt idx="12">
                  <c:v>1.6891776410515699E-2</c:v>
                </c:pt>
                <c:pt idx="13">
                  <c:v>1.6240616788229498E-2</c:v>
                </c:pt>
                <c:pt idx="14">
                  <c:v>1.5760075282052598E-2</c:v>
                </c:pt>
                <c:pt idx="15">
                  <c:v>1.5202552906119E-2</c:v>
                </c:pt>
                <c:pt idx="16">
                  <c:v>1.48770014641923E-2</c:v>
                </c:pt>
                <c:pt idx="17">
                  <c:v>1.42376368289375E-2</c:v>
                </c:pt>
                <c:pt idx="18">
                  <c:v>1.40949152064327E-2</c:v>
                </c:pt>
                <c:pt idx="19">
                  <c:v>1.4026429725993101E-2</c:v>
                </c:pt>
                <c:pt idx="20">
                  <c:v>1.37791225391243E-2</c:v>
                </c:pt>
                <c:pt idx="21">
                  <c:v>1.37496834632017E-2</c:v>
                </c:pt>
                <c:pt idx="22">
                  <c:v>1.3701735248353801E-2</c:v>
                </c:pt>
                <c:pt idx="23">
                  <c:v>1.361164647535E-2</c:v>
                </c:pt>
                <c:pt idx="24">
                  <c:v>1.3560873511803099E-2</c:v>
                </c:pt>
                <c:pt idx="25">
                  <c:v>1.3529366641659E-2</c:v>
                </c:pt>
                <c:pt idx="26">
                  <c:v>1.3543162959005499E-2</c:v>
                </c:pt>
                <c:pt idx="27">
                  <c:v>1.35309605143197E-2</c:v>
                </c:pt>
                <c:pt idx="28">
                  <c:v>1.36711553283304E-2</c:v>
                </c:pt>
                <c:pt idx="29">
                  <c:v>1.36913246997298E-2</c:v>
                </c:pt>
                <c:pt idx="30">
                  <c:v>1.3527880719696E-2</c:v>
                </c:pt>
                <c:pt idx="31">
                  <c:v>1.3677442207963599E-2</c:v>
                </c:pt>
                <c:pt idx="32">
                  <c:v>1.3595357674934101E-2</c:v>
                </c:pt>
                <c:pt idx="33">
                  <c:v>1.3685476545473E-2</c:v>
                </c:pt>
                <c:pt idx="34">
                  <c:v>1.3732685809897499E-2</c:v>
                </c:pt>
                <c:pt idx="35">
                  <c:v>1.35785419369192E-2</c:v>
                </c:pt>
                <c:pt idx="36">
                  <c:v>1.35785419369192E-2</c:v>
                </c:pt>
                <c:pt idx="37">
                  <c:v>1.37468685065228E-2</c:v>
                </c:pt>
                <c:pt idx="38">
                  <c:v>1.357798772346E-2</c:v>
                </c:pt>
                <c:pt idx="39">
                  <c:v>1.35620531472258E-2</c:v>
                </c:pt>
                <c:pt idx="40">
                  <c:v>1.3698885264738E-2</c:v>
                </c:pt>
                <c:pt idx="41">
                  <c:v>1.3503793099341001E-2</c:v>
                </c:pt>
                <c:pt idx="42">
                  <c:v>1.35711062191826E-2</c:v>
                </c:pt>
                <c:pt idx="43">
                  <c:v>1.3596662036393099E-2</c:v>
                </c:pt>
                <c:pt idx="44">
                  <c:v>1.3608300281059599E-2</c:v>
                </c:pt>
                <c:pt idx="45">
                  <c:v>1.3589222071573599E-2</c:v>
                </c:pt>
                <c:pt idx="46">
                  <c:v>1.3510704304747699E-2</c:v>
                </c:pt>
                <c:pt idx="47">
                  <c:v>1.34742131741061E-2</c:v>
                </c:pt>
                <c:pt idx="48">
                  <c:v>1.3501264921575201E-2</c:v>
                </c:pt>
                <c:pt idx="49">
                  <c:v>1.34807059529207E-2</c:v>
                </c:pt>
                <c:pt idx="50">
                  <c:v>1.3568693802125401E-2</c:v>
                </c:pt>
                <c:pt idx="51">
                  <c:v>1.3657749968023301E-2</c:v>
                </c:pt>
                <c:pt idx="52">
                  <c:v>1.35035238352199E-2</c:v>
                </c:pt>
                <c:pt idx="53">
                  <c:v>1.35762777877864E-2</c:v>
                </c:pt>
                <c:pt idx="54">
                  <c:v>1.35107305833265E-2</c:v>
                </c:pt>
                <c:pt idx="55">
                  <c:v>1.35215289946092E-2</c:v>
                </c:pt>
                <c:pt idx="56">
                  <c:v>1.35215289946092E-2</c:v>
                </c:pt>
                <c:pt idx="57">
                  <c:v>1.35124722716288E-2</c:v>
                </c:pt>
                <c:pt idx="58">
                  <c:v>1.35997463125567E-2</c:v>
                </c:pt>
                <c:pt idx="59">
                  <c:v>1.3566185647168201E-2</c:v>
                </c:pt>
                <c:pt idx="60">
                  <c:v>1.34825361021638E-2</c:v>
                </c:pt>
                <c:pt idx="61">
                  <c:v>1.3713597384327999E-2</c:v>
                </c:pt>
                <c:pt idx="62">
                  <c:v>1.3522895327089401E-2</c:v>
                </c:pt>
                <c:pt idx="63">
                  <c:v>1.35577146536015E-2</c:v>
                </c:pt>
                <c:pt idx="64">
                  <c:v>1.3566828703733699E-2</c:v>
                </c:pt>
                <c:pt idx="65">
                  <c:v>1.3566828703733699E-2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E4-8540-B901-E02F9981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'20'!$A$2:$A$5000</c:f>
              <c:numCache>
                <c:formatCode>General</c:formatCode>
                <c:ptCount val="4999"/>
                <c:pt idx="0">
                  <c:v>5.2200400000000001E-2</c:v>
                </c:pt>
                <c:pt idx="1">
                  <c:v>7.9555399999999998E-2</c:v>
                </c:pt>
                <c:pt idx="2">
                  <c:v>0.10691000000000001</c:v>
                </c:pt>
                <c:pt idx="3">
                  <c:v>0.134265</c:v>
                </c:pt>
                <c:pt idx="4">
                  <c:v>0.16162000000000001</c:v>
                </c:pt>
                <c:pt idx="5">
                  <c:v>0.188975</c:v>
                </c:pt>
                <c:pt idx="6">
                  <c:v>0.21632999999999999</c:v>
                </c:pt>
                <c:pt idx="7">
                  <c:v>0.24368500000000001</c:v>
                </c:pt>
                <c:pt idx="8">
                  <c:v>0.27104</c:v>
                </c:pt>
                <c:pt idx="9">
                  <c:v>0.29839500000000002</c:v>
                </c:pt>
                <c:pt idx="10">
                  <c:v>0.32574999999999998</c:v>
                </c:pt>
                <c:pt idx="11">
                  <c:v>0.353105</c:v>
                </c:pt>
                <c:pt idx="12">
                  <c:v>0.38046000000000002</c:v>
                </c:pt>
                <c:pt idx="13">
                  <c:v>0.40781499999999998</c:v>
                </c:pt>
                <c:pt idx="14">
                  <c:v>0.43517</c:v>
                </c:pt>
                <c:pt idx="15">
                  <c:v>0.46252500000000002</c:v>
                </c:pt>
                <c:pt idx="16">
                  <c:v>0.48987999999999998</c:v>
                </c:pt>
                <c:pt idx="17">
                  <c:v>0.517235</c:v>
                </c:pt>
                <c:pt idx="18">
                  <c:v>0.54459000000000002</c:v>
                </c:pt>
                <c:pt idx="19">
                  <c:v>0.57194500000000004</c:v>
                </c:pt>
                <c:pt idx="20">
                  <c:v>0.59930000000000005</c:v>
                </c:pt>
                <c:pt idx="21">
                  <c:v>0.62665499999999996</c:v>
                </c:pt>
                <c:pt idx="22">
                  <c:v>0.65400999999999998</c:v>
                </c:pt>
                <c:pt idx="23">
                  <c:v>0.681365</c:v>
                </c:pt>
                <c:pt idx="24">
                  <c:v>0.70872000000000002</c:v>
                </c:pt>
                <c:pt idx="25">
                  <c:v>0.73607500000000003</c:v>
                </c:pt>
                <c:pt idx="26">
                  <c:v>0.76343000000000005</c:v>
                </c:pt>
                <c:pt idx="27">
                  <c:v>0.79078499999999996</c:v>
                </c:pt>
                <c:pt idx="28">
                  <c:v>0.81813999999999998</c:v>
                </c:pt>
                <c:pt idx="29">
                  <c:v>0.845495</c:v>
                </c:pt>
                <c:pt idx="30">
                  <c:v>0.87285000000000001</c:v>
                </c:pt>
                <c:pt idx="31">
                  <c:v>0.90020500000000003</c:v>
                </c:pt>
                <c:pt idx="32">
                  <c:v>0.92756000000000005</c:v>
                </c:pt>
                <c:pt idx="33">
                  <c:v>0.95491499999999996</c:v>
                </c:pt>
                <c:pt idx="34">
                  <c:v>0.98226999999999998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1.1464000000000001</c:v>
                </c:pt>
                <c:pt idx="41">
                  <c:v>1.1737500000000001</c:v>
                </c:pt>
                <c:pt idx="42">
                  <c:v>1.2011099999999999</c:v>
                </c:pt>
                <c:pt idx="43">
                  <c:v>1.2284600000000001</c:v>
                </c:pt>
                <c:pt idx="44">
                  <c:v>1.2558199999999999</c:v>
                </c:pt>
                <c:pt idx="45">
                  <c:v>1.2831699999999999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1.4746600000000001</c:v>
                </c:pt>
                <c:pt idx="53">
                  <c:v>1.5020100000000001</c:v>
                </c:pt>
                <c:pt idx="54">
                  <c:v>1.5293699999999999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1.6634100000000001</c:v>
                </c:pt>
                <c:pt idx="60">
                  <c:v>1.69076</c:v>
                </c:pt>
                <c:pt idx="61">
                  <c:v>1.7181200000000001</c:v>
                </c:pt>
                <c:pt idx="62">
                  <c:v>1.7454700000000001</c:v>
                </c:pt>
                <c:pt idx="63">
                  <c:v>1.7728299999999999</c:v>
                </c:pt>
                <c:pt idx="64">
                  <c:v>1.8001799999999999</c:v>
                </c:pt>
                <c:pt idx="65">
                  <c:v>1.8275399999999999</c:v>
                </c:pt>
                <c:pt idx="66">
                  <c:v>1.8548899999999999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1.9916700000000001</c:v>
                </c:pt>
                <c:pt idx="72">
                  <c:v>2.0190199999999998</c:v>
                </c:pt>
                <c:pt idx="73">
                  <c:v>2.0463800000000001</c:v>
                </c:pt>
                <c:pt idx="74">
                  <c:v>2.0737299999999999</c:v>
                </c:pt>
                <c:pt idx="75">
                  <c:v>2.1010900000000001</c:v>
                </c:pt>
                <c:pt idx="76">
                  <c:v>2.1284399999999999</c:v>
                </c:pt>
                <c:pt idx="77">
                  <c:v>2.1558000000000002</c:v>
                </c:pt>
                <c:pt idx="78">
                  <c:v>2.1831499999999999</c:v>
                </c:pt>
                <c:pt idx="79">
                  <c:v>2.2105100000000002</c:v>
                </c:pt>
                <c:pt idx="80">
                  <c:v>2.23786</c:v>
                </c:pt>
                <c:pt idx="81">
                  <c:v>2.2652199999999998</c:v>
                </c:pt>
                <c:pt idx="82">
                  <c:v>2.29257</c:v>
                </c:pt>
                <c:pt idx="83">
                  <c:v>2.3171900000000001</c:v>
                </c:pt>
                <c:pt idx="84">
                  <c:v>2.3445499999999999</c:v>
                </c:pt>
                <c:pt idx="85">
                  <c:v>2.3719000000000001</c:v>
                </c:pt>
                <c:pt idx="86">
                  <c:v>2.3992599999999999</c:v>
                </c:pt>
                <c:pt idx="87">
                  <c:v>2.4266100000000002</c:v>
                </c:pt>
                <c:pt idx="88">
                  <c:v>2.4512299999999998</c:v>
                </c:pt>
                <c:pt idx="89">
                  <c:v>2.4785900000000001</c:v>
                </c:pt>
                <c:pt idx="90">
                  <c:v>2.5059399999999998</c:v>
                </c:pt>
                <c:pt idx="91">
                  <c:v>2.5333000000000001</c:v>
                </c:pt>
                <c:pt idx="92">
                  <c:v>2.5606499999999999</c:v>
                </c:pt>
                <c:pt idx="93">
                  <c:v>2.5880100000000001</c:v>
                </c:pt>
                <c:pt idx="94">
                  <c:v>2.6126299999999998</c:v>
                </c:pt>
                <c:pt idx="95">
                  <c:v>2.63998</c:v>
                </c:pt>
                <c:pt idx="96">
                  <c:v>2.6673399999999998</c:v>
                </c:pt>
                <c:pt idx="97">
                  <c:v>2.69469</c:v>
                </c:pt>
                <c:pt idx="98">
                  <c:v>2.7494000000000001</c:v>
                </c:pt>
                <c:pt idx="99">
                  <c:v>2.7740200000000002</c:v>
                </c:pt>
                <c:pt idx="100">
                  <c:v>2.80138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5.0089199999999998</c:v>
                </c:pt>
                <c:pt idx="182">
                  <c:v>5.0636299999999999</c:v>
                </c:pt>
                <c:pt idx="183">
                  <c:v>5.1156100000000002</c:v>
                </c:pt>
                <c:pt idx="184">
                  <c:v>5.1703200000000002</c:v>
                </c:pt>
                <c:pt idx="185">
                  <c:v>5.2222900000000001</c:v>
                </c:pt>
                <c:pt idx="186">
                  <c:v>5.2770000000000001</c:v>
                </c:pt>
                <c:pt idx="187">
                  <c:v>5.3317100000000002</c:v>
                </c:pt>
                <c:pt idx="188">
                  <c:v>5.3864200000000002</c:v>
                </c:pt>
                <c:pt idx="189">
                  <c:v>5.4411300000000002</c:v>
                </c:pt>
                <c:pt idx="190">
                  <c:v>5.4958400000000003</c:v>
                </c:pt>
                <c:pt idx="191">
                  <c:v>5.5505500000000003</c:v>
                </c:pt>
                <c:pt idx="192">
                  <c:v>5.6052600000000004</c:v>
                </c:pt>
                <c:pt idx="193">
                  <c:v>5.6599700000000004</c:v>
                </c:pt>
                <c:pt idx="194">
                  <c:v>5.7146800000000004</c:v>
                </c:pt>
                <c:pt idx="195">
                  <c:v>5.7693899999999996</c:v>
                </c:pt>
                <c:pt idx="196">
                  <c:v>5.8240999999999996</c:v>
                </c:pt>
                <c:pt idx="197">
                  <c:v>5.8788099999999996</c:v>
                </c:pt>
                <c:pt idx="198">
                  <c:v>5.9335199999999997</c:v>
                </c:pt>
                <c:pt idx="199">
                  <c:v>5.9882299999999997</c:v>
                </c:pt>
                <c:pt idx="200">
                  <c:v>6.0429399999999998</c:v>
                </c:pt>
                <c:pt idx="201">
                  <c:v>6.0976499999999998</c:v>
                </c:pt>
                <c:pt idx="202">
                  <c:v>6.1523599999999998</c:v>
                </c:pt>
                <c:pt idx="203">
                  <c:v>6.2070699999999999</c:v>
                </c:pt>
                <c:pt idx="204">
                  <c:v>6.2617799999999999</c:v>
                </c:pt>
                <c:pt idx="205">
                  <c:v>6.3164899999999999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6.5353300000000001</c:v>
                </c:pt>
                <c:pt idx="210">
                  <c:v>6.5900400000000001</c:v>
                </c:pt>
                <c:pt idx="211">
                  <c:v>6.6447500000000002</c:v>
                </c:pt>
                <c:pt idx="212">
                  <c:v>6.6994600000000002</c:v>
                </c:pt>
                <c:pt idx="213">
                  <c:v>6.7541700000000002</c:v>
                </c:pt>
                <c:pt idx="214">
                  <c:v>6.8061400000000001</c:v>
                </c:pt>
                <c:pt idx="215">
                  <c:v>6.8608500000000001</c:v>
                </c:pt>
                <c:pt idx="216">
                  <c:v>6.9155600000000002</c:v>
                </c:pt>
                <c:pt idx="217">
                  <c:v>6.9702700000000002</c:v>
                </c:pt>
                <c:pt idx="218">
                  <c:v>7.0249800000000002</c:v>
                </c:pt>
                <c:pt idx="219">
                  <c:v>7.0796900000000003</c:v>
                </c:pt>
                <c:pt idx="220">
                  <c:v>7.1344000000000003</c:v>
                </c:pt>
                <c:pt idx="221">
                  <c:v>7.1891100000000003</c:v>
                </c:pt>
                <c:pt idx="222">
                  <c:v>7.2438200000000004</c:v>
                </c:pt>
                <c:pt idx="223">
                  <c:v>7.2985300000000004</c:v>
                </c:pt>
                <c:pt idx="224">
                  <c:v>7.3532400000000004</c:v>
                </c:pt>
                <c:pt idx="225">
                  <c:v>7.4079499999999996</c:v>
                </c:pt>
                <c:pt idx="226">
                  <c:v>7.5173699999999997</c:v>
                </c:pt>
                <c:pt idx="227">
                  <c:v>7.5720799999999997</c:v>
                </c:pt>
                <c:pt idx="228">
                  <c:v>7.6267899999999997</c:v>
                </c:pt>
                <c:pt idx="229">
                  <c:v>7.6814999999999998</c:v>
                </c:pt>
                <c:pt idx="230">
                  <c:v>7.7362099999999998</c:v>
                </c:pt>
                <c:pt idx="231">
                  <c:v>7.7909199999999998</c:v>
                </c:pt>
                <c:pt idx="232">
                  <c:v>7.8456299999999999</c:v>
                </c:pt>
                <c:pt idx="233">
                  <c:v>7.9003399999999999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8.1191800000000001</c:v>
                </c:pt>
                <c:pt idx="238">
                  <c:v>8.1738900000000001</c:v>
                </c:pt>
                <c:pt idx="239">
                  <c:v>8.2286000000000001</c:v>
                </c:pt>
                <c:pt idx="240">
                  <c:v>8.2833100000000002</c:v>
                </c:pt>
                <c:pt idx="241">
                  <c:v>8.3380200000000002</c:v>
                </c:pt>
                <c:pt idx="242">
                  <c:v>8.39</c:v>
                </c:pt>
                <c:pt idx="243">
                  <c:v>8.4966799999999996</c:v>
                </c:pt>
                <c:pt idx="244">
                  <c:v>12.894678110961845</c:v>
                </c:pt>
              </c:numCache>
            </c:numRef>
          </c:xVal>
          <c:yVal>
            <c:numRef>
              <c:f>'20'!$F$2:$F$5000</c:f>
              <c:numCache>
                <c:formatCode>General</c:formatCode>
                <c:ptCount val="4999"/>
                <c:pt idx="0">
                  <c:v>4.8562297821044904</c:v>
                </c:pt>
                <c:pt idx="1">
                  <c:v>4.9062418937683097</c:v>
                </c:pt>
                <c:pt idx="2">
                  <c:v>4.9536986351013104</c:v>
                </c:pt>
                <c:pt idx="3">
                  <c:v>4.9959321022033603</c:v>
                </c:pt>
                <c:pt idx="4">
                  <c:v>5.0369668006896902</c:v>
                </c:pt>
                <c:pt idx="5">
                  <c:v>5.0755839347839302</c:v>
                </c:pt>
                <c:pt idx="6">
                  <c:v>5.1100368499755797</c:v>
                </c:pt>
                <c:pt idx="7">
                  <c:v>5.1450328826904297</c:v>
                </c:pt>
                <c:pt idx="8">
                  <c:v>5.1801843643188397</c:v>
                </c:pt>
                <c:pt idx="9">
                  <c:v>5.2149243354797301</c:v>
                </c:pt>
                <c:pt idx="10">
                  <c:v>5.2483196258544904</c:v>
                </c:pt>
                <c:pt idx="11">
                  <c:v>5.2811512947082502</c:v>
                </c:pt>
                <c:pt idx="12">
                  <c:v>5.3123259544372496</c:v>
                </c:pt>
                <c:pt idx="13">
                  <c:v>5.3440728187561</c:v>
                </c:pt>
                <c:pt idx="14">
                  <c:v>5.3737311363220197</c:v>
                </c:pt>
                <c:pt idx="15">
                  <c:v>5.4033699035644496</c:v>
                </c:pt>
                <c:pt idx="16">
                  <c:v>5.4328441619873002</c:v>
                </c:pt>
                <c:pt idx="17">
                  <c:v>5.4620828628540004</c:v>
                </c:pt>
                <c:pt idx="18">
                  <c:v>5.4911022186279297</c:v>
                </c:pt>
                <c:pt idx="19">
                  <c:v>5.5201711654662997</c:v>
                </c:pt>
                <c:pt idx="20">
                  <c:v>5.54915428161621</c:v>
                </c:pt>
                <c:pt idx="21">
                  <c:v>5.5785346031188903</c:v>
                </c:pt>
                <c:pt idx="22">
                  <c:v>5.6072793006896902</c:v>
                </c:pt>
                <c:pt idx="23">
                  <c:v>5.6358442306518501</c:v>
                </c:pt>
                <c:pt idx="24">
                  <c:v>5.6645321846008301</c:v>
                </c:pt>
                <c:pt idx="25">
                  <c:v>5.6933789253234801</c:v>
                </c:pt>
                <c:pt idx="26">
                  <c:v>5.7223563194274902</c:v>
                </c:pt>
                <c:pt idx="27">
                  <c:v>5.7513022422790501</c:v>
                </c:pt>
                <c:pt idx="28">
                  <c:v>5.7804460525512598</c:v>
                </c:pt>
                <c:pt idx="29">
                  <c:v>5.8098044395446697</c:v>
                </c:pt>
                <c:pt idx="30">
                  <c:v>5.83928966522216</c:v>
                </c:pt>
                <c:pt idx="31">
                  <c:v>5.8688640594482404</c:v>
                </c:pt>
                <c:pt idx="32">
                  <c:v>5.8985176086425701</c:v>
                </c:pt>
                <c:pt idx="33">
                  <c:v>5.9281802177429199</c:v>
                </c:pt>
                <c:pt idx="34">
                  <c:v>5.95820760726928</c:v>
                </c:pt>
                <c:pt idx="35">
                  <c:v>5.9885616302490199</c:v>
                </c:pt>
                <c:pt idx="36">
                  <c:v>6.01802635192871</c:v>
                </c:pt>
                <c:pt idx="37">
                  <c:v>6.0478954315185502</c:v>
                </c:pt>
                <c:pt idx="38">
                  <c:v>6.0779390335082999</c:v>
                </c:pt>
                <c:pt idx="39">
                  <c:v>6.10823631286621</c:v>
                </c:pt>
                <c:pt idx="40">
                  <c:v>6.1395626068115199</c:v>
                </c:pt>
                <c:pt idx="41">
                  <c:v>6.1698303222656197</c:v>
                </c:pt>
                <c:pt idx="42">
                  <c:v>6.2000336647033603</c:v>
                </c:pt>
                <c:pt idx="43">
                  <c:v>6.2304010391235298</c:v>
                </c:pt>
                <c:pt idx="44">
                  <c:v>6.2612180709838796</c:v>
                </c:pt>
                <c:pt idx="45">
                  <c:v>6.2917003631591797</c:v>
                </c:pt>
                <c:pt idx="46">
                  <c:v>6.3224701881408603</c:v>
                </c:pt>
                <c:pt idx="47">
                  <c:v>6.3551492691040004</c:v>
                </c:pt>
                <c:pt idx="48">
                  <c:v>6.3853840827941797</c:v>
                </c:pt>
                <c:pt idx="49">
                  <c:v>6.4167551994323704</c:v>
                </c:pt>
                <c:pt idx="50">
                  <c:v>6.4476947784423801</c:v>
                </c:pt>
                <c:pt idx="51">
                  <c:v>6.4778685569763104</c:v>
                </c:pt>
                <c:pt idx="52">
                  <c:v>6.50803422927856</c:v>
                </c:pt>
                <c:pt idx="53">
                  <c:v>6.53877830505371</c:v>
                </c:pt>
                <c:pt idx="54">
                  <c:v>6.57010698318481</c:v>
                </c:pt>
                <c:pt idx="55">
                  <c:v>6.5963511466979901</c:v>
                </c:pt>
                <c:pt idx="56">
                  <c:v>6.6278414726257298</c:v>
                </c:pt>
                <c:pt idx="57">
                  <c:v>6.6582069396972603</c:v>
                </c:pt>
                <c:pt idx="58">
                  <c:v>6.6889386177062899</c:v>
                </c:pt>
                <c:pt idx="59">
                  <c:v>6.7211275100707999</c:v>
                </c:pt>
                <c:pt idx="60">
                  <c:v>6.7513003349304199</c:v>
                </c:pt>
                <c:pt idx="61">
                  <c:v>6.7823081016540501</c:v>
                </c:pt>
                <c:pt idx="62">
                  <c:v>6.8137755393981898</c:v>
                </c:pt>
                <c:pt idx="63">
                  <c:v>6.8442921638488698</c:v>
                </c:pt>
                <c:pt idx="64">
                  <c:v>6.8754792213439897</c:v>
                </c:pt>
                <c:pt idx="65">
                  <c:v>6.90681552886962</c:v>
                </c:pt>
                <c:pt idx="66">
                  <c:v>6.9375057220458904</c:v>
                </c:pt>
                <c:pt idx="67">
                  <c:v>6.9696998596191397</c:v>
                </c:pt>
                <c:pt idx="68">
                  <c:v>7.0002808570861799</c:v>
                </c:pt>
                <c:pt idx="69">
                  <c:v>7.0317687988281197</c:v>
                </c:pt>
                <c:pt idx="70">
                  <c:v>7.0632224082946697</c:v>
                </c:pt>
                <c:pt idx="71">
                  <c:v>7.0942316055297798</c:v>
                </c:pt>
                <c:pt idx="72">
                  <c:v>7.1267013549804599</c:v>
                </c:pt>
                <c:pt idx="73">
                  <c:v>7.1568646430969203</c:v>
                </c:pt>
                <c:pt idx="74">
                  <c:v>7.1883611679077104</c:v>
                </c:pt>
                <c:pt idx="75">
                  <c:v>7.2195506095886204</c:v>
                </c:pt>
                <c:pt idx="76">
                  <c:v>7.2502355575561497</c:v>
                </c:pt>
                <c:pt idx="77">
                  <c:v>7.2822489738464302</c:v>
                </c:pt>
                <c:pt idx="78">
                  <c:v>7.3125514984130797</c:v>
                </c:pt>
                <c:pt idx="79">
                  <c:v>7.3431887626647896</c:v>
                </c:pt>
                <c:pt idx="80">
                  <c:v>7.37469482421875</c:v>
                </c:pt>
                <c:pt idx="81">
                  <c:v>7.4050970077514604</c:v>
                </c:pt>
                <c:pt idx="82">
                  <c:v>7.4354748725891104</c:v>
                </c:pt>
                <c:pt idx="83">
                  <c:v>7.4634633064270002</c:v>
                </c:pt>
                <c:pt idx="84">
                  <c:v>7.4938030242919904</c:v>
                </c:pt>
                <c:pt idx="85">
                  <c:v>7.5245623588562003</c:v>
                </c:pt>
                <c:pt idx="86">
                  <c:v>7.5563292503356898</c:v>
                </c:pt>
                <c:pt idx="87">
                  <c:v>7.5861287117004297</c:v>
                </c:pt>
                <c:pt idx="88">
                  <c:v>7.6144156455993599</c:v>
                </c:pt>
                <c:pt idx="89">
                  <c:v>7.6444315910339302</c:v>
                </c:pt>
                <c:pt idx="90">
                  <c:v>7.6747064590454102</c:v>
                </c:pt>
                <c:pt idx="91">
                  <c:v>7.7054443359375</c:v>
                </c:pt>
                <c:pt idx="92">
                  <c:v>7.7368350028991699</c:v>
                </c:pt>
                <c:pt idx="93">
                  <c:v>7.7665123939514098</c:v>
                </c:pt>
                <c:pt idx="94">
                  <c:v>7.7940659523010201</c:v>
                </c:pt>
                <c:pt idx="95">
                  <c:v>7.8246126174926696</c:v>
                </c:pt>
                <c:pt idx="96">
                  <c:v>7.85491847991943</c:v>
                </c:pt>
                <c:pt idx="97">
                  <c:v>7.8855109214782697</c:v>
                </c:pt>
                <c:pt idx="98">
                  <c:v>7.9473919868469203</c:v>
                </c:pt>
                <c:pt idx="99">
                  <c:v>7.9760861396789497</c:v>
                </c:pt>
                <c:pt idx="100">
                  <c:v>8.0062389373779297</c:v>
                </c:pt>
                <c:pt idx="101">
                  <c:v>8.0372877120971609</c:v>
                </c:pt>
                <c:pt idx="102">
                  <c:v>8.0687026977538991</c:v>
                </c:pt>
                <c:pt idx="103">
                  <c:v>8.0993375778198207</c:v>
                </c:pt>
                <c:pt idx="104">
                  <c:v>8.1307468414306605</c:v>
                </c:pt>
                <c:pt idx="105">
                  <c:v>8.1617813110351491</c:v>
                </c:pt>
                <c:pt idx="106">
                  <c:v>8.1898164749145508</c:v>
                </c:pt>
                <c:pt idx="107">
                  <c:v>8.22065830230712</c:v>
                </c:pt>
                <c:pt idx="108">
                  <c:v>8.2513170242309499</c:v>
                </c:pt>
                <c:pt idx="109">
                  <c:v>8.2833108901977504</c:v>
                </c:pt>
                <c:pt idx="110">
                  <c:v>8.3137416839599592</c:v>
                </c:pt>
                <c:pt idx="111">
                  <c:v>8.3446664810180593</c:v>
                </c:pt>
                <c:pt idx="112">
                  <c:v>8.3762178421020508</c:v>
                </c:pt>
                <c:pt idx="113">
                  <c:v>8.4067840576171804</c:v>
                </c:pt>
                <c:pt idx="114">
                  <c:v>8.4377985000610298</c:v>
                </c:pt>
                <c:pt idx="115">
                  <c:v>8.4691238403320295</c:v>
                </c:pt>
                <c:pt idx="116">
                  <c:v>8.4995269775390607</c:v>
                </c:pt>
                <c:pt idx="117">
                  <c:v>8.5302734375</c:v>
                </c:pt>
                <c:pt idx="118">
                  <c:v>8.5621156692504794</c:v>
                </c:pt>
                <c:pt idx="119">
                  <c:v>8.5918998718261701</c:v>
                </c:pt>
                <c:pt idx="120">
                  <c:v>8.6223516464233398</c:v>
                </c:pt>
                <c:pt idx="121">
                  <c:v>8.6535758972167898</c:v>
                </c:pt>
                <c:pt idx="122">
                  <c:v>8.6842470169067294</c:v>
                </c:pt>
                <c:pt idx="123">
                  <c:v>8.7145881652831996</c:v>
                </c:pt>
                <c:pt idx="124">
                  <c:v>8.7455358505249006</c:v>
                </c:pt>
                <c:pt idx="125">
                  <c:v>8.77662849426269</c:v>
                </c:pt>
                <c:pt idx="126">
                  <c:v>8.8070468902587802</c:v>
                </c:pt>
                <c:pt idx="127">
                  <c:v>8.8378992080688406</c:v>
                </c:pt>
                <c:pt idx="128">
                  <c:v>8.8698959350585902</c:v>
                </c:pt>
                <c:pt idx="129">
                  <c:v>8.8997306823730398</c:v>
                </c:pt>
                <c:pt idx="130">
                  <c:v>8.9305458068847603</c:v>
                </c:pt>
                <c:pt idx="131">
                  <c:v>8.9625797271728498</c:v>
                </c:pt>
                <c:pt idx="132">
                  <c:v>8.9925279617309499</c:v>
                </c:pt>
                <c:pt idx="133">
                  <c:v>9.0234355926513601</c:v>
                </c:pt>
                <c:pt idx="134">
                  <c:v>9.0554437637329102</c:v>
                </c:pt>
                <c:pt idx="135">
                  <c:v>9.0853910446166992</c:v>
                </c:pt>
                <c:pt idx="136">
                  <c:v>9.1163520812988192</c:v>
                </c:pt>
                <c:pt idx="137">
                  <c:v>9.14778327941894</c:v>
                </c:pt>
                <c:pt idx="138">
                  <c:v>9.1783676147460902</c:v>
                </c:pt>
                <c:pt idx="139">
                  <c:v>9.2096338272094709</c:v>
                </c:pt>
                <c:pt idx="140">
                  <c:v>9.2407550811767507</c:v>
                </c:pt>
                <c:pt idx="141">
                  <c:v>9.2713327407836896</c:v>
                </c:pt>
                <c:pt idx="142">
                  <c:v>9.3025722503662092</c:v>
                </c:pt>
                <c:pt idx="143">
                  <c:v>9.3335704803466797</c:v>
                </c:pt>
                <c:pt idx="144">
                  <c:v>9.3640642166137695</c:v>
                </c:pt>
                <c:pt idx="145">
                  <c:v>9.3951930999755806</c:v>
                </c:pt>
                <c:pt idx="146">
                  <c:v>9.4262237548828107</c:v>
                </c:pt>
                <c:pt idx="147">
                  <c:v>9.4565935134887695</c:v>
                </c:pt>
                <c:pt idx="148">
                  <c:v>9.4873323440551705</c:v>
                </c:pt>
                <c:pt idx="149">
                  <c:v>9.5191001892089808</c:v>
                </c:pt>
                <c:pt idx="150">
                  <c:v>9.5489921569824201</c:v>
                </c:pt>
                <c:pt idx="151">
                  <c:v>9.5774316787719709</c:v>
                </c:pt>
                <c:pt idx="152">
                  <c:v>9.5795803070068306</c:v>
                </c:pt>
                <c:pt idx="153">
                  <c:v>9.6074972152709908</c:v>
                </c:pt>
                <c:pt idx="154">
                  <c:v>9.6074972152709908</c:v>
                </c:pt>
                <c:pt idx="155">
                  <c:v>9.6380529403686506</c:v>
                </c:pt>
                <c:pt idx="156">
                  <c:v>9.6695413589477504</c:v>
                </c:pt>
                <c:pt idx="157">
                  <c:v>9.7000999450683594</c:v>
                </c:pt>
                <c:pt idx="158">
                  <c:v>9.7305784225463796</c:v>
                </c:pt>
                <c:pt idx="159">
                  <c:v>9.7620363235473597</c:v>
                </c:pt>
                <c:pt idx="160">
                  <c:v>9.7927494049072195</c:v>
                </c:pt>
                <c:pt idx="161">
                  <c:v>9.8232908248901296</c:v>
                </c:pt>
                <c:pt idx="162">
                  <c:v>9.8547210693359304</c:v>
                </c:pt>
                <c:pt idx="163">
                  <c:v>9.8855171203613192</c:v>
                </c:pt>
                <c:pt idx="164">
                  <c:v>9.9160871505737305</c:v>
                </c:pt>
                <c:pt idx="165">
                  <c:v>9.9475793838500906</c:v>
                </c:pt>
                <c:pt idx="166">
                  <c:v>9.9783372879028303</c:v>
                </c:pt>
                <c:pt idx="167">
                  <c:v>10.008942604064901</c:v>
                </c:pt>
                <c:pt idx="168">
                  <c:v>10.040595054626399</c:v>
                </c:pt>
                <c:pt idx="169">
                  <c:v>10.0712165832519</c:v>
                </c:pt>
                <c:pt idx="170">
                  <c:v>10.101858139038001</c:v>
                </c:pt>
                <c:pt idx="171">
                  <c:v>10.133551597595201</c:v>
                </c:pt>
                <c:pt idx="172">
                  <c:v>10.164044380187899</c:v>
                </c:pt>
                <c:pt idx="173">
                  <c:v>10.194684028625399</c:v>
                </c:pt>
                <c:pt idx="174">
                  <c:v>10.226484298706</c:v>
                </c:pt>
                <c:pt idx="175">
                  <c:v>10.256808280944799</c:v>
                </c:pt>
                <c:pt idx="176">
                  <c:v>10.2873210906982</c:v>
                </c:pt>
                <c:pt idx="177">
                  <c:v>10.3187618255615</c:v>
                </c:pt>
                <c:pt idx="178">
                  <c:v>10.349386215209901</c:v>
                </c:pt>
                <c:pt idx="179">
                  <c:v>10.379849433898899</c:v>
                </c:pt>
                <c:pt idx="180">
                  <c:v>10.379849433898899</c:v>
                </c:pt>
                <c:pt idx="181">
                  <c:v>10.500520706176699</c:v>
                </c:pt>
                <c:pt idx="182">
                  <c:v>10.5619049072265</c:v>
                </c:pt>
                <c:pt idx="183">
                  <c:v>10.620486259460399</c:v>
                </c:pt>
                <c:pt idx="184">
                  <c:v>10.682114601135201</c:v>
                </c:pt>
                <c:pt idx="185">
                  <c:v>10.7407875061035</c:v>
                </c:pt>
                <c:pt idx="186">
                  <c:v>10.8030252456665</c:v>
                </c:pt>
                <c:pt idx="187">
                  <c:v>10.864488601684499</c:v>
                </c:pt>
                <c:pt idx="188">
                  <c:v>10.926318168640099</c:v>
                </c:pt>
                <c:pt idx="189">
                  <c:v>10.926318168640099</c:v>
                </c:pt>
                <c:pt idx="190">
                  <c:v>11.050189018249499</c:v>
                </c:pt>
                <c:pt idx="191">
                  <c:v>11.111868858337401</c:v>
                </c:pt>
                <c:pt idx="192">
                  <c:v>11.174108505249</c:v>
                </c:pt>
                <c:pt idx="193">
                  <c:v>11.2353801727294</c:v>
                </c:pt>
                <c:pt idx="194">
                  <c:v>11.297207832336399</c:v>
                </c:pt>
                <c:pt idx="195">
                  <c:v>11.359819412231399</c:v>
                </c:pt>
                <c:pt idx="196">
                  <c:v>11.420374870300201</c:v>
                </c:pt>
                <c:pt idx="197">
                  <c:v>11.4823770523071</c:v>
                </c:pt>
                <c:pt idx="198">
                  <c:v>11.5445127487182</c:v>
                </c:pt>
                <c:pt idx="199">
                  <c:v>11.605527877807599</c:v>
                </c:pt>
                <c:pt idx="200">
                  <c:v>11.6676979064941</c:v>
                </c:pt>
                <c:pt idx="201">
                  <c:v>11.7296390533447</c:v>
                </c:pt>
                <c:pt idx="202">
                  <c:v>11.790952682495099</c:v>
                </c:pt>
                <c:pt idx="203">
                  <c:v>11.8532047271728</c:v>
                </c:pt>
                <c:pt idx="204">
                  <c:v>11.9149618148803</c:v>
                </c:pt>
                <c:pt idx="205">
                  <c:v>11.976445198059</c:v>
                </c:pt>
                <c:pt idx="206">
                  <c:v>12.0386533737182</c:v>
                </c:pt>
                <c:pt idx="207">
                  <c:v>12.1002969741821</c:v>
                </c:pt>
                <c:pt idx="208">
                  <c:v>12.161846160888601</c:v>
                </c:pt>
                <c:pt idx="209">
                  <c:v>12.224001884460399</c:v>
                </c:pt>
                <c:pt idx="210">
                  <c:v>12.2851600646972</c:v>
                </c:pt>
                <c:pt idx="211">
                  <c:v>12.3468713760375</c:v>
                </c:pt>
                <c:pt idx="212">
                  <c:v>12.409162521362299</c:v>
                </c:pt>
                <c:pt idx="213">
                  <c:v>12.469994544982899</c:v>
                </c:pt>
                <c:pt idx="214">
                  <c:v>12.5285739898681</c:v>
                </c:pt>
                <c:pt idx="215">
                  <c:v>12.5906572341918</c:v>
                </c:pt>
                <c:pt idx="216">
                  <c:v>12.652528762817299</c:v>
                </c:pt>
                <c:pt idx="217">
                  <c:v>12.713809967041</c:v>
                </c:pt>
                <c:pt idx="218">
                  <c:v>12.776014328002899</c:v>
                </c:pt>
                <c:pt idx="219">
                  <c:v>12.837582588195801</c:v>
                </c:pt>
                <c:pt idx="220">
                  <c:v>12.8991374969482</c:v>
                </c:pt>
                <c:pt idx="221">
                  <c:v>12.9613590240478</c:v>
                </c:pt>
                <c:pt idx="222">
                  <c:v>13.0226945877075</c:v>
                </c:pt>
                <c:pt idx="223">
                  <c:v>13.0844402313232</c:v>
                </c:pt>
                <c:pt idx="224">
                  <c:v>13.1472053527832</c:v>
                </c:pt>
                <c:pt idx="225">
                  <c:v>13.2077369689941</c:v>
                </c:pt>
                <c:pt idx="226">
                  <c:v>13.331927299499499</c:v>
                </c:pt>
                <c:pt idx="227">
                  <c:v>13.392724037170399</c:v>
                </c:pt>
                <c:pt idx="228">
                  <c:v>13.4548120498657</c:v>
                </c:pt>
                <c:pt idx="229">
                  <c:v>13.516650199890099</c:v>
                </c:pt>
                <c:pt idx="230">
                  <c:v>13.577902793884199</c:v>
                </c:pt>
                <c:pt idx="231">
                  <c:v>13.640076637268001</c:v>
                </c:pt>
                <c:pt idx="232">
                  <c:v>13.7015628814697</c:v>
                </c:pt>
                <c:pt idx="233">
                  <c:v>13.763198852539</c:v>
                </c:pt>
                <c:pt idx="234">
                  <c:v>13.826103210449199</c:v>
                </c:pt>
                <c:pt idx="235">
                  <c:v>13.8865966796875</c:v>
                </c:pt>
                <c:pt idx="236">
                  <c:v>13.948472023010201</c:v>
                </c:pt>
                <c:pt idx="237">
                  <c:v>14.010978698730399</c:v>
                </c:pt>
                <c:pt idx="238">
                  <c:v>14.010978698730399</c:v>
                </c:pt>
                <c:pt idx="239">
                  <c:v>14.133719444274901</c:v>
                </c:pt>
                <c:pt idx="240">
                  <c:v>14.1957092285156</c:v>
                </c:pt>
                <c:pt idx="241">
                  <c:v>14.2567911148071</c:v>
                </c:pt>
                <c:pt idx="242">
                  <c:v>14.3153820037841</c:v>
                </c:pt>
                <c:pt idx="243">
                  <c:v>14.4361572265625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3E-1F46-860C-B3E6FCF2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'21_old'!$L$1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'21_old'!$A$2:$A$20</c:f>
              <c:numCache>
                <c:formatCode>General</c:formatCode>
                <c:ptCount val="19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</c:numCache>
            </c:numRef>
          </c:xVal>
          <c:yVal>
            <c:numRef>
              <c:f>'21_old'!$L$2:$L$20</c:f>
              <c:numCache>
                <c:formatCode>General</c:formatCode>
                <c:ptCount val="19"/>
                <c:pt idx="0">
                  <c:v>7.9451909284976696E-2</c:v>
                </c:pt>
                <c:pt idx="1">
                  <c:v>8.0534644655043397E-2</c:v>
                </c:pt>
                <c:pt idx="2">
                  <c:v>7.7383290170339902E-2</c:v>
                </c:pt>
                <c:pt idx="3">
                  <c:v>7.7336874087200302E-2</c:v>
                </c:pt>
                <c:pt idx="4">
                  <c:v>7.7093454720525506E-2</c:v>
                </c:pt>
                <c:pt idx="5">
                  <c:v>8.1229240390632201E-2</c:v>
                </c:pt>
                <c:pt idx="6">
                  <c:v>8.0760257671594504E-2</c:v>
                </c:pt>
                <c:pt idx="7">
                  <c:v>8.2167308153493102E-2</c:v>
                </c:pt>
                <c:pt idx="8">
                  <c:v>8.3113018772497702E-2</c:v>
                </c:pt>
                <c:pt idx="9">
                  <c:v>8.3921779239881603E-2</c:v>
                </c:pt>
                <c:pt idx="10">
                  <c:v>8.1756456758765403E-2</c:v>
                </c:pt>
                <c:pt idx="11">
                  <c:v>8.1005778609267595E-2</c:v>
                </c:pt>
                <c:pt idx="12">
                  <c:v>8.35116406387163E-2</c:v>
                </c:pt>
                <c:pt idx="13">
                  <c:v>8.77038067102201E-2</c:v>
                </c:pt>
                <c:pt idx="14">
                  <c:v>8.8947809923777502E-2</c:v>
                </c:pt>
                <c:pt idx="15">
                  <c:v>8.7700172783650193E-2</c:v>
                </c:pt>
                <c:pt idx="16">
                  <c:v>8.5876280543588104E-2</c:v>
                </c:pt>
                <c:pt idx="17">
                  <c:v>8.2932101957607293E-2</c:v>
                </c:pt>
                <c:pt idx="18">
                  <c:v>8.0680654524707907E-2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4-0543-9B48-E1B299403FF9}"/>
            </c:ext>
          </c:extLst>
        </c:ser>
        <c:ser>
          <c:idx val="1"/>
          <c:order val="1"/>
          <c:tx>
            <c:strRef>
              <c:f>'21_old'!$J$1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'21_old'!$A$2:$A$20</c:f>
              <c:numCache>
                <c:formatCode>General</c:formatCode>
                <c:ptCount val="19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</c:numCache>
            </c:numRef>
          </c:xVal>
          <c:yVal>
            <c:numRef>
              <c:f>'21_old'!$J$2:$J$20</c:f>
              <c:numCache>
                <c:formatCode>General</c:formatCode>
                <c:ptCount val="19"/>
                <c:pt idx="0">
                  <c:v>4.52241976082393E-2</c:v>
                </c:pt>
                <c:pt idx="1">
                  <c:v>2.7683079443445599E-2</c:v>
                </c:pt>
                <c:pt idx="2">
                  <c:v>2.5821868050831798E-2</c:v>
                </c:pt>
                <c:pt idx="3">
                  <c:v>2.3580776747328999E-2</c:v>
                </c:pt>
                <c:pt idx="4">
                  <c:v>2.2950119808131199E-2</c:v>
                </c:pt>
                <c:pt idx="5">
                  <c:v>2.1380208890389801E-2</c:v>
                </c:pt>
                <c:pt idx="6">
                  <c:v>2.3410980195845001E-2</c:v>
                </c:pt>
                <c:pt idx="7">
                  <c:v>2.37979138377684E-2</c:v>
                </c:pt>
                <c:pt idx="8">
                  <c:v>2.35130014459746E-2</c:v>
                </c:pt>
                <c:pt idx="9">
                  <c:v>2.4350875500470302E-2</c:v>
                </c:pt>
                <c:pt idx="10">
                  <c:v>2.6004205595584098E-2</c:v>
                </c:pt>
                <c:pt idx="11">
                  <c:v>2.30224928156996E-2</c:v>
                </c:pt>
                <c:pt idx="12">
                  <c:v>2.1316909673858901E-2</c:v>
                </c:pt>
                <c:pt idx="13">
                  <c:v>2.1312081260031299E-2</c:v>
                </c:pt>
                <c:pt idx="14">
                  <c:v>2.37159916670917E-2</c:v>
                </c:pt>
                <c:pt idx="15">
                  <c:v>2.5316179674523799E-2</c:v>
                </c:pt>
                <c:pt idx="16">
                  <c:v>2.6225778512112701E-2</c:v>
                </c:pt>
                <c:pt idx="17">
                  <c:v>2.6162647566816199E-2</c:v>
                </c:pt>
                <c:pt idx="18">
                  <c:v>2.4755714232786E-2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44-0543-9B48-E1B299403FF9}"/>
            </c:ext>
          </c:extLst>
        </c:ser>
        <c:ser>
          <c:idx val="2"/>
          <c:order val="2"/>
          <c:tx>
            <c:strRef>
              <c:f>'21_old'!$K$1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'21_old'!$A$2:$A$20</c:f>
              <c:numCache>
                <c:formatCode>General</c:formatCode>
                <c:ptCount val="19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</c:numCache>
            </c:numRef>
          </c:xVal>
          <c:yVal>
            <c:numRef>
              <c:f>'21_old'!$K$2:$K$20</c:f>
              <c:numCache>
                <c:formatCode>General</c:formatCode>
                <c:ptCount val="19"/>
                <c:pt idx="0">
                  <c:v>4.9795447805763199E-2</c:v>
                </c:pt>
                <c:pt idx="1">
                  <c:v>5.4060737697553297E-2</c:v>
                </c:pt>
                <c:pt idx="2">
                  <c:v>5.2526146489832601E-2</c:v>
                </c:pt>
                <c:pt idx="3">
                  <c:v>5.0851094616060001E-2</c:v>
                </c:pt>
                <c:pt idx="4">
                  <c:v>5.1382623025543001E-2</c:v>
                </c:pt>
                <c:pt idx="5">
                  <c:v>5.14129095291007E-2</c:v>
                </c:pt>
                <c:pt idx="6">
                  <c:v>5.1981189909415797E-2</c:v>
                </c:pt>
                <c:pt idx="7">
                  <c:v>5.16583064155621E-2</c:v>
                </c:pt>
                <c:pt idx="8">
                  <c:v>5.5091916176746802E-2</c:v>
                </c:pt>
                <c:pt idx="9">
                  <c:v>5.5343642181455703E-2</c:v>
                </c:pt>
                <c:pt idx="10">
                  <c:v>5.5102710090377899E-2</c:v>
                </c:pt>
                <c:pt idx="11">
                  <c:v>5.49316223095411E-2</c:v>
                </c:pt>
                <c:pt idx="12">
                  <c:v>5.5017635080998897E-2</c:v>
                </c:pt>
                <c:pt idx="13">
                  <c:v>5.5355497647436303E-2</c:v>
                </c:pt>
                <c:pt idx="14">
                  <c:v>5.5465487503985701E-2</c:v>
                </c:pt>
                <c:pt idx="15">
                  <c:v>5.5395476158043903E-2</c:v>
                </c:pt>
                <c:pt idx="16">
                  <c:v>5.4640535021385502E-2</c:v>
                </c:pt>
                <c:pt idx="17">
                  <c:v>5.4175235039400603E-2</c:v>
                </c:pt>
                <c:pt idx="18">
                  <c:v>5.3693260683421097E-2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44-0543-9B48-E1B299403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'21_old'!$I$1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'21_old'!$A$2:$A$399</c:f>
              <c:numCache>
                <c:formatCode>General</c:formatCode>
                <c:ptCount val="398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  <c:pt idx="19">
                  <c:v>13.124499999999999</c:v>
                </c:pt>
                <c:pt idx="20">
                  <c:v>13.2437</c:v>
                </c:pt>
                <c:pt idx="21">
                  <c:v>13.348100000000001</c:v>
                </c:pt>
              </c:numCache>
            </c:numRef>
          </c:xVal>
          <c:yVal>
            <c:numRef>
              <c:f>'21_old'!$I$2:$I$399</c:f>
              <c:numCache>
                <c:formatCode>General</c:formatCode>
                <c:ptCount val="398"/>
                <c:pt idx="0">
                  <c:v>1.2397353788602601</c:v>
                </c:pt>
                <c:pt idx="1">
                  <c:v>1.19429940575426</c:v>
                </c:pt>
                <c:pt idx="2">
                  <c:v>1.1878747626842401</c:v>
                </c:pt>
                <c:pt idx="3">
                  <c:v>1.18450886445824</c:v>
                </c:pt>
                <c:pt idx="4">
                  <c:v>1.1837451589681101</c:v>
                </c:pt>
                <c:pt idx="5">
                  <c:v>1.1829257540478999</c:v>
                </c:pt>
                <c:pt idx="6">
                  <c:v>1.1829258932101501</c:v>
                </c:pt>
                <c:pt idx="7">
                  <c:v>1.1829445259137199</c:v>
                </c:pt>
                <c:pt idx="8">
                  <c:v>1.1943751306853401</c:v>
                </c:pt>
                <c:pt idx="9">
                  <c:v>1.1980657333621301</c:v>
                </c:pt>
                <c:pt idx="10">
                  <c:v>1.19646222420665</c:v>
                </c:pt>
                <c:pt idx="11">
                  <c:v>1.19378180929963</c:v>
                </c:pt>
                <c:pt idx="12">
                  <c:v>1.1913807956105</c:v>
                </c:pt>
                <c:pt idx="13">
                  <c:v>1.1899592144315301</c:v>
                </c:pt>
                <c:pt idx="14">
                  <c:v>1.18919551650069</c:v>
                </c:pt>
                <c:pt idx="15">
                  <c:v>1.1875254820604599</c:v>
                </c:pt>
                <c:pt idx="16">
                  <c:v>1.18662153096453</c:v>
                </c:pt>
                <c:pt idx="17">
                  <c:v>1.18600116559886</c:v>
                </c:pt>
                <c:pt idx="18">
                  <c:v>1.18465762422187</c:v>
                </c:pt>
                <c:pt idx="19">
                  <c:v>1.1826728243765601</c:v>
                </c:pt>
                <c:pt idx="20">
                  <c:v>1.1815367683707001</c:v>
                </c:pt>
                <c:pt idx="21">
                  <c:v>1.18442464130261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C-664A-93C0-2C7E99333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'21_old'!$AH$2:$AH$176</c:f>
              <c:numCache>
                <c:formatCode>General</c:formatCode>
                <c:ptCount val="175"/>
                <c:pt idx="0">
                  <c:v>7.7773500000000002</c:v>
                </c:pt>
                <c:pt idx="1">
                  <c:v>7.8177500000000002</c:v>
                </c:pt>
                <c:pt idx="2">
                  <c:v>7.8581500000000002</c:v>
                </c:pt>
                <c:pt idx="3">
                  <c:v>7.8985500000000002</c:v>
                </c:pt>
                <c:pt idx="4">
                  <c:v>7.9389500000000002</c:v>
                </c:pt>
                <c:pt idx="5">
                  <c:v>7.9793500000000002</c:v>
                </c:pt>
                <c:pt idx="6">
                  <c:v>8.0197500000000002</c:v>
                </c:pt>
                <c:pt idx="7">
                  <c:v>8.0601500000000001</c:v>
                </c:pt>
                <c:pt idx="8">
                  <c:v>8.1005500000000001</c:v>
                </c:pt>
                <c:pt idx="9">
                  <c:v>8.1409500000000001</c:v>
                </c:pt>
                <c:pt idx="10">
                  <c:v>8.1813500000000001</c:v>
                </c:pt>
                <c:pt idx="11">
                  <c:v>8.2217500000000001</c:v>
                </c:pt>
                <c:pt idx="12">
                  <c:v>8.2621500000000001</c:v>
                </c:pt>
                <c:pt idx="13">
                  <c:v>8.3025500000000001</c:v>
                </c:pt>
                <c:pt idx="14">
                  <c:v>8.3429500000000001</c:v>
                </c:pt>
                <c:pt idx="15">
                  <c:v>8.3833500000000001</c:v>
                </c:pt>
                <c:pt idx="16">
                  <c:v>8.4237500000000001</c:v>
                </c:pt>
                <c:pt idx="17">
                  <c:v>8.4641500000000001</c:v>
                </c:pt>
                <c:pt idx="18">
                  <c:v>8.5045500000000001</c:v>
                </c:pt>
                <c:pt idx="19">
                  <c:v>8.54495</c:v>
                </c:pt>
                <c:pt idx="20">
                  <c:v>8.58535</c:v>
                </c:pt>
                <c:pt idx="21">
                  <c:v>8.62575</c:v>
                </c:pt>
                <c:pt idx="22">
                  <c:v>8.66615</c:v>
                </c:pt>
                <c:pt idx="23">
                  <c:v>8.70655</c:v>
                </c:pt>
                <c:pt idx="24">
                  <c:v>8.74695</c:v>
                </c:pt>
                <c:pt idx="25">
                  <c:v>8.78735</c:v>
                </c:pt>
                <c:pt idx="26">
                  <c:v>8.82775</c:v>
                </c:pt>
                <c:pt idx="27">
                  <c:v>8.86815</c:v>
                </c:pt>
                <c:pt idx="28">
                  <c:v>8.90855</c:v>
                </c:pt>
                <c:pt idx="29">
                  <c:v>8.94895</c:v>
                </c:pt>
                <c:pt idx="30">
                  <c:v>8.98935</c:v>
                </c:pt>
                <c:pt idx="31">
                  <c:v>9.0297499999999999</c:v>
                </c:pt>
                <c:pt idx="32">
                  <c:v>9.0701499999999999</c:v>
                </c:pt>
                <c:pt idx="33">
                  <c:v>9.1105499999999999</c:v>
                </c:pt>
                <c:pt idx="34">
                  <c:v>9.1509499999999999</c:v>
                </c:pt>
                <c:pt idx="35">
                  <c:v>9.1913499999999999</c:v>
                </c:pt>
                <c:pt idx="36">
                  <c:v>9.2317499999999999</c:v>
                </c:pt>
                <c:pt idx="37">
                  <c:v>9.2721499999999999</c:v>
                </c:pt>
                <c:pt idx="38">
                  <c:v>9.3125499999999999</c:v>
                </c:pt>
                <c:pt idx="39">
                  <c:v>9.3529499999999999</c:v>
                </c:pt>
                <c:pt idx="40">
                  <c:v>9.3933499999999999</c:v>
                </c:pt>
                <c:pt idx="41">
                  <c:v>9.4337499999999999</c:v>
                </c:pt>
                <c:pt idx="42">
                  <c:v>9.4741599999999995</c:v>
                </c:pt>
                <c:pt idx="43">
                  <c:v>9.5145599999999995</c:v>
                </c:pt>
                <c:pt idx="44">
                  <c:v>9.5549599999999995</c:v>
                </c:pt>
                <c:pt idx="45">
                  <c:v>9.5953599999999994</c:v>
                </c:pt>
                <c:pt idx="46">
                  <c:v>9.6357599999999994</c:v>
                </c:pt>
                <c:pt idx="47">
                  <c:v>9.6761599999999994</c:v>
                </c:pt>
                <c:pt idx="48">
                  <c:v>9.7165599999999994</c:v>
                </c:pt>
                <c:pt idx="49">
                  <c:v>9.7569599999999994</c:v>
                </c:pt>
                <c:pt idx="50">
                  <c:v>9.7125199999999996</c:v>
                </c:pt>
                <c:pt idx="51">
                  <c:v>9.75291</c:v>
                </c:pt>
                <c:pt idx="52">
                  <c:v>9.79331</c:v>
                </c:pt>
                <c:pt idx="53">
                  <c:v>9.83371</c:v>
                </c:pt>
                <c:pt idx="54">
                  <c:v>9.8741199999999996</c:v>
                </c:pt>
                <c:pt idx="55">
                  <c:v>9.9145199999999996</c:v>
                </c:pt>
                <c:pt idx="56">
                  <c:v>9.8296700000000001</c:v>
                </c:pt>
                <c:pt idx="57">
                  <c:v>9.8700700000000001</c:v>
                </c:pt>
                <c:pt idx="58">
                  <c:v>9.9104700000000001</c:v>
                </c:pt>
                <c:pt idx="59">
                  <c:v>9.9508700000000001</c:v>
                </c:pt>
                <c:pt idx="60">
                  <c:v>9.9912700000000001</c:v>
                </c:pt>
                <c:pt idx="61">
                  <c:v>11.7774</c:v>
                </c:pt>
                <c:pt idx="62">
                  <c:v>11.8172</c:v>
                </c:pt>
                <c:pt idx="63">
                  <c:v>11.8576</c:v>
                </c:pt>
                <c:pt idx="64">
                  <c:v>11.898</c:v>
                </c:pt>
                <c:pt idx="65">
                  <c:v>11.9377</c:v>
                </c:pt>
                <c:pt idx="66">
                  <c:v>11.977</c:v>
                </c:pt>
                <c:pt idx="67">
                  <c:v>12.0131</c:v>
                </c:pt>
                <c:pt idx="68">
                  <c:v>12.0512</c:v>
                </c:pt>
                <c:pt idx="69">
                  <c:v>12.0891</c:v>
                </c:pt>
                <c:pt idx="70">
                  <c:v>12.129099999999999</c:v>
                </c:pt>
                <c:pt idx="71">
                  <c:v>12.167899999999999</c:v>
                </c:pt>
                <c:pt idx="72">
                  <c:v>12.2066</c:v>
                </c:pt>
                <c:pt idx="73">
                  <c:v>12.2454</c:v>
                </c:pt>
                <c:pt idx="74">
                  <c:v>12.285399999999999</c:v>
                </c:pt>
                <c:pt idx="75">
                  <c:v>12.3256</c:v>
                </c:pt>
                <c:pt idx="76">
                  <c:v>12.365399999999999</c:v>
                </c:pt>
                <c:pt idx="77">
                  <c:v>12.4057</c:v>
                </c:pt>
                <c:pt idx="78">
                  <c:v>12.446099999999999</c:v>
                </c:pt>
                <c:pt idx="79">
                  <c:v>12.4846</c:v>
                </c:pt>
                <c:pt idx="80">
                  <c:v>12.524900000000001</c:v>
                </c:pt>
                <c:pt idx="81">
                  <c:v>12.564500000000001</c:v>
                </c:pt>
                <c:pt idx="82">
                  <c:v>12.604799999999999</c:v>
                </c:pt>
                <c:pt idx="83">
                  <c:v>12.645200000000001</c:v>
                </c:pt>
                <c:pt idx="84">
                  <c:v>12.6852</c:v>
                </c:pt>
                <c:pt idx="85">
                  <c:v>12.7254</c:v>
                </c:pt>
                <c:pt idx="86">
                  <c:v>12.7658</c:v>
                </c:pt>
                <c:pt idx="87">
                  <c:v>12.805899999999999</c:v>
                </c:pt>
                <c:pt idx="88">
                  <c:v>12.8462</c:v>
                </c:pt>
                <c:pt idx="89">
                  <c:v>12.8865</c:v>
                </c:pt>
                <c:pt idx="90">
                  <c:v>12.926500000000001</c:v>
                </c:pt>
                <c:pt idx="91">
                  <c:v>12.966900000000001</c:v>
                </c:pt>
                <c:pt idx="92">
                  <c:v>13.007300000000001</c:v>
                </c:pt>
                <c:pt idx="93">
                  <c:v>13.0472</c:v>
                </c:pt>
                <c:pt idx="94">
                  <c:v>13.0871</c:v>
                </c:pt>
                <c:pt idx="95">
                  <c:v>13.124499999999999</c:v>
                </c:pt>
                <c:pt idx="96">
                  <c:v>13.164899999999999</c:v>
                </c:pt>
                <c:pt idx="97">
                  <c:v>13.204000000000001</c:v>
                </c:pt>
                <c:pt idx="98">
                  <c:v>13.2437</c:v>
                </c:pt>
                <c:pt idx="99">
                  <c:v>13.281000000000001</c:v>
                </c:pt>
                <c:pt idx="100">
                  <c:v>13.315300000000001</c:v>
                </c:pt>
                <c:pt idx="101">
                  <c:v>13.348100000000001</c:v>
                </c:pt>
                <c:pt idx="102">
                  <c:v>13.383599999999999</c:v>
                </c:pt>
                <c:pt idx="103">
                  <c:v>13.421799999999999</c:v>
                </c:pt>
                <c:pt idx="104">
                  <c:v>13.461399999999999</c:v>
                </c:pt>
                <c:pt idx="105">
                  <c:v>13.5006</c:v>
                </c:pt>
                <c:pt idx="106">
                  <c:v>13.4978</c:v>
                </c:pt>
                <c:pt idx="107">
                  <c:v>13.5381</c:v>
                </c:pt>
                <c:pt idx="108">
                  <c:v>13.5785</c:v>
                </c:pt>
                <c:pt idx="109">
                  <c:v>13.6189</c:v>
                </c:pt>
                <c:pt idx="110">
                  <c:v>13.6586</c:v>
                </c:pt>
                <c:pt idx="111">
                  <c:v>13.699</c:v>
                </c:pt>
                <c:pt idx="112">
                  <c:v>13.7387</c:v>
                </c:pt>
                <c:pt idx="113">
                  <c:v>13.779</c:v>
                </c:pt>
                <c:pt idx="114">
                  <c:v>13.8193</c:v>
                </c:pt>
                <c:pt idx="115">
                  <c:v>13.8597</c:v>
                </c:pt>
                <c:pt idx="116">
                  <c:v>13.898899999999999</c:v>
                </c:pt>
                <c:pt idx="117">
                  <c:v>13.9392</c:v>
                </c:pt>
                <c:pt idx="118">
                  <c:v>13.9796</c:v>
                </c:pt>
                <c:pt idx="119">
                  <c:v>14.015700000000001</c:v>
                </c:pt>
                <c:pt idx="120">
                  <c:v>14.053000000000001</c:v>
                </c:pt>
                <c:pt idx="121">
                  <c:v>14.0886</c:v>
                </c:pt>
                <c:pt idx="122">
                  <c:v>14.1271</c:v>
                </c:pt>
                <c:pt idx="123">
                  <c:v>14.166</c:v>
                </c:pt>
                <c:pt idx="124">
                  <c:v>14.2028</c:v>
                </c:pt>
                <c:pt idx="125">
                  <c:v>14.2372</c:v>
                </c:pt>
                <c:pt idx="126">
                  <c:v>14.268599999999999</c:v>
                </c:pt>
                <c:pt idx="127">
                  <c:v>14.2967</c:v>
                </c:pt>
                <c:pt idx="128">
                  <c:v>14.3208</c:v>
                </c:pt>
                <c:pt idx="129">
                  <c:v>14.3409</c:v>
                </c:pt>
                <c:pt idx="130">
                  <c:v>14.3569</c:v>
                </c:pt>
                <c:pt idx="131">
                  <c:v>14.369300000000001</c:v>
                </c:pt>
                <c:pt idx="132">
                  <c:v>14.3787</c:v>
                </c:pt>
                <c:pt idx="133">
                  <c:v>14.3855</c:v>
                </c:pt>
                <c:pt idx="134">
                  <c:v>14.390599999999999</c:v>
                </c:pt>
                <c:pt idx="135">
                  <c:v>14.3942</c:v>
                </c:pt>
                <c:pt idx="136">
                  <c:v>14.3969</c:v>
                </c:pt>
                <c:pt idx="137">
                  <c:v>14.398899999999999</c:v>
                </c:pt>
                <c:pt idx="138">
                  <c:v>14.4003</c:v>
                </c:pt>
                <c:pt idx="139">
                  <c:v>14.4011</c:v>
                </c:pt>
                <c:pt idx="140">
                  <c:v>14.4015</c:v>
                </c:pt>
                <c:pt idx="141">
                  <c:v>14.401999999999999</c:v>
                </c:pt>
                <c:pt idx="142">
                  <c:v>14.4039</c:v>
                </c:pt>
                <c:pt idx="143">
                  <c:v>14.4076</c:v>
                </c:pt>
                <c:pt idx="144">
                  <c:v>14.409700000000001</c:v>
                </c:pt>
                <c:pt idx="145">
                  <c:v>14.4129</c:v>
                </c:pt>
                <c:pt idx="146">
                  <c:v>14.416600000000001</c:v>
                </c:pt>
                <c:pt idx="147">
                  <c:v>14.4223</c:v>
                </c:pt>
                <c:pt idx="148">
                  <c:v>14.4366</c:v>
                </c:pt>
                <c:pt idx="149">
                  <c:v>14.463200000000001</c:v>
                </c:pt>
                <c:pt idx="150">
                  <c:v>14.4925</c:v>
                </c:pt>
                <c:pt idx="151">
                  <c:v>14.528600000000001</c:v>
                </c:pt>
                <c:pt idx="152">
                  <c:v>14.5655</c:v>
                </c:pt>
                <c:pt idx="153">
                  <c:v>14.6</c:v>
                </c:pt>
                <c:pt idx="154">
                  <c:v>14.633100000000001</c:v>
                </c:pt>
                <c:pt idx="155">
                  <c:v>14.631399999999999</c:v>
                </c:pt>
                <c:pt idx="156">
                  <c:v>14.665699999999999</c:v>
                </c:pt>
                <c:pt idx="157">
                  <c:v>14.7028</c:v>
                </c:pt>
                <c:pt idx="158">
                  <c:v>14.736800000000001</c:v>
                </c:pt>
                <c:pt idx="159">
                  <c:v>14.732699999999999</c:v>
                </c:pt>
                <c:pt idx="160">
                  <c:v>14.769299999999999</c:v>
                </c:pt>
                <c:pt idx="161">
                  <c:v>14.8025</c:v>
                </c:pt>
                <c:pt idx="162">
                  <c:v>14.8405</c:v>
                </c:pt>
                <c:pt idx="163">
                  <c:v>14.8775</c:v>
                </c:pt>
                <c:pt idx="164">
                  <c:v>14.915699999999999</c:v>
                </c:pt>
                <c:pt idx="165">
                  <c:v>14.9451</c:v>
                </c:pt>
                <c:pt idx="166">
                  <c:v>14.943300000000001</c:v>
                </c:pt>
                <c:pt idx="167">
                  <c:v>14.960599999999999</c:v>
                </c:pt>
                <c:pt idx="168">
                  <c:v>14.970499999999999</c:v>
                </c:pt>
                <c:pt idx="169">
                  <c:v>14.9764</c:v>
                </c:pt>
                <c:pt idx="170">
                  <c:v>14.9802</c:v>
                </c:pt>
                <c:pt idx="171">
                  <c:v>14.982799999999999</c:v>
                </c:pt>
                <c:pt idx="172">
                  <c:v>14.984500000000001</c:v>
                </c:pt>
                <c:pt idx="173">
                  <c:v>14.9856</c:v>
                </c:pt>
                <c:pt idx="174">
                  <c:v>14.9862</c:v>
                </c:pt>
              </c:numCache>
            </c:numRef>
          </c:xVal>
          <c:yVal>
            <c:numRef>
              <c:f>'21_old'!$AI$2:$AI$176</c:f>
              <c:numCache>
                <c:formatCode>General</c:formatCode>
                <c:ptCount val="175"/>
                <c:pt idx="0">
                  <c:v>11.95</c:v>
                </c:pt>
                <c:pt idx="1">
                  <c:v>11.9978</c:v>
                </c:pt>
                <c:pt idx="2">
                  <c:v>12.0456</c:v>
                </c:pt>
                <c:pt idx="3">
                  <c:v>12.093299999999999</c:v>
                </c:pt>
                <c:pt idx="4">
                  <c:v>12.1411</c:v>
                </c:pt>
                <c:pt idx="5">
                  <c:v>12.1889</c:v>
                </c:pt>
                <c:pt idx="6">
                  <c:v>12.236599999999999</c:v>
                </c:pt>
                <c:pt idx="7">
                  <c:v>12.2844</c:v>
                </c:pt>
                <c:pt idx="8">
                  <c:v>12.3322</c:v>
                </c:pt>
                <c:pt idx="9">
                  <c:v>12.38</c:v>
                </c:pt>
                <c:pt idx="10">
                  <c:v>12.4277</c:v>
                </c:pt>
                <c:pt idx="11">
                  <c:v>12.4755</c:v>
                </c:pt>
                <c:pt idx="12">
                  <c:v>12.523300000000001</c:v>
                </c:pt>
                <c:pt idx="13">
                  <c:v>12.571099999999999</c:v>
                </c:pt>
                <c:pt idx="14">
                  <c:v>12.6189</c:v>
                </c:pt>
                <c:pt idx="15">
                  <c:v>12.666700000000001</c:v>
                </c:pt>
                <c:pt idx="16">
                  <c:v>12.714499999999999</c:v>
                </c:pt>
                <c:pt idx="17">
                  <c:v>12.7623</c:v>
                </c:pt>
                <c:pt idx="18">
                  <c:v>12.81</c:v>
                </c:pt>
                <c:pt idx="19">
                  <c:v>12.857799999999999</c:v>
                </c:pt>
                <c:pt idx="20">
                  <c:v>12.9056</c:v>
                </c:pt>
                <c:pt idx="21">
                  <c:v>12.9534</c:v>
                </c:pt>
                <c:pt idx="22">
                  <c:v>13.001200000000001</c:v>
                </c:pt>
                <c:pt idx="23">
                  <c:v>13.0489</c:v>
                </c:pt>
                <c:pt idx="24">
                  <c:v>13.0967</c:v>
                </c:pt>
                <c:pt idx="25">
                  <c:v>13.144500000000001</c:v>
                </c:pt>
                <c:pt idx="26">
                  <c:v>13.1922</c:v>
                </c:pt>
                <c:pt idx="27">
                  <c:v>13.24</c:v>
                </c:pt>
                <c:pt idx="28">
                  <c:v>13.287800000000001</c:v>
                </c:pt>
                <c:pt idx="29">
                  <c:v>13.3355</c:v>
                </c:pt>
                <c:pt idx="30">
                  <c:v>13.3833</c:v>
                </c:pt>
                <c:pt idx="31">
                  <c:v>13.431100000000001</c:v>
                </c:pt>
                <c:pt idx="32">
                  <c:v>13.4788</c:v>
                </c:pt>
                <c:pt idx="33">
                  <c:v>13.5266</c:v>
                </c:pt>
                <c:pt idx="34">
                  <c:v>13.574400000000001</c:v>
                </c:pt>
                <c:pt idx="35">
                  <c:v>13.622199999999999</c:v>
                </c:pt>
                <c:pt idx="36">
                  <c:v>13.67</c:v>
                </c:pt>
                <c:pt idx="37">
                  <c:v>13.717700000000001</c:v>
                </c:pt>
                <c:pt idx="38">
                  <c:v>13.765499999999999</c:v>
                </c:pt>
                <c:pt idx="39">
                  <c:v>13.8133</c:v>
                </c:pt>
                <c:pt idx="40">
                  <c:v>13.8611</c:v>
                </c:pt>
                <c:pt idx="41">
                  <c:v>13.908899999999999</c:v>
                </c:pt>
                <c:pt idx="42">
                  <c:v>13.9567</c:v>
                </c:pt>
                <c:pt idx="43">
                  <c:v>14.0045</c:v>
                </c:pt>
                <c:pt idx="44">
                  <c:v>14.052199999999999</c:v>
                </c:pt>
                <c:pt idx="45">
                  <c:v>14.1</c:v>
                </c:pt>
                <c:pt idx="46">
                  <c:v>14.1478</c:v>
                </c:pt>
                <c:pt idx="47">
                  <c:v>14.195600000000001</c:v>
                </c:pt>
                <c:pt idx="48">
                  <c:v>14.2433</c:v>
                </c:pt>
                <c:pt idx="49">
                  <c:v>14.2911</c:v>
                </c:pt>
                <c:pt idx="50">
                  <c:v>14.2385</c:v>
                </c:pt>
                <c:pt idx="51">
                  <c:v>14.286300000000001</c:v>
                </c:pt>
                <c:pt idx="52">
                  <c:v>14.334</c:v>
                </c:pt>
                <c:pt idx="53">
                  <c:v>14.3818</c:v>
                </c:pt>
                <c:pt idx="54">
                  <c:v>14.429600000000001</c:v>
                </c:pt>
                <c:pt idx="55">
                  <c:v>14.477399999999999</c:v>
                </c:pt>
                <c:pt idx="56">
                  <c:v>14.377000000000001</c:v>
                </c:pt>
                <c:pt idx="57">
                  <c:v>14.424799999999999</c:v>
                </c:pt>
                <c:pt idx="58">
                  <c:v>14.4725</c:v>
                </c:pt>
                <c:pt idx="59">
                  <c:v>14.520300000000001</c:v>
                </c:pt>
                <c:pt idx="60">
                  <c:v>14.568099999999999</c:v>
                </c:pt>
                <c:pt idx="61">
                  <c:v>16.808499999999999</c:v>
                </c:pt>
                <c:pt idx="62">
                  <c:v>16.856200000000001</c:v>
                </c:pt>
                <c:pt idx="63">
                  <c:v>16.904599999999999</c:v>
                </c:pt>
                <c:pt idx="64">
                  <c:v>16.952999999999999</c:v>
                </c:pt>
                <c:pt idx="65">
                  <c:v>17.000499999999999</c:v>
                </c:pt>
                <c:pt idx="66">
                  <c:v>17.047499999999999</c:v>
                </c:pt>
                <c:pt idx="67">
                  <c:v>17.090800000000002</c:v>
                </c:pt>
                <c:pt idx="68">
                  <c:v>17.136299999999999</c:v>
                </c:pt>
                <c:pt idx="69">
                  <c:v>17.1816</c:v>
                </c:pt>
                <c:pt idx="70">
                  <c:v>17.229399999999998</c:v>
                </c:pt>
                <c:pt idx="71">
                  <c:v>17.2758</c:v>
                </c:pt>
                <c:pt idx="72">
                  <c:v>17.321999999999999</c:v>
                </c:pt>
                <c:pt idx="73">
                  <c:v>17.368200000000002</c:v>
                </c:pt>
                <c:pt idx="74">
                  <c:v>17.415900000000001</c:v>
                </c:pt>
                <c:pt idx="75">
                  <c:v>17.463799999999999</c:v>
                </c:pt>
                <c:pt idx="76">
                  <c:v>17.511199999999999</c:v>
                </c:pt>
                <c:pt idx="77">
                  <c:v>17.5593</c:v>
                </c:pt>
                <c:pt idx="78">
                  <c:v>17.607299999999999</c:v>
                </c:pt>
                <c:pt idx="79">
                  <c:v>17.653099999999998</c:v>
                </c:pt>
                <c:pt idx="80">
                  <c:v>17.701000000000001</c:v>
                </c:pt>
                <c:pt idx="81">
                  <c:v>17.748100000000001</c:v>
                </c:pt>
                <c:pt idx="82">
                  <c:v>17.795999999999999</c:v>
                </c:pt>
                <c:pt idx="83">
                  <c:v>17.844000000000001</c:v>
                </c:pt>
                <c:pt idx="84">
                  <c:v>17.891500000000001</c:v>
                </c:pt>
                <c:pt idx="85">
                  <c:v>17.939299999999999</c:v>
                </c:pt>
                <c:pt idx="86">
                  <c:v>17.987200000000001</c:v>
                </c:pt>
                <c:pt idx="87">
                  <c:v>18.034800000000001</c:v>
                </c:pt>
                <c:pt idx="88">
                  <c:v>18.0825</c:v>
                </c:pt>
                <c:pt idx="89">
                  <c:v>18.130500000000001</c:v>
                </c:pt>
                <c:pt idx="90">
                  <c:v>18.177800000000001</c:v>
                </c:pt>
                <c:pt idx="91">
                  <c:v>18.2257</c:v>
                </c:pt>
                <c:pt idx="92">
                  <c:v>18.273599999999998</c:v>
                </c:pt>
                <c:pt idx="93">
                  <c:v>18.320900000000002</c:v>
                </c:pt>
                <c:pt idx="94">
                  <c:v>18.368099999999998</c:v>
                </c:pt>
                <c:pt idx="95">
                  <c:v>18.412299999999998</c:v>
                </c:pt>
                <c:pt idx="96">
                  <c:v>18.460100000000001</c:v>
                </c:pt>
                <c:pt idx="97">
                  <c:v>18.5063</c:v>
                </c:pt>
                <c:pt idx="98">
                  <c:v>18.5533</c:v>
                </c:pt>
                <c:pt idx="99">
                  <c:v>18.5974</c:v>
                </c:pt>
                <c:pt idx="100">
                  <c:v>18.637899999999998</c:v>
                </c:pt>
                <c:pt idx="101">
                  <c:v>18.674299999999999</c:v>
                </c:pt>
                <c:pt idx="102">
                  <c:v>18.708600000000001</c:v>
                </c:pt>
                <c:pt idx="103">
                  <c:v>18.741700000000002</c:v>
                </c:pt>
                <c:pt idx="104">
                  <c:v>18.773199999999999</c:v>
                </c:pt>
                <c:pt idx="105">
                  <c:v>18.802199999999999</c:v>
                </c:pt>
                <c:pt idx="106">
                  <c:v>18.8002</c:v>
                </c:pt>
                <c:pt idx="107">
                  <c:v>18.828700000000001</c:v>
                </c:pt>
                <c:pt idx="108">
                  <c:v>18.855899999999998</c:v>
                </c:pt>
                <c:pt idx="109">
                  <c:v>18.882100000000001</c:v>
                </c:pt>
                <c:pt idx="110">
                  <c:v>18.9072</c:v>
                </c:pt>
                <c:pt idx="111">
                  <c:v>18.931999999999999</c:v>
                </c:pt>
                <c:pt idx="112">
                  <c:v>18.9559</c:v>
                </c:pt>
                <c:pt idx="113">
                  <c:v>18.979600000000001</c:v>
                </c:pt>
                <c:pt idx="114">
                  <c:v>19.002800000000001</c:v>
                </c:pt>
                <c:pt idx="115">
                  <c:v>19.025400000000001</c:v>
                </c:pt>
                <c:pt idx="116">
                  <c:v>19.046900000000001</c:v>
                </c:pt>
                <c:pt idx="117">
                  <c:v>19.0686</c:v>
                </c:pt>
                <c:pt idx="118">
                  <c:v>19.0901</c:v>
                </c:pt>
                <c:pt idx="119">
                  <c:v>19.109100000000002</c:v>
                </c:pt>
                <c:pt idx="120">
                  <c:v>19.128399999999999</c:v>
                </c:pt>
                <c:pt idx="121">
                  <c:v>19.1464</c:v>
                </c:pt>
                <c:pt idx="122">
                  <c:v>19.165199999999999</c:v>
                </c:pt>
                <c:pt idx="123">
                  <c:v>19.183399999999999</c:v>
                </c:pt>
                <c:pt idx="124">
                  <c:v>19.1999</c:v>
                </c:pt>
                <c:pt idx="125">
                  <c:v>19.214400000000001</c:v>
                </c:pt>
                <c:pt idx="126">
                  <c:v>19.226700000000001</c:v>
                </c:pt>
                <c:pt idx="127">
                  <c:v>19.236799999999999</c:v>
                </c:pt>
                <c:pt idx="128">
                  <c:v>19.244499999999999</c:v>
                </c:pt>
                <c:pt idx="129">
                  <c:v>19.25</c:v>
                </c:pt>
                <c:pt idx="130">
                  <c:v>19.253799999999998</c:v>
                </c:pt>
                <c:pt idx="131">
                  <c:v>19.2561</c:v>
                </c:pt>
                <c:pt idx="132">
                  <c:v>19.257400000000001</c:v>
                </c:pt>
                <c:pt idx="133">
                  <c:v>19.258199999999999</c:v>
                </c:pt>
                <c:pt idx="134">
                  <c:v>19.258600000000001</c:v>
                </c:pt>
                <c:pt idx="135">
                  <c:v>19.258800000000001</c:v>
                </c:pt>
                <c:pt idx="136">
                  <c:v>19.2591</c:v>
                </c:pt>
                <c:pt idx="137">
                  <c:v>19.2593</c:v>
                </c:pt>
                <c:pt idx="138">
                  <c:v>19.259599999999999</c:v>
                </c:pt>
                <c:pt idx="139">
                  <c:v>19.259799999999998</c:v>
                </c:pt>
                <c:pt idx="140">
                  <c:v>19.260000000000002</c:v>
                </c:pt>
                <c:pt idx="141">
                  <c:v>19.2605</c:v>
                </c:pt>
                <c:pt idx="142">
                  <c:v>19.262799999999999</c:v>
                </c:pt>
                <c:pt idx="143">
                  <c:v>19.268000000000001</c:v>
                </c:pt>
                <c:pt idx="144">
                  <c:v>19.270900000000001</c:v>
                </c:pt>
                <c:pt idx="145">
                  <c:v>19.275200000000002</c:v>
                </c:pt>
                <c:pt idx="146">
                  <c:v>19.280200000000001</c:v>
                </c:pt>
                <c:pt idx="147">
                  <c:v>19.2881</c:v>
                </c:pt>
                <c:pt idx="148">
                  <c:v>19.307300000000001</c:v>
                </c:pt>
                <c:pt idx="149">
                  <c:v>19.341000000000001</c:v>
                </c:pt>
                <c:pt idx="150">
                  <c:v>19.372499999999999</c:v>
                </c:pt>
                <c:pt idx="151">
                  <c:v>19.404</c:v>
                </c:pt>
                <c:pt idx="152">
                  <c:v>19.4328</c:v>
                </c:pt>
                <c:pt idx="153">
                  <c:v>19.457799999999999</c:v>
                </c:pt>
                <c:pt idx="154">
                  <c:v>19.480799999999999</c:v>
                </c:pt>
                <c:pt idx="155">
                  <c:v>19.479600000000001</c:v>
                </c:pt>
                <c:pt idx="156">
                  <c:v>19.502600000000001</c:v>
                </c:pt>
                <c:pt idx="157">
                  <c:v>19.527100000000001</c:v>
                </c:pt>
                <c:pt idx="158">
                  <c:v>19.5503</c:v>
                </c:pt>
                <c:pt idx="159">
                  <c:v>19.547499999999999</c:v>
                </c:pt>
                <c:pt idx="160">
                  <c:v>19.5733</c:v>
                </c:pt>
                <c:pt idx="161">
                  <c:v>19.597200000000001</c:v>
                </c:pt>
                <c:pt idx="162">
                  <c:v>19.6249</c:v>
                </c:pt>
                <c:pt idx="163">
                  <c:v>19.650300000000001</c:v>
                </c:pt>
                <c:pt idx="164">
                  <c:v>19.669</c:v>
                </c:pt>
                <c:pt idx="165">
                  <c:v>19.672499999999999</c:v>
                </c:pt>
                <c:pt idx="166">
                  <c:v>19.672499999999999</c:v>
                </c:pt>
                <c:pt idx="167">
                  <c:v>19.670000000000002</c:v>
                </c:pt>
                <c:pt idx="168">
                  <c:v>19.667300000000001</c:v>
                </c:pt>
                <c:pt idx="169">
                  <c:v>19.665299999999998</c:v>
                </c:pt>
                <c:pt idx="170">
                  <c:v>19.663900000000002</c:v>
                </c:pt>
                <c:pt idx="171">
                  <c:v>19.6629</c:v>
                </c:pt>
                <c:pt idx="172">
                  <c:v>19.662199999999999</c:v>
                </c:pt>
                <c:pt idx="173">
                  <c:v>19.661799999999999</c:v>
                </c:pt>
                <c:pt idx="174">
                  <c:v>19.6615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E-9742-ACB8-2324D3732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9072"/>
        <c:axId val="151419648"/>
      </c:scatterChart>
      <c:valAx>
        <c:axId val="151419072"/>
        <c:scaling>
          <c:orientation val="minMax"/>
          <c:min val="7.5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9648"/>
        <c:crosses val="autoZero"/>
        <c:crossBetween val="midCat"/>
      </c:valAx>
      <c:valAx>
        <c:axId val="151419648"/>
        <c:scaling>
          <c:orientation val="minMax"/>
          <c:max val="20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907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19051993386"/>
          <c:y val="1.14397321428571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'21_old'!$AJ$1</c:f>
              <c:strCache>
                <c:ptCount val="1"/>
                <c:pt idx="0">
                  <c:v>UmeanVold</c:v>
                </c:pt>
              </c:strCache>
            </c:strRef>
          </c:tx>
          <c:marker>
            <c:symbol val="none"/>
          </c:marker>
          <c:xVal>
            <c:numRef>
              <c:f>'21_old'!$AH$2:$AH$95</c:f>
              <c:numCache>
                <c:formatCode>General</c:formatCode>
                <c:ptCount val="94"/>
                <c:pt idx="0">
                  <c:v>7.7773500000000002</c:v>
                </c:pt>
                <c:pt idx="1">
                  <c:v>7.8177500000000002</c:v>
                </c:pt>
                <c:pt idx="2">
                  <c:v>7.8581500000000002</c:v>
                </c:pt>
                <c:pt idx="3">
                  <c:v>7.8985500000000002</c:v>
                </c:pt>
                <c:pt idx="4">
                  <c:v>7.9389500000000002</c:v>
                </c:pt>
                <c:pt idx="5">
                  <c:v>7.9793500000000002</c:v>
                </c:pt>
                <c:pt idx="6">
                  <c:v>8.0197500000000002</c:v>
                </c:pt>
                <c:pt idx="7">
                  <c:v>8.0601500000000001</c:v>
                </c:pt>
                <c:pt idx="8">
                  <c:v>8.1005500000000001</c:v>
                </c:pt>
                <c:pt idx="9">
                  <c:v>8.1409500000000001</c:v>
                </c:pt>
                <c:pt idx="10">
                  <c:v>8.1813500000000001</c:v>
                </c:pt>
                <c:pt idx="11">
                  <c:v>8.2217500000000001</c:v>
                </c:pt>
                <c:pt idx="12">
                  <c:v>8.2621500000000001</c:v>
                </c:pt>
                <c:pt idx="13">
                  <c:v>8.3025500000000001</c:v>
                </c:pt>
                <c:pt idx="14">
                  <c:v>8.3429500000000001</c:v>
                </c:pt>
                <c:pt idx="15">
                  <c:v>8.3833500000000001</c:v>
                </c:pt>
                <c:pt idx="16">
                  <c:v>8.4237500000000001</c:v>
                </c:pt>
                <c:pt idx="17">
                  <c:v>8.4641500000000001</c:v>
                </c:pt>
                <c:pt idx="18">
                  <c:v>8.5045500000000001</c:v>
                </c:pt>
                <c:pt idx="19">
                  <c:v>8.54495</c:v>
                </c:pt>
                <c:pt idx="20">
                  <c:v>8.58535</c:v>
                </c:pt>
                <c:pt idx="21">
                  <c:v>8.62575</c:v>
                </c:pt>
                <c:pt idx="22">
                  <c:v>8.66615</c:v>
                </c:pt>
                <c:pt idx="23">
                  <c:v>8.70655</c:v>
                </c:pt>
                <c:pt idx="24">
                  <c:v>8.74695</c:v>
                </c:pt>
                <c:pt idx="25">
                  <c:v>8.78735</c:v>
                </c:pt>
                <c:pt idx="26">
                  <c:v>8.82775</c:v>
                </c:pt>
                <c:pt idx="27">
                  <c:v>8.86815</c:v>
                </c:pt>
                <c:pt idx="28">
                  <c:v>8.90855</c:v>
                </c:pt>
                <c:pt idx="29">
                  <c:v>8.94895</c:v>
                </c:pt>
                <c:pt idx="30">
                  <c:v>8.98935</c:v>
                </c:pt>
                <c:pt idx="31">
                  <c:v>9.0297499999999999</c:v>
                </c:pt>
                <c:pt idx="32">
                  <c:v>9.0701499999999999</c:v>
                </c:pt>
                <c:pt idx="33">
                  <c:v>9.1105499999999999</c:v>
                </c:pt>
                <c:pt idx="34">
                  <c:v>9.1509499999999999</c:v>
                </c:pt>
                <c:pt idx="35">
                  <c:v>9.1913499999999999</c:v>
                </c:pt>
                <c:pt idx="36">
                  <c:v>9.2317499999999999</c:v>
                </c:pt>
                <c:pt idx="37">
                  <c:v>9.2721499999999999</c:v>
                </c:pt>
                <c:pt idx="38">
                  <c:v>9.3125499999999999</c:v>
                </c:pt>
                <c:pt idx="39">
                  <c:v>9.3529499999999999</c:v>
                </c:pt>
                <c:pt idx="40">
                  <c:v>9.3933499999999999</c:v>
                </c:pt>
                <c:pt idx="41">
                  <c:v>9.4337499999999999</c:v>
                </c:pt>
                <c:pt idx="42">
                  <c:v>9.4741599999999995</c:v>
                </c:pt>
                <c:pt idx="43">
                  <c:v>9.5145599999999995</c:v>
                </c:pt>
                <c:pt idx="44">
                  <c:v>9.5549599999999995</c:v>
                </c:pt>
                <c:pt idx="45">
                  <c:v>9.5953599999999994</c:v>
                </c:pt>
                <c:pt idx="46">
                  <c:v>9.6357599999999994</c:v>
                </c:pt>
                <c:pt idx="47">
                  <c:v>9.6761599999999994</c:v>
                </c:pt>
                <c:pt idx="48">
                  <c:v>9.7165599999999994</c:v>
                </c:pt>
                <c:pt idx="49">
                  <c:v>9.7569599999999994</c:v>
                </c:pt>
                <c:pt idx="50">
                  <c:v>9.7125199999999996</c:v>
                </c:pt>
                <c:pt idx="51">
                  <c:v>9.75291</c:v>
                </c:pt>
                <c:pt idx="52">
                  <c:v>9.79331</c:v>
                </c:pt>
                <c:pt idx="53">
                  <c:v>9.83371</c:v>
                </c:pt>
                <c:pt idx="54">
                  <c:v>9.8741199999999996</c:v>
                </c:pt>
                <c:pt idx="55">
                  <c:v>9.9145199999999996</c:v>
                </c:pt>
                <c:pt idx="56">
                  <c:v>9.8296700000000001</c:v>
                </c:pt>
                <c:pt idx="57">
                  <c:v>9.8700700000000001</c:v>
                </c:pt>
                <c:pt idx="58">
                  <c:v>9.9104700000000001</c:v>
                </c:pt>
                <c:pt idx="59">
                  <c:v>9.9508700000000001</c:v>
                </c:pt>
                <c:pt idx="60">
                  <c:v>9.9912700000000001</c:v>
                </c:pt>
                <c:pt idx="61">
                  <c:v>11.7774</c:v>
                </c:pt>
                <c:pt idx="62">
                  <c:v>11.8172</c:v>
                </c:pt>
                <c:pt idx="63">
                  <c:v>11.8576</c:v>
                </c:pt>
                <c:pt idx="64">
                  <c:v>11.898</c:v>
                </c:pt>
                <c:pt idx="65">
                  <c:v>11.9377</c:v>
                </c:pt>
                <c:pt idx="66">
                  <c:v>11.977</c:v>
                </c:pt>
                <c:pt idx="67">
                  <c:v>12.0131</c:v>
                </c:pt>
                <c:pt idx="68">
                  <c:v>12.0512</c:v>
                </c:pt>
                <c:pt idx="69">
                  <c:v>12.0891</c:v>
                </c:pt>
                <c:pt idx="70">
                  <c:v>12.129099999999999</c:v>
                </c:pt>
                <c:pt idx="71">
                  <c:v>12.167899999999999</c:v>
                </c:pt>
                <c:pt idx="72">
                  <c:v>12.2066</c:v>
                </c:pt>
                <c:pt idx="73">
                  <c:v>12.2454</c:v>
                </c:pt>
                <c:pt idx="74">
                  <c:v>12.285399999999999</c:v>
                </c:pt>
                <c:pt idx="75">
                  <c:v>12.3256</c:v>
                </c:pt>
                <c:pt idx="76">
                  <c:v>12.365399999999999</c:v>
                </c:pt>
                <c:pt idx="77">
                  <c:v>12.4057</c:v>
                </c:pt>
                <c:pt idx="78">
                  <c:v>12.446099999999999</c:v>
                </c:pt>
                <c:pt idx="79">
                  <c:v>12.4846</c:v>
                </c:pt>
                <c:pt idx="80">
                  <c:v>12.524900000000001</c:v>
                </c:pt>
                <c:pt idx="81">
                  <c:v>12.564500000000001</c:v>
                </c:pt>
                <c:pt idx="82">
                  <c:v>12.604799999999999</c:v>
                </c:pt>
                <c:pt idx="83">
                  <c:v>12.645200000000001</c:v>
                </c:pt>
                <c:pt idx="84">
                  <c:v>12.6852</c:v>
                </c:pt>
                <c:pt idx="85">
                  <c:v>12.7254</c:v>
                </c:pt>
                <c:pt idx="86">
                  <c:v>12.7658</c:v>
                </c:pt>
                <c:pt idx="87">
                  <c:v>12.805899999999999</c:v>
                </c:pt>
                <c:pt idx="88">
                  <c:v>12.8462</c:v>
                </c:pt>
                <c:pt idx="89">
                  <c:v>12.8865</c:v>
                </c:pt>
                <c:pt idx="90">
                  <c:v>12.926500000000001</c:v>
                </c:pt>
                <c:pt idx="91">
                  <c:v>12.966900000000001</c:v>
                </c:pt>
                <c:pt idx="92">
                  <c:v>13.007300000000001</c:v>
                </c:pt>
                <c:pt idx="93">
                  <c:v>13.0472</c:v>
                </c:pt>
              </c:numCache>
            </c:numRef>
          </c:xVal>
          <c:yVal>
            <c:numRef>
              <c:f>'21_old'!$AJ$2:$AJ$95</c:f>
              <c:numCache>
                <c:formatCode>General</c:formatCode>
                <c:ptCount val="94"/>
                <c:pt idx="0">
                  <c:v>1.18258</c:v>
                </c:pt>
                <c:pt idx="1">
                  <c:v>1.18252</c:v>
                </c:pt>
                <c:pt idx="2">
                  <c:v>1.1823399999999999</c:v>
                </c:pt>
                <c:pt idx="3">
                  <c:v>1.18228</c:v>
                </c:pt>
                <c:pt idx="4">
                  <c:v>1.1822900000000001</c:v>
                </c:pt>
                <c:pt idx="5">
                  <c:v>1.1823399999999999</c:v>
                </c:pt>
                <c:pt idx="6">
                  <c:v>1.1823999999999999</c:v>
                </c:pt>
                <c:pt idx="7">
                  <c:v>1.1824600000000001</c:v>
                </c:pt>
                <c:pt idx="8">
                  <c:v>1.18249</c:v>
                </c:pt>
                <c:pt idx="9">
                  <c:v>1.1825300000000001</c:v>
                </c:pt>
                <c:pt idx="10">
                  <c:v>1.18258</c:v>
                </c:pt>
                <c:pt idx="11">
                  <c:v>1.18265</c:v>
                </c:pt>
                <c:pt idx="12">
                  <c:v>1.1827399999999999</c:v>
                </c:pt>
                <c:pt idx="13">
                  <c:v>1.1828099999999999</c:v>
                </c:pt>
                <c:pt idx="14">
                  <c:v>1.18283</c:v>
                </c:pt>
                <c:pt idx="15">
                  <c:v>1.18286</c:v>
                </c:pt>
                <c:pt idx="16">
                  <c:v>1.18283</c:v>
                </c:pt>
                <c:pt idx="17">
                  <c:v>1.1828000000000001</c:v>
                </c:pt>
                <c:pt idx="18">
                  <c:v>1.1827300000000001</c:v>
                </c:pt>
                <c:pt idx="19">
                  <c:v>1.1826300000000001</c:v>
                </c:pt>
                <c:pt idx="20">
                  <c:v>1.1825399999999999</c:v>
                </c:pt>
                <c:pt idx="21">
                  <c:v>1.1824399999999999</c:v>
                </c:pt>
                <c:pt idx="22">
                  <c:v>1.1823699999999999</c:v>
                </c:pt>
                <c:pt idx="23">
                  <c:v>1.18231</c:v>
                </c:pt>
                <c:pt idx="24">
                  <c:v>1.1822600000000001</c:v>
                </c:pt>
                <c:pt idx="25">
                  <c:v>1.18224</c:v>
                </c:pt>
                <c:pt idx="26">
                  <c:v>1.18225</c:v>
                </c:pt>
                <c:pt idx="27">
                  <c:v>1.1822600000000001</c:v>
                </c:pt>
                <c:pt idx="28">
                  <c:v>1.1822999999999999</c:v>
                </c:pt>
                <c:pt idx="29">
                  <c:v>1.1823300000000001</c:v>
                </c:pt>
                <c:pt idx="30">
                  <c:v>1.18238</c:v>
                </c:pt>
                <c:pt idx="31">
                  <c:v>1.18242</c:v>
                </c:pt>
                <c:pt idx="32">
                  <c:v>1.18249</c:v>
                </c:pt>
                <c:pt idx="33">
                  <c:v>1.1825699999999999</c:v>
                </c:pt>
                <c:pt idx="34">
                  <c:v>1.18262</c:v>
                </c:pt>
                <c:pt idx="35">
                  <c:v>1.18269</c:v>
                </c:pt>
                <c:pt idx="36">
                  <c:v>1.1827300000000001</c:v>
                </c:pt>
                <c:pt idx="37">
                  <c:v>1.1827700000000001</c:v>
                </c:pt>
                <c:pt idx="38">
                  <c:v>1.1828099999999999</c:v>
                </c:pt>
                <c:pt idx="39">
                  <c:v>1.1827799999999999</c:v>
                </c:pt>
                <c:pt idx="40">
                  <c:v>1.1827399999999999</c:v>
                </c:pt>
                <c:pt idx="41">
                  <c:v>1.18269</c:v>
                </c:pt>
                <c:pt idx="42">
                  <c:v>1.1826000000000001</c:v>
                </c:pt>
                <c:pt idx="43">
                  <c:v>1.1825399999999999</c:v>
                </c:pt>
                <c:pt idx="44">
                  <c:v>1.1824699999999999</c:v>
                </c:pt>
                <c:pt idx="45">
                  <c:v>1.18241</c:v>
                </c:pt>
                <c:pt idx="46">
                  <c:v>1.1823900000000001</c:v>
                </c:pt>
                <c:pt idx="47">
                  <c:v>1.1823600000000001</c:v>
                </c:pt>
                <c:pt idx="48">
                  <c:v>1.1823600000000001</c:v>
                </c:pt>
                <c:pt idx="49">
                  <c:v>1.18238</c:v>
                </c:pt>
                <c:pt idx="50">
                  <c:v>1.1824399999999999</c:v>
                </c:pt>
                <c:pt idx="51">
                  <c:v>1.1824399999999999</c:v>
                </c:pt>
                <c:pt idx="52">
                  <c:v>1.1824300000000001</c:v>
                </c:pt>
                <c:pt idx="53">
                  <c:v>1.18245</c:v>
                </c:pt>
                <c:pt idx="54">
                  <c:v>1.18245</c:v>
                </c:pt>
                <c:pt idx="55">
                  <c:v>1.18248</c:v>
                </c:pt>
                <c:pt idx="56">
                  <c:v>1.18255</c:v>
                </c:pt>
                <c:pt idx="57">
                  <c:v>1.1825300000000001</c:v>
                </c:pt>
                <c:pt idx="58">
                  <c:v>1.1825399999999999</c:v>
                </c:pt>
                <c:pt idx="59">
                  <c:v>1.1825600000000001</c:v>
                </c:pt>
                <c:pt idx="60">
                  <c:v>1.18259</c:v>
                </c:pt>
                <c:pt idx="61">
                  <c:v>1.1954899999999999</c:v>
                </c:pt>
                <c:pt idx="62">
                  <c:v>1.1983600000000001</c:v>
                </c:pt>
                <c:pt idx="63">
                  <c:v>1.1997500000000001</c:v>
                </c:pt>
                <c:pt idx="64">
                  <c:v>1.1999599999999999</c:v>
                </c:pt>
                <c:pt idx="65">
                  <c:v>1.1995899999999999</c:v>
                </c:pt>
                <c:pt idx="66">
                  <c:v>1.19851</c:v>
                </c:pt>
                <c:pt idx="67">
                  <c:v>1.1974899999999999</c:v>
                </c:pt>
                <c:pt idx="68">
                  <c:v>1.1966300000000001</c:v>
                </c:pt>
                <c:pt idx="69">
                  <c:v>1.19567</c:v>
                </c:pt>
                <c:pt idx="70">
                  <c:v>1.1947300000000001</c:v>
                </c:pt>
                <c:pt idx="71">
                  <c:v>1.19381</c:v>
                </c:pt>
                <c:pt idx="72">
                  <c:v>1.19295</c:v>
                </c:pt>
                <c:pt idx="73">
                  <c:v>1.1921200000000001</c:v>
                </c:pt>
                <c:pt idx="74">
                  <c:v>1.1914</c:v>
                </c:pt>
                <c:pt idx="75">
                  <c:v>1.1908300000000001</c:v>
                </c:pt>
                <c:pt idx="76">
                  <c:v>1.1903999999999999</c:v>
                </c:pt>
                <c:pt idx="77">
                  <c:v>1.1900900000000001</c:v>
                </c:pt>
                <c:pt idx="78">
                  <c:v>1.1898200000000001</c:v>
                </c:pt>
                <c:pt idx="79">
                  <c:v>1.18956</c:v>
                </c:pt>
                <c:pt idx="80">
                  <c:v>1.1892</c:v>
                </c:pt>
                <c:pt idx="81">
                  <c:v>1.18872</c:v>
                </c:pt>
                <c:pt idx="82">
                  <c:v>1.1881999999999999</c:v>
                </c:pt>
                <c:pt idx="83">
                  <c:v>1.1876899999999999</c:v>
                </c:pt>
                <c:pt idx="84">
                  <c:v>1.18726</c:v>
                </c:pt>
                <c:pt idx="85">
                  <c:v>1.18696</c:v>
                </c:pt>
                <c:pt idx="86">
                  <c:v>1.1867300000000001</c:v>
                </c:pt>
                <c:pt idx="87">
                  <c:v>1.18652</c:v>
                </c:pt>
                <c:pt idx="88">
                  <c:v>1.18632</c:v>
                </c:pt>
                <c:pt idx="89">
                  <c:v>1.18604</c:v>
                </c:pt>
                <c:pt idx="90">
                  <c:v>1.18567</c:v>
                </c:pt>
                <c:pt idx="91">
                  <c:v>1.1852199999999999</c:v>
                </c:pt>
                <c:pt idx="92">
                  <c:v>1.1846399999999999</c:v>
                </c:pt>
                <c:pt idx="93">
                  <c:v>1.18398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F-1641-AC37-214B5CB1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07680"/>
        <c:axId val="671808256"/>
      </c:scatterChart>
      <c:valAx>
        <c:axId val="671807680"/>
        <c:scaling>
          <c:orientation val="minMax"/>
          <c:max val="13"/>
          <c:min val="8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808256"/>
        <c:crosses val="autoZero"/>
        <c:crossBetween val="midCat"/>
      </c:valAx>
      <c:valAx>
        <c:axId val="671808256"/>
        <c:scaling>
          <c:orientation val="minMax"/>
          <c:max val="2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807680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'21_old'!$F$1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'21_old'!$A$2:$A$50</c:f>
              <c:numCache>
                <c:formatCode>General</c:formatCode>
                <c:ptCount val="49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  <c:pt idx="19">
                  <c:v>13.124499999999999</c:v>
                </c:pt>
                <c:pt idx="20">
                  <c:v>13.2437</c:v>
                </c:pt>
                <c:pt idx="21">
                  <c:v>13.348100000000001</c:v>
                </c:pt>
              </c:numCache>
            </c:numRef>
          </c:xVal>
          <c:yVal>
            <c:numRef>
              <c:f>'21_old'!$F$2:$F$50</c:f>
              <c:numCache>
                <c:formatCode>General</c:formatCode>
                <c:ptCount val="49"/>
                <c:pt idx="0">
                  <c:v>6.5313348770141602</c:v>
                </c:pt>
                <c:pt idx="1">
                  <c:v>7.6840977668762198</c:v>
                </c:pt>
                <c:pt idx="2">
                  <c:v>9.8366556167602504</c:v>
                </c:pt>
                <c:pt idx="3">
                  <c:v>10.9842128753662</c:v>
                </c:pt>
                <c:pt idx="4">
                  <c:v>11.1200656890869</c:v>
                </c:pt>
                <c:pt idx="5">
                  <c:v>11.5473642349243</c:v>
                </c:pt>
                <c:pt idx="6">
                  <c:v>13.983131408691399</c:v>
                </c:pt>
                <c:pt idx="7">
                  <c:v>18.147537231445298</c:v>
                </c:pt>
                <c:pt idx="8">
                  <c:v>18.240188598632798</c:v>
                </c:pt>
                <c:pt idx="9">
                  <c:v>18.514003753662099</c:v>
                </c:pt>
                <c:pt idx="10">
                  <c:v>18.647764205932599</c:v>
                </c:pt>
                <c:pt idx="11">
                  <c:v>18.783531188964801</c:v>
                </c:pt>
                <c:pt idx="12">
                  <c:v>18.924657821655199</c:v>
                </c:pt>
                <c:pt idx="13">
                  <c:v>19.066358566284102</c:v>
                </c:pt>
                <c:pt idx="14">
                  <c:v>19.2108860015869</c:v>
                </c:pt>
                <c:pt idx="15">
                  <c:v>19.353254318237301</c:v>
                </c:pt>
                <c:pt idx="16">
                  <c:v>19.492631912231399</c:v>
                </c:pt>
                <c:pt idx="17">
                  <c:v>19.631505966186499</c:v>
                </c:pt>
                <c:pt idx="18">
                  <c:v>19.767873764038001</c:v>
                </c:pt>
                <c:pt idx="19">
                  <c:v>19.899999618530199</c:v>
                </c:pt>
                <c:pt idx="20">
                  <c:v>19.899999618530199</c:v>
                </c:pt>
                <c:pt idx="21">
                  <c:v>19.899999618530199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5-374F-8A1F-480796C5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'22'!$A$2:$A$2000</c:f>
              <c:numCache>
                <c:formatCode>General</c:formatCode>
                <c:ptCount val="1999"/>
                <c:pt idx="0">
                  <c:v>3.3682499999999997E-2</c:v>
                </c:pt>
                <c:pt idx="1">
                  <c:v>3.3682499999999997E-2</c:v>
                </c:pt>
                <c:pt idx="2">
                  <c:v>7.0766399999999993E-2</c:v>
                </c:pt>
                <c:pt idx="3">
                  <c:v>7.0766399999999993E-2</c:v>
                </c:pt>
                <c:pt idx="4">
                  <c:v>0.107851</c:v>
                </c:pt>
                <c:pt idx="5">
                  <c:v>0.107851</c:v>
                </c:pt>
                <c:pt idx="6">
                  <c:v>0.14493500000000001</c:v>
                </c:pt>
                <c:pt idx="7">
                  <c:v>0.14493500000000001</c:v>
                </c:pt>
                <c:pt idx="8">
                  <c:v>0.18201899999999999</c:v>
                </c:pt>
                <c:pt idx="9">
                  <c:v>0.18201899999999999</c:v>
                </c:pt>
                <c:pt idx="10">
                  <c:v>0.21910299999999999</c:v>
                </c:pt>
                <c:pt idx="11">
                  <c:v>0.21910299999999999</c:v>
                </c:pt>
                <c:pt idx="12">
                  <c:v>0.25618800000000003</c:v>
                </c:pt>
                <c:pt idx="13">
                  <c:v>0.25618800000000003</c:v>
                </c:pt>
                <c:pt idx="14">
                  <c:v>0.29327199999999998</c:v>
                </c:pt>
                <c:pt idx="15">
                  <c:v>0.29327199999999998</c:v>
                </c:pt>
                <c:pt idx="16">
                  <c:v>0.33035599999999998</c:v>
                </c:pt>
                <c:pt idx="17">
                  <c:v>0.33035599999999998</c:v>
                </c:pt>
                <c:pt idx="18">
                  <c:v>0.36744100000000002</c:v>
                </c:pt>
                <c:pt idx="19">
                  <c:v>0.36744100000000002</c:v>
                </c:pt>
                <c:pt idx="20">
                  <c:v>0.40452500000000002</c:v>
                </c:pt>
                <c:pt idx="21">
                  <c:v>0.40452500000000002</c:v>
                </c:pt>
                <c:pt idx="22">
                  <c:v>0.44160899999999997</c:v>
                </c:pt>
                <c:pt idx="23">
                  <c:v>0.44160899999999997</c:v>
                </c:pt>
                <c:pt idx="24">
                  <c:v>0.47869299999999998</c:v>
                </c:pt>
                <c:pt idx="25">
                  <c:v>0.47869299999999998</c:v>
                </c:pt>
                <c:pt idx="26">
                  <c:v>0.51577799999999996</c:v>
                </c:pt>
                <c:pt idx="27">
                  <c:v>0.51577799999999996</c:v>
                </c:pt>
                <c:pt idx="28">
                  <c:v>0.54915400000000003</c:v>
                </c:pt>
                <c:pt idx="29">
                  <c:v>0.54915400000000003</c:v>
                </c:pt>
                <c:pt idx="30">
                  <c:v>0.58623700000000001</c:v>
                </c:pt>
                <c:pt idx="31">
                  <c:v>0.58623700000000001</c:v>
                </c:pt>
                <c:pt idx="32">
                  <c:v>0.62332200000000004</c:v>
                </c:pt>
                <c:pt idx="33">
                  <c:v>0.62332200000000004</c:v>
                </c:pt>
                <c:pt idx="34">
                  <c:v>0.66040600000000005</c:v>
                </c:pt>
                <c:pt idx="35">
                  <c:v>0.66040600000000005</c:v>
                </c:pt>
                <c:pt idx="36">
                  <c:v>0.69749000000000005</c:v>
                </c:pt>
                <c:pt idx="37">
                  <c:v>0.69749000000000005</c:v>
                </c:pt>
                <c:pt idx="38">
                  <c:v>0.73457499999999998</c:v>
                </c:pt>
                <c:pt idx="39">
                  <c:v>0.77165899999999998</c:v>
                </c:pt>
                <c:pt idx="40">
                  <c:v>0.80874299999999999</c:v>
                </c:pt>
                <c:pt idx="41">
                  <c:v>0.845827</c:v>
                </c:pt>
                <c:pt idx="42">
                  <c:v>0.88291200000000003</c:v>
                </c:pt>
                <c:pt idx="43">
                  <c:v>0.91999600000000004</c:v>
                </c:pt>
                <c:pt idx="44">
                  <c:v>0.95708000000000004</c:v>
                </c:pt>
                <c:pt idx="45">
                  <c:v>0.99416400000000005</c:v>
                </c:pt>
                <c:pt idx="46">
                  <c:v>1.03125</c:v>
                </c:pt>
                <c:pt idx="47">
                  <c:v>1.06833</c:v>
                </c:pt>
                <c:pt idx="48">
                  <c:v>1.1054200000000001</c:v>
                </c:pt>
                <c:pt idx="49">
                  <c:v>1.1425000000000001</c:v>
                </c:pt>
                <c:pt idx="50">
                  <c:v>1.1795899999999999</c:v>
                </c:pt>
                <c:pt idx="51">
                  <c:v>1.2166699999999999</c:v>
                </c:pt>
                <c:pt idx="52">
                  <c:v>1.2537499999999999</c:v>
                </c:pt>
                <c:pt idx="53">
                  <c:v>1.29084</c:v>
                </c:pt>
                <c:pt idx="54">
                  <c:v>1.32792</c:v>
                </c:pt>
                <c:pt idx="55">
                  <c:v>1.3650100000000001</c:v>
                </c:pt>
                <c:pt idx="56">
                  <c:v>1.4020900000000001</c:v>
                </c:pt>
                <c:pt idx="57">
                  <c:v>1.4391799999999999</c:v>
                </c:pt>
                <c:pt idx="58">
                  <c:v>1.4762599999999999</c:v>
                </c:pt>
                <c:pt idx="59">
                  <c:v>1.5133399999999999</c:v>
                </c:pt>
                <c:pt idx="60">
                  <c:v>1.55043</c:v>
                </c:pt>
                <c:pt idx="61">
                  <c:v>1.58751</c:v>
                </c:pt>
                <c:pt idx="62">
                  <c:v>1.6246</c:v>
                </c:pt>
                <c:pt idx="63">
                  <c:v>1.66168</c:v>
                </c:pt>
                <c:pt idx="64">
                  <c:v>1.6987699999999999</c:v>
                </c:pt>
                <c:pt idx="65">
                  <c:v>1.7358499999999999</c:v>
                </c:pt>
                <c:pt idx="66">
                  <c:v>1.7729299999999999</c:v>
                </c:pt>
                <c:pt idx="67">
                  <c:v>1.81002</c:v>
                </c:pt>
                <c:pt idx="68">
                  <c:v>1.8471</c:v>
                </c:pt>
                <c:pt idx="69">
                  <c:v>1.88419</c:v>
                </c:pt>
                <c:pt idx="70">
                  <c:v>1.92127</c:v>
                </c:pt>
                <c:pt idx="71">
                  <c:v>1.9583600000000001</c:v>
                </c:pt>
                <c:pt idx="72">
                  <c:v>1.9954400000000001</c:v>
                </c:pt>
                <c:pt idx="73">
                  <c:v>2.0325199999999999</c:v>
                </c:pt>
                <c:pt idx="74">
                  <c:v>2.0696099999999999</c:v>
                </c:pt>
                <c:pt idx="75">
                  <c:v>2.1029800000000001</c:v>
                </c:pt>
                <c:pt idx="76">
                  <c:v>2.1400700000000001</c:v>
                </c:pt>
                <c:pt idx="77">
                  <c:v>2.1771500000000001</c:v>
                </c:pt>
                <c:pt idx="78">
                  <c:v>2.2142400000000002</c:v>
                </c:pt>
                <c:pt idx="79">
                  <c:v>2.2513200000000002</c:v>
                </c:pt>
                <c:pt idx="80">
                  <c:v>2.2884000000000002</c:v>
                </c:pt>
                <c:pt idx="81">
                  <c:v>2.3254899999999998</c:v>
                </c:pt>
                <c:pt idx="82">
                  <c:v>2.3625699999999998</c:v>
                </c:pt>
                <c:pt idx="83">
                  <c:v>2.3996599999999999</c:v>
                </c:pt>
                <c:pt idx="84">
                  <c:v>2.4367399999999999</c:v>
                </c:pt>
                <c:pt idx="85">
                  <c:v>2.47383</c:v>
                </c:pt>
                <c:pt idx="86">
                  <c:v>2.51091</c:v>
                </c:pt>
                <c:pt idx="87">
                  <c:v>2.54799</c:v>
                </c:pt>
                <c:pt idx="88">
                  <c:v>2.58508</c:v>
                </c:pt>
                <c:pt idx="89">
                  <c:v>2.62216</c:v>
                </c:pt>
                <c:pt idx="90">
                  <c:v>2.6592500000000001</c:v>
                </c:pt>
                <c:pt idx="91">
                  <c:v>2.6963300000000001</c:v>
                </c:pt>
                <c:pt idx="92">
                  <c:v>2.7334200000000002</c:v>
                </c:pt>
                <c:pt idx="93">
                  <c:v>2.7705000000000002</c:v>
                </c:pt>
                <c:pt idx="94">
                  <c:v>2.8075800000000002</c:v>
                </c:pt>
                <c:pt idx="95">
                  <c:v>2.8446699999999998</c:v>
                </c:pt>
                <c:pt idx="96">
                  <c:v>2.8817499999999998</c:v>
                </c:pt>
                <c:pt idx="97">
                  <c:v>2.9188399999999999</c:v>
                </c:pt>
                <c:pt idx="98">
                  <c:v>2.9559199999999999</c:v>
                </c:pt>
                <c:pt idx="99">
                  <c:v>2.9930099999999999</c:v>
                </c:pt>
                <c:pt idx="100">
                  <c:v>3.03009</c:v>
                </c:pt>
                <c:pt idx="101">
                  <c:v>3.06717</c:v>
                </c:pt>
                <c:pt idx="102">
                  <c:v>3.10426</c:v>
                </c:pt>
                <c:pt idx="103">
                  <c:v>3.14134</c:v>
                </c:pt>
                <c:pt idx="104">
                  <c:v>3.1784300000000001</c:v>
                </c:pt>
                <c:pt idx="105">
                  <c:v>3.2118000000000002</c:v>
                </c:pt>
                <c:pt idx="106">
                  <c:v>3.2155100000000001</c:v>
                </c:pt>
                <c:pt idx="107">
                  <c:v>3.2488899999999998</c:v>
                </c:pt>
                <c:pt idx="108">
                  <c:v>3.2526000000000002</c:v>
                </c:pt>
                <c:pt idx="109">
                  <c:v>3.2859699999999998</c:v>
                </c:pt>
                <c:pt idx="110">
                  <c:v>3.2896800000000002</c:v>
                </c:pt>
                <c:pt idx="111">
                  <c:v>3.3230599999999999</c:v>
                </c:pt>
                <c:pt idx="112">
                  <c:v>3.3267600000000002</c:v>
                </c:pt>
                <c:pt idx="113">
                  <c:v>3.3601399999999999</c:v>
                </c:pt>
                <c:pt idx="114">
                  <c:v>3.3638499999999998</c:v>
                </c:pt>
                <c:pt idx="115">
                  <c:v>3.3972199999999999</c:v>
                </c:pt>
                <c:pt idx="116">
                  <c:v>3.4009299999999998</c:v>
                </c:pt>
                <c:pt idx="117">
                  <c:v>3.43431</c:v>
                </c:pt>
                <c:pt idx="118">
                  <c:v>3.4380199999999999</c:v>
                </c:pt>
                <c:pt idx="119">
                  <c:v>3.47139</c:v>
                </c:pt>
                <c:pt idx="120">
                  <c:v>3.4750999999999999</c:v>
                </c:pt>
                <c:pt idx="121">
                  <c:v>3.50848</c:v>
                </c:pt>
                <c:pt idx="122">
                  <c:v>3.5121899999999999</c:v>
                </c:pt>
                <c:pt idx="123">
                  <c:v>3.54556</c:v>
                </c:pt>
                <c:pt idx="124">
                  <c:v>3.5492699999999999</c:v>
                </c:pt>
                <c:pt idx="125">
                  <c:v>3.5826500000000001</c:v>
                </c:pt>
                <c:pt idx="126">
                  <c:v>3.5863499999999999</c:v>
                </c:pt>
                <c:pt idx="127">
                  <c:v>3.6197300000000001</c:v>
                </c:pt>
                <c:pt idx="128">
                  <c:v>3.6568100000000001</c:v>
                </c:pt>
                <c:pt idx="129">
                  <c:v>3.6939000000000002</c:v>
                </c:pt>
                <c:pt idx="130">
                  <c:v>3.7309800000000002</c:v>
                </c:pt>
                <c:pt idx="131">
                  <c:v>3.7680699999999998</c:v>
                </c:pt>
                <c:pt idx="132">
                  <c:v>3.8051499999999998</c:v>
                </c:pt>
                <c:pt idx="133">
                  <c:v>3.8422399999999999</c:v>
                </c:pt>
                <c:pt idx="134">
                  <c:v>3.8793199999999999</c:v>
                </c:pt>
                <c:pt idx="135">
                  <c:v>3.9163999999999999</c:v>
                </c:pt>
                <c:pt idx="136">
                  <c:v>3.9534899999999999</c:v>
                </c:pt>
                <c:pt idx="137">
                  <c:v>3.99057</c:v>
                </c:pt>
                <c:pt idx="138">
                  <c:v>4.02766</c:v>
                </c:pt>
                <c:pt idx="139">
                  <c:v>4.0610299999999997</c:v>
                </c:pt>
                <c:pt idx="140">
                  <c:v>4.0981199999999998</c:v>
                </c:pt>
                <c:pt idx="141">
                  <c:v>4.1352000000000002</c:v>
                </c:pt>
                <c:pt idx="142">
                  <c:v>4.1722799999999998</c:v>
                </c:pt>
                <c:pt idx="143">
                  <c:v>4.2093699999999998</c:v>
                </c:pt>
                <c:pt idx="144">
                  <c:v>4.2464500000000003</c:v>
                </c:pt>
                <c:pt idx="145">
                  <c:v>4.2835400000000003</c:v>
                </c:pt>
                <c:pt idx="146">
                  <c:v>4.3206199999999999</c:v>
                </c:pt>
                <c:pt idx="147">
                  <c:v>4.3243299999999998</c:v>
                </c:pt>
                <c:pt idx="148">
                  <c:v>4.35771</c:v>
                </c:pt>
                <c:pt idx="149">
                  <c:v>4.3947900000000004</c:v>
                </c:pt>
                <c:pt idx="150">
                  <c:v>4.43187</c:v>
                </c:pt>
                <c:pt idx="151">
                  <c:v>4.46896</c:v>
                </c:pt>
                <c:pt idx="152">
                  <c:v>4.5060399999999996</c:v>
                </c:pt>
                <c:pt idx="153">
                  <c:v>4.5431299999999997</c:v>
                </c:pt>
                <c:pt idx="154">
                  <c:v>4.5802100000000001</c:v>
                </c:pt>
                <c:pt idx="155">
                  <c:v>4.6173000000000002</c:v>
                </c:pt>
                <c:pt idx="156">
                  <c:v>4.6543799999999997</c:v>
                </c:pt>
                <c:pt idx="157">
                  <c:v>4.6914600000000002</c:v>
                </c:pt>
                <c:pt idx="158">
                  <c:v>4.7285500000000003</c:v>
                </c:pt>
                <c:pt idx="159">
                  <c:v>4.7656299999999998</c:v>
                </c:pt>
                <c:pt idx="160">
                  <c:v>4.8027199999999999</c:v>
                </c:pt>
                <c:pt idx="161">
                  <c:v>4.8398000000000003</c:v>
                </c:pt>
                <c:pt idx="162">
                  <c:v>4.8768900000000004</c:v>
                </c:pt>
                <c:pt idx="163">
                  <c:v>4.9139699999999999</c:v>
                </c:pt>
                <c:pt idx="164">
                  <c:v>4.9510500000000004</c:v>
                </c:pt>
                <c:pt idx="165">
                  <c:v>4.9881399999999996</c:v>
                </c:pt>
                <c:pt idx="166">
                  <c:v>5.02522</c:v>
                </c:pt>
                <c:pt idx="167">
                  <c:v>5.0623100000000001</c:v>
                </c:pt>
                <c:pt idx="168">
                  <c:v>5.0993899999999996</c:v>
                </c:pt>
                <c:pt idx="169">
                  <c:v>5.1364799999999997</c:v>
                </c:pt>
                <c:pt idx="170">
                  <c:v>5.1735600000000002</c:v>
                </c:pt>
                <c:pt idx="171">
                  <c:v>5.2106399999999997</c:v>
                </c:pt>
                <c:pt idx="172">
                  <c:v>5.2477299999999998</c:v>
                </c:pt>
                <c:pt idx="173">
                  <c:v>5.2848100000000002</c:v>
                </c:pt>
                <c:pt idx="174">
                  <c:v>5.3589799999999999</c:v>
                </c:pt>
                <c:pt idx="175">
                  <c:v>5.3960699999999999</c:v>
                </c:pt>
                <c:pt idx="176">
                  <c:v>5.4331500000000004</c:v>
                </c:pt>
                <c:pt idx="177">
                  <c:v>5.4702299999999999</c:v>
                </c:pt>
                <c:pt idx="178">
                  <c:v>5.50732</c:v>
                </c:pt>
                <c:pt idx="179">
                  <c:v>5.5444000000000004</c:v>
                </c:pt>
                <c:pt idx="180">
                  <c:v>5.5814899999999996</c:v>
                </c:pt>
                <c:pt idx="181">
                  <c:v>5.6148600000000002</c:v>
                </c:pt>
                <c:pt idx="182">
                  <c:v>5.6519500000000003</c:v>
                </c:pt>
                <c:pt idx="183">
                  <c:v>5.6890299999999998</c:v>
                </c:pt>
                <c:pt idx="184">
                  <c:v>5.7261199999999999</c:v>
                </c:pt>
                <c:pt idx="185">
                  <c:v>5.7632000000000003</c:v>
                </c:pt>
                <c:pt idx="186">
                  <c:v>5.8002799999999999</c:v>
                </c:pt>
                <c:pt idx="187">
                  <c:v>5.8373699999999999</c:v>
                </c:pt>
                <c:pt idx="188">
                  <c:v>5.8744500000000004</c:v>
                </c:pt>
                <c:pt idx="189">
                  <c:v>5.9115399999999996</c:v>
                </c:pt>
                <c:pt idx="190">
                  <c:v>5.94862</c:v>
                </c:pt>
                <c:pt idx="191">
                  <c:v>5.9857100000000001</c:v>
                </c:pt>
                <c:pt idx="192">
                  <c:v>6.0227899999999996</c:v>
                </c:pt>
                <c:pt idx="193">
                  <c:v>6.0598700000000001</c:v>
                </c:pt>
                <c:pt idx="194">
                  <c:v>6.0969600000000002</c:v>
                </c:pt>
                <c:pt idx="195">
                  <c:v>6.1340399999999997</c:v>
                </c:pt>
                <c:pt idx="196">
                  <c:v>6.1711299999999998</c:v>
                </c:pt>
                <c:pt idx="197">
                  <c:v>6.2082100000000002</c:v>
                </c:pt>
                <c:pt idx="198">
                  <c:v>6.2453000000000003</c:v>
                </c:pt>
                <c:pt idx="199">
                  <c:v>6.2823799999999999</c:v>
                </c:pt>
                <c:pt idx="200">
                  <c:v>6.3194600000000003</c:v>
                </c:pt>
                <c:pt idx="201">
                  <c:v>6.3565500000000004</c:v>
                </c:pt>
                <c:pt idx="202">
                  <c:v>6.3936299999999999</c:v>
                </c:pt>
                <c:pt idx="203">
                  <c:v>6.43072</c:v>
                </c:pt>
                <c:pt idx="204">
                  <c:v>6.4678000000000004</c:v>
                </c:pt>
                <c:pt idx="205">
                  <c:v>6.50488</c:v>
                </c:pt>
                <c:pt idx="206">
                  <c:v>6.5790499999999996</c:v>
                </c:pt>
                <c:pt idx="207">
                  <c:v>6.6532200000000001</c:v>
                </c:pt>
                <c:pt idx="208">
                  <c:v>6.6903100000000002</c:v>
                </c:pt>
                <c:pt idx="209">
                  <c:v>6.7273899999999998</c:v>
                </c:pt>
                <c:pt idx="210">
                  <c:v>6.7644700000000002</c:v>
                </c:pt>
                <c:pt idx="211">
                  <c:v>6.8015600000000003</c:v>
                </c:pt>
                <c:pt idx="212">
                  <c:v>6.8386399999999998</c:v>
                </c:pt>
                <c:pt idx="213">
                  <c:v>6.87202</c:v>
                </c:pt>
                <c:pt idx="214">
                  <c:v>6.9090999999999996</c:v>
                </c:pt>
                <c:pt idx="215">
                  <c:v>6.9461899999999996</c:v>
                </c:pt>
                <c:pt idx="216">
                  <c:v>6.9832700000000001</c:v>
                </c:pt>
                <c:pt idx="217">
                  <c:v>7.0203600000000002</c:v>
                </c:pt>
                <c:pt idx="218">
                  <c:v>7.0574399999999997</c:v>
                </c:pt>
                <c:pt idx="219">
                  <c:v>7.0945200000000002</c:v>
                </c:pt>
                <c:pt idx="220">
                  <c:v>7.1316100000000002</c:v>
                </c:pt>
                <c:pt idx="221">
                  <c:v>7.1686899999999998</c:v>
                </c:pt>
                <c:pt idx="222">
                  <c:v>7.2057799999999999</c:v>
                </c:pt>
                <c:pt idx="223">
                  <c:v>7.2428600000000003</c:v>
                </c:pt>
                <c:pt idx="224">
                  <c:v>7.2799500000000004</c:v>
                </c:pt>
                <c:pt idx="225">
                  <c:v>7.3170299999999999</c:v>
                </c:pt>
                <c:pt idx="226">
                  <c:v>7.3912000000000004</c:v>
                </c:pt>
                <c:pt idx="227">
                  <c:v>7.42828</c:v>
                </c:pt>
                <c:pt idx="228">
                  <c:v>7.4653700000000001</c:v>
                </c:pt>
                <c:pt idx="229">
                  <c:v>7.5395399999999997</c:v>
                </c:pt>
                <c:pt idx="230">
                  <c:v>7.5766200000000001</c:v>
                </c:pt>
                <c:pt idx="231">
                  <c:v>7.6136999999999997</c:v>
                </c:pt>
                <c:pt idx="232">
                  <c:v>7.6507899999999998</c:v>
                </c:pt>
                <c:pt idx="233">
                  <c:v>7.6878700000000002</c:v>
                </c:pt>
                <c:pt idx="234">
                  <c:v>7.7249600000000003</c:v>
                </c:pt>
                <c:pt idx="235">
                  <c:v>7.7620399999999998</c:v>
                </c:pt>
                <c:pt idx="236">
                  <c:v>7.7991299999999999</c:v>
                </c:pt>
                <c:pt idx="237">
                  <c:v>7.8362100000000003</c:v>
                </c:pt>
                <c:pt idx="238">
                  <c:v>7.91038</c:v>
                </c:pt>
                <c:pt idx="239">
                  <c:v>7.9474600000000004</c:v>
                </c:pt>
                <c:pt idx="240">
                  <c:v>7.9845499999999996</c:v>
                </c:pt>
                <c:pt idx="241">
                  <c:v>8.02163</c:v>
                </c:pt>
                <c:pt idx="242">
                  <c:v>8.0587199999999992</c:v>
                </c:pt>
                <c:pt idx="243">
                  <c:v>8.0958000000000006</c:v>
                </c:pt>
                <c:pt idx="244">
                  <c:v>8.1328800000000001</c:v>
                </c:pt>
                <c:pt idx="245">
                  <c:v>8.1699699999999993</c:v>
                </c:pt>
                <c:pt idx="246">
                  <c:v>8.2070500000000006</c:v>
                </c:pt>
                <c:pt idx="247">
                  <c:v>8.2441399999999998</c:v>
                </c:pt>
                <c:pt idx="248">
                  <c:v>8.2812199999999994</c:v>
                </c:pt>
                <c:pt idx="249">
                  <c:v>8.3183100000000003</c:v>
                </c:pt>
                <c:pt idx="250">
                  <c:v>8.3553899999999999</c:v>
                </c:pt>
                <c:pt idx="251">
                  <c:v>8.3924699999999994</c:v>
                </c:pt>
                <c:pt idx="252">
                  <c:v>8.4258500000000005</c:v>
                </c:pt>
                <c:pt idx="253">
                  <c:v>8.4629300000000001</c:v>
                </c:pt>
                <c:pt idx="254">
                  <c:v>8.5000199999999992</c:v>
                </c:pt>
                <c:pt idx="255">
                  <c:v>8.5741899999999998</c:v>
                </c:pt>
                <c:pt idx="256">
                  <c:v>8.6112699999999993</c:v>
                </c:pt>
                <c:pt idx="257">
                  <c:v>8.6854399999999998</c:v>
                </c:pt>
                <c:pt idx="258">
                  <c:v>8.7225199999999994</c:v>
                </c:pt>
                <c:pt idx="259">
                  <c:v>8.7596100000000003</c:v>
                </c:pt>
                <c:pt idx="260">
                  <c:v>8.7966899999999999</c:v>
                </c:pt>
                <c:pt idx="261">
                  <c:v>8.8337800000000009</c:v>
                </c:pt>
                <c:pt idx="262">
                  <c:v>8.8708600000000004</c:v>
                </c:pt>
                <c:pt idx="263">
                  <c:v>8.90794</c:v>
                </c:pt>
                <c:pt idx="264">
                  <c:v>8.9450299999999991</c:v>
                </c:pt>
                <c:pt idx="265">
                  <c:v>8.9821100000000005</c:v>
                </c:pt>
                <c:pt idx="266">
                  <c:v>9.0562799999999992</c:v>
                </c:pt>
                <c:pt idx="267">
                  <c:v>9.0933700000000002</c:v>
                </c:pt>
                <c:pt idx="268">
                  <c:v>9.1675299999999993</c:v>
                </c:pt>
                <c:pt idx="269">
                  <c:v>9.2416999999999998</c:v>
                </c:pt>
                <c:pt idx="270">
                  <c:v>9.2787900000000008</c:v>
                </c:pt>
                <c:pt idx="271">
                  <c:v>9.3158700000000003</c:v>
                </c:pt>
                <c:pt idx="272">
                  <c:v>9.3529599999999995</c:v>
                </c:pt>
                <c:pt idx="273">
                  <c:v>9.3900400000000008</c:v>
                </c:pt>
                <c:pt idx="274">
                  <c:v>9.4271200000000004</c:v>
                </c:pt>
                <c:pt idx="275">
                  <c:v>9.4642099999999996</c:v>
                </c:pt>
                <c:pt idx="276">
                  <c:v>9.5012899999999991</c:v>
                </c:pt>
                <c:pt idx="277">
                  <c:v>9.5383800000000001</c:v>
                </c:pt>
                <c:pt idx="278">
                  <c:v>9.5754599999999996</c:v>
                </c:pt>
                <c:pt idx="279">
                  <c:v>9.6125500000000006</c:v>
                </c:pt>
                <c:pt idx="280">
                  <c:v>9.6496300000000002</c:v>
                </c:pt>
                <c:pt idx="281">
                  <c:v>9.6867099999999997</c:v>
                </c:pt>
                <c:pt idx="282">
                  <c:v>9.7238000000000007</c:v>
                </c:pt>
                <c:pt idx="283">
                  <c:v>9.8721399999999999</c:v>
                </c:pt>
                <c:pt idx="284">
                  <c:v>9.9055099999999996</c:v>
                </c:pt>
                <c:pt idx="285">
                  <c:v>9.9426000000000005</c:v>
                </c:pt>
                <c:pt idx="286">
                  <c:v>9.9796800000000001</c:v>
                </c:pt>
                <c:pt idx="287">
                  <c:v>10.0168</c:v>
                </c:pt>
                <c:pt idx="288">
                  <c:v>10.053800000000001</c:v>
                </c:pt>
                <c:pt idx="289">
                  <c:v>10.0909</c:v>
                </c:pt>
                <c:pt idx="290">
                  <c:v>10.165100000000001</c:v>
                </c:pt>
                <c:pt idx="291">
                  <c:v>10.2393</c:v>
                </c:pt>
                <c:pt idx="292">
                  <c:v>10.276400000000001</c:v>
                </c:pt>
                <c:pt idx="293">
                  <c:v>10.3134</c:v>
                </c:pt>
                <c:pt idx="294">
                  <c:v>10.387600000000001</c:v>
                </c:pt>
                <c:pt idx="295">
                  <c:v>10.4247</c:v>
                </c:pt>
                <c:pt idx="296">
                  <c:v>10.498900000000001</c:v>
                </c:pt>
                <c:pt idx="297">
                  <c:v>10.5359</c:v>
                </c:pt>
                <c:pt idx="298">
                  <c:v>10.573</c:v>
                </c:pt>
                <c:pt idx="299">
                  <c:v>10.610099999999999</c:v>
                </c:pt>
                <c:pt idx="300">
                  <c:v>10.6472</c:v>
                </c:pt>
                <c:pt idx="301">
                  <c:v>10.6843</c:v>
                </c:pt>
                <c:pt idx="302">
                  <c:v>10.721399999999999</c:v>
                </c:pt>
                <c:pt idx="303">
                  <c:v>10.7584</c:v>
                </c:pt>
                <c:pt idx="304">
                  <c:v>10.795500000000001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10.943899999999999</c:v>
                </c:pt>
                <c:pt idx="308">
                  <c:v>10.981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11.385199999999999</c:v>
                </c:pt>
                <c:pt idx="318">
                  <c:v>11.4223</c:v>
                </c:pt>
                <c:pt idx="319">
                  <c:v>11.459300000000001</c:v>
                </c:pt>
                <c:pt idx="320">
                  <c:v>11.4964</c:v>
                </c:pt>
                <c:pt idx="321">
                  <c:v>11.5335</c:v>
                </c:pt>
                <c:pt idx="322">
                  <c:v>11.570600000000001</c:v>
                </c:pt>
                <c:pt idx="323">
                  <c:v>11.6448</c:v>
                </c:pt>
                <c:pt idx="324">
                  <c:v>11.681800000000001</c:v>
                </c:pt>
                <c:pt idx="325">
                  <c:v>11.7189</c:v>
                </c:pt>
                <c:pt idx="326">
                  <c:v>11.756</c:v>
                </c:pt>
                <c:pt idx="327">
                  <c:v>11.793100000000001</c:v>
                </c:pt>
                <c:pt idx="328">
                  <c:v>11.8302</c:v>
                </c:pt>
                <c:pt idx="329">
                  <c:v>11.8673</c:v>
                </c:pt>
                <c:pt idx="330">
                  <c:v>11.904400000000001</c:v>
                </c:pt>
                <c:pt idx="331">
                  <c:v>11.9414</c:v>
                </c:pt>
                <c:pt idx="332">
                  <c:v>11.9785</c:v>
                </c:pt>
                <c:pt idx="333">
                  <c:v>12.015599999999999</c:v>
                </c:pt>
                <c:pt idx="334">
                  <c:v>12.0527</c:v>
                </c:pt>
                <c:pt idx="335">
                  <c:v>12.0898</c:v>
                </c:pt>
                <c:pt idx="336">
                  <c:v>12.201000000000001</c:v>
                </c:pt>
                <c:pt idx="337">
                  <c:v>12.238099999999999</c:v>
                </c:pt>
                <c:pt idx="338">
                  <c:v>12.3123</c:v>
                </c:pt>
                <c:pt idx="339">
                  <c:v>12.349399999999999</c:v>
                </c:pt>
                <c:pt idx="340">
                  <c:v>12.3864</c:v>
                </c:pt>
                <c:pt idx="341">
                  <c:v>12.423500000000001</c:v>
                </c:pt>
                <c:pt idx="342">
                  <c:v>12.460599999999999</c:v>
                </c:pt>
                <c:pt idx="343">
                  <c:v>12.534800000000001</c:v>
                </c:pt>
                <c:pt idx="344">
                  <c:v>12.609</c:v>
                </c:pt>
                <c:pt idx="345">
                  <c:v>12.646000000000001</c:v>
                </c:pt>
                <c:pt idx="346">
                  <c:v>12.6831</c:v>
                </c:pt>
                <c:pt idx="347">
                  <c:v>12.7165</c:v>
                </c:pt>
                <c:pt idx="348">
                  <c:v>12.7536</c:v>
                </c:pt>
                <c:pt idx="349">
                  <c:v>12.787000000000001</c:v>
                </c:pt>
                <c:pt idx="350">
                  <c:v>12.824</c:v>
                </c:pt>
                <c:pt idx="351">
                  <c:v>12.8611</c:v>
                </c:pt>
                <c:pt idx="352">
                  <c:v>12.898199999999999</c:v>
                </c:pt>
                <c:pt idx="353">
                  <c:v>12.9724</c:v>
                </c:pt>
                <c:pt idx="354">
                  <c:v>13.009499999999999</c:v>
                </c:pt>
                <c:pt idx="355">
                  <c:v>13.0465</c:v>
                </c:pt>
                <c:pt idx="356">
                  <c:v>13.083600000000001</c:v>
                </c:pt>
                <c:pt idx="357">
                  <c:v>13.120699999999999</c:v>
                </c:pt>
                <c:pt idx="358">
                  <c:v>13.1578</c:v>
                </c:pt>
                <c:pt idx="359">
                  <c:v>13.194900000000001</c:v>
                </c:pt>
                <c:pt idx="360">
                  <c:v>13.231999999999999</c:v>
                </c:pt>
                <c:pt idx="361">
                  <c:v>13.2691</c:v>
                </c:pt>
                <c:pt idx="362">
                  <c:v>13.306100000000001</c:v>
                </c:pt>
                <c:pt idx="363">
                  <c:v>13.3803</c:v>
                </c:pt>
                <c:pt idx="364">
                  <c:v>13.417400000000001</c:v>
                </c:pt>
                <c:pt idx="365">
                  <c:v>13.454499999999999</c:v>
                </c:pt>
                <c:pt idx="366">
                  <c:v>13.4916</c:v>
                </c:pt>
                <c:pt idx="367">
                  <c:v>13.528600000000001</c:v>
                </c:pt>
                <c:pt idx="368">
                  <c:v>13.5657</c:v>
                </c:pt>
                <c:pt idx="369">
                  <c:v>13.677</c:v>
                </c:pt>
                <c:pt idx="370">
                  <c:v>13.751099999999999</c:v>
                </c:pt>
                <c:pt idx="371">
                  <c:v>13.7882</c:v>
                </c:pt>
                <c:pt idx="372">
                  <c:v>13.8253</c:v>
                </c:pt>
                <c:pt idx="373">
                  <c:v>13.862399999999999</c:v>
                </c:pt>
                <c:pt idx="374">
                  <c:v>13.9366</c:v>
                </c:pt>
                <c:pt idx="375">
                  <c:v>14.0107</c:v>
                </c:pt>
                <c:pt idx="376">
                  <c:v>14.047800000000001</c:v>
                </c:pt>
                <c:pt idx="377">
                  <c:v>14.084899999999999</c:v>
                </c:pt>
                <c:pt idx="378">
                  <c:v>14.122</c:v>
                </c:pt>
                <c:pt idx="379">
                  <c:v>14.1591</c:v>
                </c:pt>
                <c:pt idx="380">
                  <c:v>14.196199999999999</c:v>
                </c:pt>
                <c:pt idx="381">
                  <c:v>14.2295</c:v>
                </c:pt>
                <c:pt idx="382">
                  <c:v>14.2666</c:v>
                </c:pt>
                <c:pt idx="383">
                  <c:v>14.303699999999999</c:v>
                </c:pt>
                <c:pt idx="384">
                  <c:v>14.3408</c:v>
                </c:pt>
                <c:pt idx="385">
                  <c:v>14.3779</c:v>
                </c:pt>
                <c:pt idx="386">
                  <c:v>14.414999999999999</c:v>
                </c:pt>
                <c:pt idx="387">
                  <c:v>14.452</c:v>
                </c:pt>
                <c:pt idx="388">
                  <c:v>14.526199999999999</c:v>
                </c:pt>
                <c:pt idx="389">
                  <c:v>14.5633</c:v>
                </c:pt>
                <c:pt idx="390">
                  <c:v>14.6004</c:v>
                </c:pt>
                <c:pt idx="391">
                  <c:v>14.637499999999999</c:v>
                </c:pt>
                <c:pt idx="392">
                  <c:v>14.6745</c:v>
                </c:pt>
                <c:pt idx="393">
                  <c:v>14.711600000000001</c:v>
                </c:pt>
                <c:pt idx="394">
                  <c:v>14.748699999999999</c:v>
                </c:pt>
                <c:pt idx="395">
                  <c:v>14.7858</c:v>
                </c:pt>
                <c:pt idx="396">
                  <c:v>14.822900000000001</c:v>
                </c:pt>
                <c:pt idx="397">
                  <c:v>14.86</c:v>
                </c:pt>
                <c:pt idx="398">
                  <c:v>14.8971</c:v>
                </c:pt>
                <c:pt idx="399">
                  <c:v>14.934100000000001</c:v>
                </c:pt>
                <c:pt idx="400">
                  <c:v>14.967499999999999</c:v>
                </c:pt>
                <c:pt idx="401">
                  <c:v>15.0046</c:v>
                </c:pt>
                <c:pt idx="402">
                  <c:v>15.041700000000001</c:v>
                </c:pt>
                <c:pt idx="403">
                  <c:v>15.1158</c:v>
                </c:pt>
                <c:pt idx="404">
                  <c:v>15.19</c:v>
                </c:pt>
                <c:pt idx="405">
                  <c:v>15.2271</c:v>
                </c:pt>
                <c:pt idx="406">
                  <c:v>15.264200000000001</c:v>
                </c:pt>
                <c:pt idx="407">
                  <c:v>15.301299999999999</c:v>
                </c:pt>
                <c:pt idx="408">
                  <c:v>15.3384</c:v>
                </c:pt>
                <c:pt idx="409">
                  <c:v>15.375400000000001</c:v>
                </c:pt>
                <c:pt idx="410">
                  <c:v>15.4125</c:v>
                </c:pt>
                <c:pt idx="411">
                  <c:v>15.4496</c:v>
                </c:pt>
                <c:pt idx="412">
                  <c:v>15.5238</c:v>
                </c:pt>
                <c:pt idx="413">
                  <c:v>15.5609</c:v>
                </c:pt>
                <c:pt idx="414">
                  <c:v>15.597899999999999</c:v>
                </c:pt>
                <c:pt idx="415">
                  <c:v>15.709199999999999</c:v>
                </c:pt>
                <c:pt idx="416">
                  <c:v>15.7463</c:v>
                </c:pt>
                <c:pt idx="417">
                  <c:v>15.7834</c:v>
                </c:pt>
                <c:pt idx="418">
                  <c:v>15.8575</c:v>
                </c:pt>
                <c:pt idx="419">
                  <c:v>15.931699999999999</c:v>
                </c:pt>
                <c:pt idx="420">
                  <c:v>15.9688</c:v>
                </c:pt>
                <c:pt idx="421">
                  <c:v>16.0059</c:v>
                </c:pt>
                <c:pt idx="422">
                  <c:v>16.042999999999999</c:v>
                </c:pt>
                <c:pt idx="423">
                  <c:v>16.117100000000001</c:v>
                </c:pt>
                <c:pt idx="424">
                  <c:v>16.154199999999999</c:v>
                </c:pt>
                <c:pt idx="425">
                  <c:v>16.191299999999998</c:v>
                </c:pt>
                <c:pt idx="426">
                  <c:v>16.224699999999999</c:v>
                </c:pt>
                <c:pt idx="427">
                  <c:v>16.261800000000001</c:v>
                </c:pt>
                <c:pt idx="428">
                  <c:v>16.2988</c:v>
                </c:pt>
                <c:pt idx="429">
                  <c:v>16.335899999999999</c:v>
                </c:pt>
                <c:pt idx="430">
                  <c:v>16.373000000000001</c:v>
                </c:pt>
                <c:pt idx="431">
                  <c:v>16.4101</c:v>
                </c:pt>
                <c:pt idx="432">
                  <c:v>16.447199999999999</c:v>
                </c:pt>
                <c:pt idx="433">
                  <c:v>16.484300000000001</c:v>
                </c:pt>
                <c:pt idx="434">
                  <c:v>16.5213</c:v>
                </c:pt>
                <c:pt idx="435">
                  <c:v>16.558399999999999</c:v>
                </c:pt>
                <c:pt idx="436">
                  <c:v>16.595500000000001</c:v>
                </c:pt>
                <c:pt idx="437">
                  <c:v>16.6326</c:v>
                </c:pt>
                <c:pt idx="438">
                  <c:v>16.669699999999999</c:v>
                </c:pt>
                <c:pt idx="439">
                  <c:v>16.706800000000001</c:v>
                </c:pt>
                <c:pt idx="440">
                  <c:v>16.7438</c:v>
                </c:pt>
                <c:pt idx="441">
                  <c:v>16.780899999999999</c:v>
                </c:pt>
                <c:pt idx="442">
                  <c:v>16.8551</c:v>
                </c:pt>
                <c:pt idx="443">
                  <c:v>16.892199999999999</c:v>
                </c:pt>
                <c:pt idx="444">
                  <c:v>16.929300000000001</c:v>
                </c:pt>
                <c:pt idx="445">
                  <c:v>16.9664</c:v>
                </c:pt>
                <c:pt idx="446">
                  <c:v>17.040500000000002</c:v>
                </c:pt>
                <c:pt idx="447">
                  <c:v>17.0776</c:v>
                </c:pt>
                <c:pt idx="448">
                  <c:v>17.114699999999999</c:v>
                </c:pt>
                <c:pt idx="449">
                  <c:v>17.151800000000001</c:v>
                </c:pt>
                <c:pt idx="450">
                  <c:v>17.1889</c:v>
                </c:pt>
                <c:pt idx="451">
                  <c:v>17.263000000000002</c:v>
                </c:pt>
                <c:pt idx="452">
                  <c:v>17.3001</c:v>
                </c:pt>
                <c:pt idx="453">
                  <c:v>17.337199999999999</c:v>
                </c:pt>
                <c:pt idx="454">
                  <c:v>17.374300000000002</c:v>
                </c:pt>
                <c:pt idx="455">
                  <c:v>17.4114</c:v>
                </c:pt>
                <c:pt idx="456">
                  <c:v>17.522600000000001</c:v>
                </c:pt>
                <c:pt idx="457">
                  <c:v>17.559699999999999</c:v>
                </c:pt>
                <c:pt idx="458">
                  <c:v>17.596800000000002</c:v>
                </c:pt>
                <c:pt idx="459">
                  <c:v>17.633900000000001</c:v>
                </c:pt>
                <c:pt idx="460">
                  <c:v>17.7043</c:v>
                </c:pt>
                <c:pt idx="461">
                  <c:v>17.741399999999999</c:v>
                </c:pt>
                <c:pt idx="462">
                  <c:v>17.778500000000001</c:v>
                </c:pt>
                <c:pt idx="463">
                  <c:v>17.8156</c:v>
                </c:pt>
                <c:pt idx="464">
                  <c:v>17.889700000000001</c:v>
                </c:pt>
                <c:pt idx="465">
                  <c:v>17.963899999999999</c:v>
                </c:pt>
                <c:pt idx="466">
                  <c:v>18.0381</c:v>
                </c:pt>
                <c:pt idx="467">
                  <c:v>18.075199999999999</c:v>
                </c:pt>
                <c:pt idx="468">
                  <c:v>18.112300000000001</c:v>
                </c:pt>
                <c:pt idx="469">
                  <c:v>18.1493</c:v>
                </c:pt>
                <c:pt idx="470">
                  <c:v>18.186399999999999</c:v>
                </c:pt>
                <c:pt idx="471">
                  <c:v>18.223500000000001</c:v>
                </c:pt>
                <c:pt idx="472">
                  <c:v>18.2606</c:v>
                </c:pt>
                <c:pt idx="473">
                  <c:v>18.297699999999999</c:v>
                </c:pt>
                <c:pt idx="474">
                  <c:v>18.334800000000001</c:v>
                </c:pt>
                <c:pt idx="475">
                  <c:v>18.3718</c:v>
                </c:pt>
                <c:pt idx="476">
                  <c:v>18.408899999999999</c:v>
                </c:pt>
                <c:pt idx="477">
                  <c:v>18.446000000000002</c:v>
                </c:pt>
                <c:pt idx="478">
                  <c:v>18.4831</c:v>
                </c:pt>
                <c:pt idx="479">
                  <c:v>18.520199999999999</c:v>
                </c:pt>
                <c:pt idx="480">
                  <c:v>18.557300000000001</c:v>
                </c:pt>
                <c:pt idx="481">
                  <c:v>18.5944</c:v>
                </c:pt>
                <c:pt idx="482">
                  <c:v>18.631399999999999</c:v>
                </c:pt>
                <c:pt idx="483">
                  <c:v>18.668500000000002</c:v>
                </c:pt>
                <c:pt idx="484">
                  <c:v>18.7056</c:v>
                </c:pt>
                <c:pt idx="485">
                  <c:v>18.742699999999999</c:v>
                </c:pt>
                <c:pt idx="486">
                  <c:v>18.8169</c:v>
                </c:pt>
                <c:pt idx="487">
                  <c:v>18.853899999999999</c:v>
                </c:pt>
                <c:pt idx="488">
                  <c:v>18.890999999999998</c:v>
                </c:pt>
                <c:pt idx="489">
                  <c:v>18.928100000000001</c:v>
                </c:pt>
                <c:pt idx="490">
                  <c:v>19.002300000000002</c:v>
                </c:pt>
                <c:pt idx="491">
                  <c:v>19.039400000000001</c:v>
                </c:pt>
                <c:pt idx="492">
                  <c:v>19.072700000000001</c:v>
                </c:pt>
                <c:pt idx="493">
                  <c:v>19.146899999999999</c:v>
                </c:pt>
                <c:pt idx="494">
                  <c:v>19.184000000000001</c:v>
                </c:pt>
              </c:numCache>
            </c:numRef>
          </c:xVal>
          <c:yVal>
            <c:numRef>
              <c:f>'22'!$L$2:$L$2000</c:f>
              <c:numCache>
                <c:formatCode>General</c:formatCode>
                <c:ptCount val="1999"/>
                <c:pt idx="0">
                  <c:v>4.7885837525642398E-2</c:v>
                </c:pt>
                <c:pt idx="1">
                  <c:v>4.7885837525642398E-2</c:v>
                </c:pt>
                <c:pt idx="2">
                  <c:v>4.8131055712085397E-2</c:v>
                </c:pt>
                <c:pt idx="3">
                  <c:v>4.8131055712085397E-2</c:v>
                </c:pt>
                <c:pt idx="4">
                  <c:v>4.8245412624949899E-2</c:v>
                </c:pt>
                <c:pt idx="5">
                  <c:v>4.8245412624949899E-2</c:v>
                </c:pt>
                <c:pt idx="6">
                  <c:v>4.8132500969256399E-2</c:v>
                </c:pt>
                <c:pt idx="7">
                  <c:v>4.8132500969256399E-2</c:v>
                </c:pt>
                <c:pt idx="8">
                  <c:v>4.8490647276868602E-2</c:v>
                </c:pt>
                <c:pt idx="9">
                  <c:v>4.8490647276868602E-2</c:v>
                </c:pt>
                <c:pt idx="10">
                  <c:v>4.8531128721473499E-2</c:v>
                </c:pt>
                <c:pt idx="11">
                  <c:v>4.8531128721473499E-2</c:v>
                </c:pt>
                <c:pt idx="12">
                  <c:v>4.8552852703031002E-2</c:v>
                </c:pt>
                <c:pt idx="13">
                  <c:v>4.8552852703031002E-2</c:v>
                </c:pt>
                <c:pt idx="14">
                  <c:v>4.8804883377949401E-2</c:v>
                </c:pt>
                <c:pt idx="15">
                  <c:v>4.8804883377949401E-2</c:v>
                </c:pt>
                <c:pt idx="16">
                  <c:v>4.9110821253767901E-2</c:v>
                </c:pt>
                <c:pt idx="17">
                  <c:v>4.9110821253767901E-2</c:v>
                </c:pt>
                <c:pt idx="18">
                  <c:v>5.028364741030996E-2</c:v>
                </c:pt>
                <c:pt idx="19">
                  <c:v>5.1456473566852019E-2</c:v>
                </c:pt>
                <c:pt idx="20">
                  <c:v>5.2629299723394078E-2</c:v>
                </c:pt>
                <c:pt idx="21">
                  <c:v>5.3802125879936137E-2</c:v>
                </c:pt>
                <c:pt idx="22">
                  <c:v>5.4974952036478196E-2</c:v>
                </c:pt>
                <c:pt idx="23">
                  <c:v>5.6147778193020255E-2</c:v>
                </c:pt>
                <c:pt idx="24">
                  <c:v>5.7320604349562314E-2</c:v>
                </c:pt>
                <c:pt idx="25">
                  <c:v>5.8493430506104373E-2</c:v>
                </c:pt>
                <c:pt idx="26">
                  <c:v>5.9666256662646432E-2</c:v>
                </c:pt>
                <c:pt idx="27">
                  <c:v>6.0839082819188491E-2</c:v>
                </c:pt>
                <c:pt idx="28">
                  <c:v>6.2011908975730549E-2</c:v>
                </c:pt>
                <c:pt idx="29">
                  <c:v>6.3184735132272615E-2</c:v>
                </c:pt>
                <c:pt idx="30">
                  <c:v>6.4357561288814674E-2</c:v>
                </c:pt>
                <c:pt idx="31">
                  <c:v>6.5530387445356733E-2</c:v>
                </c:pt>
                <c:pt idx="32">
                  <c:v>6.6703213601898792E-2</c:v>
                </c:pt>
                <c:pt idx="33">
                  <c:v>6.7876039758440851E-2</c:v>
                </c:pt>
                <c:pt idx="34">
                  <c:v>6.904886591498291E-2</c:v>
                </c:pt>
                <c:pt idx="35">
                  <c:v>7.0221692071524969E-2</c:v>
                </c:pt>
                <c:pt idx="36">
                  <c:v>7.1394518228067028E-2</c:v>
                </c:pt>
                <c:pt idx="37">
                  <c:v>7.2567344384609087E-2</c:v>
                </c:pt>
                <c:pt idx="38">
                  <c:v>7.3740170541151201E-2</c:v>
                </c:pt>
                <c:pt idx="39">
                  <c:v>7.1912520472242697E-2</c:v>
                </c:pt>
                <c:pt idx="40">
                  <c:v>7.0293957191763595E-2</c:v>
                </c:pt>
                <c:pt idx="41">
                  <c:v>6.8689630883335601E-2</c:v>
                </c:pt>
                <c:pt idx="42">
                  <c:v>6.7075668100495006E-2</c:v>
                </c:pt>
                <c:pt idx="43">
                  <c:v>6.6661549708874807E-2</c:v>
                </c:pt>
                <c:pt idx="44">
                  <c:v>6.7020557301823297E-2</c:v>
                </c:pt>
                <c:pt idx="45">
                  <c:v>6.8103686749367703E-2</c:v>
                </c:pt>
                <c:pt idx="46">
                  <c:v>7.0013184826464805E-2</c:v>
                </c:pt>
                <c:pt idx="47">
                  <c:v>7.1334871028854205E-2</c:v>
                </c:pt>
                <c:pt idx="48">
                  <c:v>7.2765836579400195E-2</c:v>
                </c:pt>
                <c:pt idx="49">
                  <c:v>7.4541477663572303E-2</c:v>
                </c:pt>
                <c:pt idx="50">
                  <c:v>7.5426729822999E-2</c:v>
                </c:pt>
                <c:pt idx="51">
                  <c:v>7.5902160549412401E-2</c:v>
                </c:pt>
                <c:pt idx="52">
                  <c:v>7.5090219854474005E-2</c:v>
                </c:pt>
                <c:pt idx="53">
                  <c:v>7.2495658870985594E-2</c:v>
                </c:pt>
                <c:pt idx="54">
                  <c:v>6.8782924983245494E-2</c:v>
                </c:pt>
                <c:pt idx="55">
                  <c:v>6.3992319720495294E-2</c:v>
                </c:pt>
                <c:pt idx="56">
                  <c:v>6.1032990596262902E-2</c:v>
                </c:pt>
                <c:pt idx="57">
                  <c:v>5.9567786798371103E-2</c:v>
                </c:pt>
                <c:pt idx="58">
                  <c:v>5.9324681861847098E-2</c:v>
                </c:pt>
                <c:pt idx="59">
                  <c:v>5.9771735262573303E-2</c:v>
                </c:pt>
                <c:pt idx="60">
                  <c:v>6.0384634986168903E-2</c:v>
                </c:pt>
                <c:pt idx="61">
                  <c:v>6.1382048043589897E-2</c:v>
                </c:pt>
                <c:pt idx="62">
                  <c:v>6.1829965525293899E-2</c:v>
                </c:pt>
                <c:pt idx="63">
                  <c:v>6.3516679303141504E-2</c:v>
                </c:pt>
                <c:pt idx="64">
                  <c:v>6.3951519955169803E-2</c:v>
                </c:pt>
                <c:pt idx="65">
                  <c:v>6.5164478305627702E-2</c:v>
                </c:pt>
                <c:pt idx="66">
                  <c:v>6.5879810995895793E-2</c:v>
                </c:pt>
                <c:pt idx="67">
                  <c:v>6.6492353693474102E-2</c:v>
                </c:pt>
                <c:pt idx="68">
                  <c:v>6.7360816289477099E-2</c:v>
                </c:pt>
                <c:pt idx="69">
                  <c:v>6.8261605141060805E-2</c:v>
                </c:pt>
                <c:pt idx="70">
                  <c:v>6.8383192619313304E-2</c:v>
                </c:pt>
                <c:pt idx="71">
                  <c:v>6.9047330588671393E-2</c:v>
                </c:pt>
                <c:pt idx="72">
                  <c:v>6.9518577838451098E-2</c:v>
                </c:pt>
                <c:pt idx="73">
                  <c:v>6.9062824317866797E-2</c:v>
                </c:pt>
                <c:pt idx="74">
                  <c:v>7.0487824937623095E-2</c:v>
                </c:pt>
                <c:pt idx="75">
                  <c:v>7.0631173246152798E-2</c:v>
                </c:pt>
                <c:pt idx="76">
                  <c:v>7.09463316299732E-2</c:v>
                </c:pt>
                <c:pt idx="77">
                  <c:v>7.2315182541943607E-2</c:v>
                </c:pt>
                <c:pt idx="78">
                  <c:v>7.3684033453914E-2</c:v>
                </c:pt>
                <c:pt idx="79">
                  <c:v>7.5052884365884392E-2</c:v>
                </c:pt>
                <c:pt idx="80">
                  <c:v>7.6421735277854785E-2</c:v>
                </c:pt>
                <c:pt idx="81">
                  <c:v>7.7790586189825178E-2</c:v>
                </c:pt>
                <c:pt idx="82">
                  <c:v>7.9159437101795571E-2</c:v>
                </c:pt>
                <c:pt idx="83">
                  <c:v>8.0528288013765964E-2</c:v>
                </c:pt>
                <c:pt idx="84">
                  <c:v>8.1897138925736399E-2</c:v>
                </c:pt>
                <c:pt idx="85">
                  <c:v>8.1122442009723197E-2</c:v>
                </c:pt>
                <c:pt idx="86">
                  <c:v>7.8776297502530998E-2</c:v>
                </c:pt>
                <c:pt idx="87">
                  <c:v>7.6096026344173603E-2</c:v>
                </c:pt>
                <c:pt idx="88">
                  <c:v>7.2405136383877605E-2</c:v>
                </c:pt>
                <c:pt idx="89">
                  <c:v>7.2353898807594699E-2</c:v>
                </c:pt>
                <c:pt idx="90">
                  <c:v>7.2463104392829394E-2</c:v>
                </c:pt>
                <c:pt idx="91">
                  <c:v>7.2148977303589504E-2</c:v>
                </c:pt>
                <c:pt idx="92">
                  <c:v>7.2130026224406493E-2</c:v>
                </c:pt>
                <c:pt idx="93">
                  <c:v>7.1361062019552099E-2</c:v>
                </c:pt>
                <c:pt idx="94">
                  <c:v>7.2453021001588999E-2</c:v>
                </c:pt>
                <c:pt idx="95">
                  <c:v>7.5862737509790598E-2</c:v>
                </c:pt>
                <c:pt idx="96">
                  <c:v>7.7929973368977307E-2</c:v>
                </c:pt>
                <c:pt idx="97">
                  <c:v>7.8490447058225499E-2</c:v>
                </c:pt>
                <c:pt idx="98">
                  <c:v>7.8547301001584496E-2</c:v>
                </c:pt>
                <c:pt idx="99">
                  <c:v>7.8230128792542403E-2</c:v>
                </c:pt>
                <c:pt idx="100">
                  <c:v>7.70518621653246E-2</c:v>
                </c:pt>
                <c:pt idx="101">
                  <c:v>7.5914402323093003E-2</c:v>
                </c:pt>
                <c:pt idx="102">
                  <c:v>7.5735914429332002E-2</c:v>
                </c:pt>
                <c:pt idx="103">
                  <c:v>7.4103301036923502E-2</c:v>
                </c:pt>
                <c:pt idx="104">
                  <c:v>7.4470744809120595E-2</c:v>
                </c:pt>
                <c:pt idx="105">
                  <c:v>7.4284143743471795E-2</c:v>
                </c:pt>
                <c:pt idx="106">
                  <c:v>7.6166559867242301E-2</c:v>
                </c:pt>
                <c:pt idx="107">
                  <c:v>7.6436768302458699E-2</c:v>
                </c:pt>
                <c:pt idx="108">
                  <c:v>7.6278350035304102E-2</c:v>
                </c:pt>
                <c:pt idx="109">
                  <c:v>7.7077282991506194E-2</c:v>
                </c:pt>
                <c:pt idx="110">
                  <c:v>7.6701314605616105E-2</c:v>
                </c:pt>
                <c:pt idx="111">
                  <c:v>7.7191372158549404E-2</c:v>
                </c:pt>
                <c:pt idx="112">
                  <c:v>7.7275721100265801E-2</c:v>
                </c:pt>
                <c:pt idx="113">
                  <c:v>7.7091213839340797E-2</c:v>
                </c:pt>
                <c:pt idx="114">
                  <c:v>7.7176942553082703E-2</c:v>
                </c:pt>
                <c:pt idx="115">
                  <c:v>7.7407414704406305E-2</c:v>
                </c:pt>
                <c:pt idx="116">
                  <c:v>7.7286935766388606E-2</c:v>
                </c:pt>
                <c:pt idx="117">
                  <c:v>7.7395917541949105E-2</c:v>
                </c:pt>
                <c:pt idx="118">
                  <c:v>7.7500246629560093E-2</c:v>
                </c:pt>
                <c:pt idx="119">
                  <c:v>7.7786100944533795E-2</c:v>
                </c:pt>
                <c:pt idx="120">
                  <c:v>7.7653347774379405E-2</c:v>
                </c:pt>
                <c:pt idx="121">
                  <c:v>7.8641249934951807E-2</c:v>
                </c:pt>
                <c:pt idx="122">
                  <c:v>7.86080069030137E-2</c:v>
                </c:pt>
                <c:pt idx="123">
                  <c:v>7.91324694655577E-2</c:v>
                </c:pt>
                <c:pt idx="124">
                  <c:v>7.9163721589101704E-2</c:v>
                </c:pt>
                <c:pt idx="125">
                  <c:v>7.9582138847811498E-2</c:v>
                </c:pt>
                <c:pt idx="126">
                  <c:v>7.9559118825195799E-2</c:v>
                </c:pt>
                <c:pt idx="127">
                  <c:v>7.9643714985773995E-2</c:v>
                </c:pt>
                <c:pt idx="128">
                  <c:v>7.9784559502789898E-2</c:v>
                </c:pt>
                <c:pt idx="129">
                  <c:v>7.9784559502789898E-2</c:v>
                </c:pt>
                <c:pt idx="130">
                  <c:v>8.2689978047206902E-2</c:v>
                </c:pt>
                <c:pt idx="131">
                  <c:v>8.4391336589843102E-2</c:v>
                </c:pt>
                <c:pt idx="132">
                  <c:v>8.59010570026012E-2</c:v>
                </c:pt>
                <c:pt idx="133">
                  <c:v>8.6891571260236306E-2</c:v>
                </c:pt>
                <c:pt idx="134">
                  <c:v>8.8172828010739404E-2</c:v>
                </c:pt>
                <c:pt idx="135">
                  <c:v>8.8072210669775303E-2</c:v>
                </c:pt>
                <c:pt idx="136">
                  <c:v>9.0100781117139497E-2</c:v>
                </c:pt>
                <c:pt idx="137">
                  <c:v>9.3598431123859294E-2</c:v>
                </c:pt>
                <c:pt idx="138">
                  <c:v>9.9424053487903105E-2</c:v>
                </c:pt>
                <c:pt idx="139">
                  <c:v>0.104162167492138</c:v>
                </c:pt>
                <c:pt idx="140">
                  <c:v>0.106255966034767</c:v>
                </c:pt>
                <c:pt idx="141">
                  <c:v>0.10592924716367599</c:v>
                </c:pt>
                <c:pt idx="142">
                  <c:v>0.102952237654137</c:v>
                </c:pt>
                <c:pt idx="143">
                  <c:v>9.7121219705585404E-2</c:v>
                </c:pt>
                <c:pt idx="144">
                  <c:v>9.2436063754808007E-2</c:v>
                </c:pt>
                <c:pt idx="145">
                  <c:v>8.5942381664418602E-2</c:v>
                </c:pt>
                <c:pt idx="146">
                  <c:v>8.1620356617159606E-2</c:v>
                </c:pt>
                <c:pt idx="147">
                  <c:v>8.1620356617159606E-2</c:v>
                </c:pt>
                <c:pt idx="148">
                  <c:v>7.9196430605366006E-2</c:v>
                </c:pt>
                <c:pt idx="149">
                  <c:v>8.2914373189813595E-2</c:v>
                </c:pt>
                <c:pt idx="150">
                  <c:v>8.4868511272108801E-2</c:v>
                </c:pt>
                <c:pt idx="151">
                  <c:v>8.4892035381667494E-2</c:v>
                </c:pt>
                <c:pt idx="152">
                  <c:v>8.3773446220457903E-2</c:v>
                </c:pt>
                <c:pt idx="153">
                  <c:v>8.4656123744870804E-2</c:v>
                </c:pt>
                <c:pt idx="154">
                  <c:v>8.6979290517506094E-2</c:v>
                </c:pt>
                <c:pt idx="155">
                  <c:v>8.9380813249915397E-2</c:v>
                </c:pt>
                <c:pt idx="156">
                  <c:v>9.1697170749835299E-2</c:v>
                </c:pt>
                <c:pt idx="157">
                  <c:v>9.3293758549246306E-2</c:v>
                </c:pt>
                <c:pt idx="158">
                  <c:v>9.4733052180922206E-2</c:v>
                </c:pt>
                <c:pt idx="159">
                  <c:v>9.6960375767032897E-2</c:v>
                </c:pt>
                <c:pt idx="160">
                  <c:v>9.7399950772685401E-2</c:v>
                </c:pt>
                <c:pt idx="161">
                  <c:v>9.6529698540747805E-2</c:v>
                </c:pt>
                <c:pt idx="162">
                  <c:v>9.4666243352849094E-2</c:v>
                </c:pt>
                <c:pt idx="163">
                  <c:v>9.2779161034496904E-2</c:v>
                </c:pt>
                <c:pt idx="164">
                  <c:v>8.9942331193061095E-2</c:v>
                </c:pt>
                <c:pt idx="165">
                  <c:v>8.63778284333028E-2</c:v>
                </c:pt>
                <c:pt idx="166">
                  <c:v>8.50198849356405E-2</c:v>
                </c:pt>
                <c:pt idx="167">
                  <c:v>8.3554071709312394E-2</c:v>
                </c:pt>
                <c:pt idx="168">
                  <c:v>8.23945033657245E-2</c:v>
                </c:pt>
                <c:pt idx="169">
                  <c:v>8.1642222665042993E-2</c:v>
                </c:pt>
                <c:pt idx="170">
                  <c:v>8.1389066006839303E-2</c:v>
                </c:pt>
                <c:pt idx="171">
                  <c:v>8.0679231893997103E-2</c:v>
                </c:pt>
                <c:pt idx="172">
                  <c:v>8.0095254050187803E-2</c:v>
                </c:pt>
                <c:pt idx="173">
                  <c:v>7.9778189234360197E-2</c:v>
                </c:pt>
                <c:pt idx="174">
                  <c:v>8.2765394428014796E-2</c:v>
                </c:pt>
                <c:pt idx="175">
                  <c:v>8.6078994687941501E-2</c:v>
                </c:pt>
                <c:pt idx="176">
                  <c:v>9.0831455619384494E-2</c:v>
                </c:pt>
                <c:pt idx="177">
                  <c:v>9.5781917197537203E-2</c:v>
                </c:pt>
                <c:pt idx="178">
                  <c:v>9.9859947667559498E-2</c:v>
                </c:pt>
                <c:pt idx="179">
                  <c:v>0.102579683311771</c:v>
                </c:pt>
                <c:pt idx="180">
                  <c:v>0.10437888779999301</c:v>
                </c:pt>
                <c:pt idx="181">
                  <c:v>0.104881916098912</c:v>
                </c:pt>
                <c:pt idx="182">
                  <c:v>0.10475818403071099</c:v>
                </c:pt>
                <c:pt idx="183">
                  <c:v>0.104685890868006</c:v>
                </c:pt>
                <c:pt idx="184">
                  <c:v>0.104235770380979</c:v>
                </c:pt>
                <c:pt idx="185">
                  <c:v>0.104496707942524</c:v>
                </c:pt>
                <c:pt idx="186">
                  <c:v>0.10448753720918</c:v>
                </c:pt>
                <c:pt idx="187">
                  <c:v>0.10509546706444201</c:v>
                </c:pt>
                <c:pt idx="188">
                  <c:v>0.105529304500211</c:v>
                </c:pt>
                <c:pt idx="189">
                  <c:v>0.105225195982212</c:v>
                </c:pt>
                <c:pt idx="190">
                  <c:v>0.10317102192278001</c:v>
                </c:pt>
                <c:pt idx="191">
                  <c:v>0.100161960974058</c:v>
                </c:pt>
                <c:pt idx="192">
                  <c:v>9.6702910650646901E-2</c:v>
                </c:pt>
                <c:pt idx="193">
                  <c:v>8.8391802760000193E-2</c:v>
                </c:pt>
                <c:pt idx="194">
                  <c:v>8.3472303771036302E-2</c:v>
                </c:pt>
                <c:pt idx="195">
                  <c:v>8.4943532119991297E-2</c:v>
                </c:pt>
                <c:pt idx="196">
                  <c:v>8.8947858640010605E-2</c:v>
                </c:pt>
                <c:pt idx="197">
                  <c:v>9.0558374794801597E-2</c:v>
                </c:pt>
                <c:pt idx="198">
                  <c:v>9.0156937792201006E-2</c:v>
                </c:pt>
                <c:pt idx="199">
                  <c:v>8.4669941426055106E-2</c:v>
                </c:pt>
                <c:pt idx="200">
                  <c:v>8.6958464836224394E-2</c:v>
                </c:pt>
                <c:pt idx="201">
                  <c:v>8.9721321223043493E-2</c:v>
                </c:pt>
                <c:pt idx="202">
                  <c:v>9.0546315970584004E-2</c:v>
                </c:pt>
                <c:pt idx="203">
                  <c:v>9.1177876754475903E-2</c:v>
                </c:pt>
                <c:pt idx="204">
                  <c:v>9.2089674702892699E-2</c:v>
                </c:pt>
                <c:pt idx="205">
                  <c:v>9.22422651315815E-2</c:v>
                </c:pt>
                <c:pt idx="206">
                  <c:v>9.1824034328405496E-2</c:v>
                </c:pt>
                <c:pt idx="207">
                  <c:v>9.3018551417973605E-2</c:v>
                </c:pt>
                <c:pt idx="208">
                  <c:v>9.40110220977559E-2</c:v>
                </c:pt>
                <c:pt idx="209">
                  <c:v>9.6076141162953502E-2</c:v>
                </c:pt>
                <c:pt idx="210">
                  <c:v>9.6995893440174993E-2</c:v>
                </c:pt>
                <c:pt idx="211">
                  <c:v>9.8582704927936304E-2</c:v>
                </c:pt>
                <c:pt idx="212">
                  <c:v>9.9666539329831993E-2</c:v>
                </c:pt>
                <c:pt idx="213">
                  <c:v>0.100736200876528</c:v>
                </c:pt>
                <c:pt idx="214">
                  <c:v>0.101224855074473</c:v>
                </c:pt>
                <c:pt idx="215">
                  <c:v>0.10170834137496</c:v>
                </c:pt>
                <c:pt idx="216">
                  <c:v>0.10123440194726201</c:v>
                </c:pt>
                <c:pt idx="217">
                  <c:v>0.10008287108988401</c:v>
                </c:pt>
                <c:pt idx="218">
                  <c:v>9.9491426948870199E-2</c:v>
                </c:pt>
                <c:pt idx="219">
                  <c:v>9.9758866056184295E-2</c:v>
                </c:pt>
                <c:pt idx="220">
                  <c:v>0.101032353836989</c:v>
                </c:pt>
                <c:pt idx="221">
                  <c:v>0.103433234195628</c:v>
                </c:pt>
                <c:pt idx="222">
                  <c:v>0.106881939427037</c:v>
                </c:pt>
                <c:pt idx="223">
                  <c:v>0.11041027617377</c:v>
                </c:pt>
                <c:pt idx="224">
                  <c:v>0.114339805929679</c:v>
                </c:pt>
                <c:pt idx="225">
                  <c:v>0.115954249630391</c:v>
                </c:pt>
                <c:pt idx="226">
                  <c:v>0.11586582201927401</c:v>
                </c:pt>
                <c:pt idx="227">
                  <c:v>0.110593792186201</c:v>
                </c:pt>
                <c:pt idx="228">
                  <c:v>0.103919872116453</c:v>
                </c:pt>
                <c:pt idx="229">
                  <c:v>8.7799970297912297E-2</c:v>
                </c:pt>
                <c:pt idx="230">
                  <c:v>8.2150547442085706E-2</c:v>
                </c:pt>
                <c:pt idx="231">
                  <c:v>8.6768561875018899E-2</c:v>
                </c:pt>
                <c:pt idx="232">
                  <c:v>9.0005080371989205E-2</c:v>
                </c:pt>
                <c:pt idx="233">
                  <c:v>9.0873341675302199E-2</c:v>
                </c:pt>
                <c:pt idx="234">
                  <c:v>9.0026385647137705E-2</c:v>
                </c:pt>
                <c:pt idx="235">
                  <c:v>8.6679810845880806E-2</c:v>
                </c:pt>
                <c:pt idx="236">
                  <c:v>8.8930626688749903E-2</c:v>
                </c:pt>
                <c:pt idx="237">
                  <c:v>9.2047716813708894E-2</c:v>
                </c:pt>
                <c:pt idx="238">
                  <c:v>9.8776617307586398E-2</c:v>
                </c:pt>
                <c:pt idx="239">
                  <c:v>0.102031868529495</c:v>
                </c:pt>
                <c:pt idx="240">
                  <c:v>0.104654046452231</c:v>
                </c:pt>
                <c:pt idx="241">
                  <c:v>0.106163224001576</c:v>
                </c:pt>
                <c:pt idx="242">
                  <c:v>0.104355333352873</c:v>
                </c:pt>
                <c:pt idx="243">
                  <c:v>0.103143067070514</c:v>
                </c:pt>
                <c:pt idx="244">
                  <c:v>0.10024828258638099</c:v>
                </c:pt>
                <c:pt idx="245">
                  <c:v>9.6212315375028404E-2</c:v>
                </c:pt>
                <c:pt idx="246">
                  <c:v>9.4587587007527396E-2</c:v>
                </c:pt>
                <c:pt idx="247">
                  <c:v>9.1470956233339201E-2</c:v>
                </c:pt>
                <c:pt idx="248">
                  <c:v>8.8808197982548506E-2</c:v>
                </c:pt>
                <c:pt idx="249">
                  <c:v>8.6579506999388697E-2</c:v>
                </c:pt>
                <c:pt idx="250">
                  <c:v>8.5903611685152897E-2</c:v>
                </c:pt>
                <c:pt idx="251">
                  <c:v>8.7291795158108296E-2</c:v>
                </c:pt>
                <c:pt idx="252">
                  <c:v>8.7623325181927697E-2</c:v>
                </c:pt>
                <c:pt idx="253">
                  <c:v>8.9301769587616306E-2</c:v>
                </c:pt>
                <c:pt idx="254">
                  <c:v>8.9417132744148503E-2</c:v>
                </c:pt>
                <c:pt idx="255">
                  <c:v>8.7885686420580006E-2</c:v>
                </c:pt>
                <c:pt idx="256">
                  <c:v>8.8738760844879999E-2</c:v>
                </c:pt>
                <c:pt idx="257">
                  <c:v>0.10035181843150601</c:v>
                </c:pt>
                <c:pt idx="258">
                  <c:v>0.10507620808038499</c:v>
                </c:pt>
                <c:pt idx="259">
                  <c:v>0.107067375185064</c:v>
                </c:pt>
                <c:pt idx="260">
                  <c:v>0.10792971049891401</c:v>
                </c:pt>
                <c:pt idx="261">
                  <c:v>0.107496012706345</c:v>
                </c:pt>
                <c:pt idx="262">
                  <c:v>0.106582907385058</c:v>
                </c:pt>
                <c:pt idx="263">
                  <c:v>0.105299234553785</c:v>
                </c:pt>
                <c:pt idx="264">
                  <c:v>0.103905363433877</c:v>
                </c:pt>
                <c:pt idx="265">
                  <c:v>0.102797012411705</c:v>
                </c:pt>
                <c:pt idx="266">
                  <c:v>0.102910127534331</c:v>
                </c:pt>
                <c:pt idx="267">
                  <c:v>0.10426383966093</c:v>
                </c:pt>
                <c:pt idx="268">
                  <c:v>0.109456619766093</c:v>
                </c:pt>
                <c:pt idx="269">
                  <c:v>0.112564234358122</c:v>
                </c:pt>
                <c:pt idx="270">
                  <c:v>0.109353240157591</c:v>
                </c:pt>
                <c:pt idx="271">
                  <c:v>0.103741666100548</c:v>
                </c:pt>
                <c:pt idx="272">
                  <c:v>9.5337153289692E-2</c:v>
                </c:pt>
                <c:pt idx="273">
                  <c:v>8.6617904401763202E-2</c:v>
                </c:pt>
                <c:pt idx="274">
                  <c:v>8.1363090814991795E-2</c:v>
                </c:pt>
                <c:pt idx="275">
                  <c:v>8.4497837571525306E-2</c:v>
                </c:pt>
                <c:pt idx="276">
                  <c:v>8.5309930070784107E-2</c:v>
                </c:pt>
                <c:pt idx="277">
                  <c:v>8.3454094053342004E-2</c:v>
                </c:pt>
                <c:pt idx="278">
                  <c:v>7.91875997665651E-2</c:v>
                </c:pt>
                <c:pt idx="279">
                  <c:v>7.9853423563661194E-2</c:v>
                </c:pt>
                <c:pt idx="280">
                  <c:v>8.0201226191897096E-2</c:v>
                </c:pt>
                <c:pt idx="281">
                  <c:v>8.0805661651643906E-2</c:v>
                </c:pt>
                <c:pt idx="282">
                  <c:v>8.20640472403769E-2</c:v>
                </c:pt>
                <c:pt idx="283">
                  <c:v>8.4206245349394193E-2</c:v>
                </c:pt>
                <c:pt idx="284">
                  <c:v>8.2385612360291599E-2</c:v>
                </c:pt>
                <c:pt idx="285">
                  <c:v>8.4751668585986401E-2</c:v>
                </c:pt>
                <c:pt idx="286">
                  <c:v>8.8990509522107894E-2</c:v>
                </c:pt>
                <c:pt idx="287">
                  <c:v>9.2964758728001598E-2</c:v>
                </c:pt>
                <c:pt idx="288">
                  <c:v>9.7170219360412896E-2</c:v>
                </c:pt>
                <c:pt idx="289">
                  <c:v>9.9828882782858105E-2</c:v>
                </c:pt>
                <c:pt idx="290">
                  <c:v>0.100854430833028</c:v>
                </c:pt>
                <c:pt idx="291">
                  <c:v>9.8938614383560802E-2</c:v>
                </c:pt>
                <c:pt idx="292">
                  <c:v>9.6792384616406504E-2</c:v>
                </c:pt>
                <c:pt idx="293">
                  <c:v>9.4922500990693506E-2</c:v>
                </c:pt>
                <c:pt idx="294">
                  <c:v>9.6605420732304506E-2</c:v>
                </c:pt>
                <c:pt idx="295">
                  <c:v>9.9282732879576299E-2</c:v>
                </c:pt>
                <c:pt idx="296">
                  <c:v>0.106191215308165</c:v>
                </c:pt>
                <c:pt idx="297">
                  <c:v>0.107791659736764</c:v>
                </c:pt>
                <c:pt idx="298">
                  <c:v>0.107349231732387</c:v>
                </c:pt>
                <c:pt idx="299">
                  <c:v>0.104979475135315</c:v>
                </c:pt>
                <c:pt idx="300">
                  <c:v>9.8886782748173793E-2</c:v>
                </c:pt>
                <c:pt idx="301">
                  <c:v>9.1233949100650802E-2</c:v>
                </c:pt>
                <c:pt idx="302">
                  <c:v>8.2939606226653098E-2</c:v>
                </c:pt>
                <c:pt idx="303">
                  <c:v>8.1982406027514595E-2</c:v>
                </c:pt>
                <c:pt idx="304">
                  <c:v>8.6121408097997898E-2</c:v>
                </c:pt>
                <c:pt idx="305">
                  <c:v>8.9663251057035903E-2</c:v>
                </c:pt>
                <c:pt idx="306">
                  <c:v>8.6689936683206695E-2</c:v>
                </c:pt>
                <c:pt idx="307">
                  <c:v>8.3323075289202894E-2</c:v>
                </c:pt>
                <c:pt idx="308">
                  <c:v>8.3274803118990395E-2</c:v>
                </c:pt>
                <c:pt idx="309">
                  <c:v>8.5519838600963294E-2</c:v>
                </c:pt>
                <c:pt idx="310">
                  <c:v>8.5519838600963294E-2</c:v>
                </c:pt>
                <c:pt idx="311">
                  <c:v>8.9482582833649696E-2</c:v>
                </c:pt>
                <c:pt idx="312">
                  <c:v>9.1780114130282003E-2</c:v>
                </c:pt>
                <c:pt idx="313">
                  <c:v>9.49211695177129E-2</c:v>
                </c:pt>
                <c:pt idx="314">
                  <c:v>9.9631880746354595E-2</c:v>
                </c:pt>
                <c:pt idx="315">
                  <c:v>0.10327126771951101</c:v>
                </c:pt>
                <c:pt idx="316">
                  <c:v>0.105010859616592</c:v>
                </c:pt>
                <c:pt idx="317">
                  <c:v>0.102902723292875</c:v>
                </c:pt>
                <c:pt idx="318">
                  <c:v>9.9846329042644705E-2</c:v>
                </c:pt>
                <c:pt idx="319">
                  <c:v>9.6597879716864399E-2</c:v>
                </c:pt>
                <c:pt idx="320">
                  <c:v>9.2824070912884804E-2</c:v>
                </c:pt>
                <c:pt idx="321">
                  <c:v>8.8872200579987695E-2</c:v>
                </c:pt>
                <c:pt idx="322">
                  <c:v>8.4917217399731904E-2</c:v>
                </c:pt>
                <c:pt idx="323">
                  <c:v>7.9556632474708205E-2</c:v>
                </c:pt>
                <c:pt idx="324">
                  <c:v>8.2640557388195299E-2</c:v>
                </c:pt>
                <c:pt idx="325">
                  <c:v>8.4133003337035106E-2</c:v>
                </c:pt>
                <c:pt idx="326">
                  <c:v>8.5850735676505002E-2</c:v>
                </c:pt>
                <c:pt idx="327">
                  <c:v>8.9546412107171E-2</c:v>
                </c:pt>
                <c:pt idx="328">
                  <c:v>9.2808269292817797E-2</c:v>
                </c:pt>
                <c:pt idx="329">
                  <c:v>9.8512383943261797E-2</c:v>
                </c:pt>
                <c:pt idx="330">
                  <c:v>0.101318887098796</c:v>
                </c:pt>
                <c:pt idx="331">
                  <c:v>0.101434427683107</c:v>
                </c:pt>
                <c:pt idx="332">
                  <c:v>9.6932287362869504E-2</c:v>
                </c:pt>
                <c:pt idx="333">
                  <c:v>9.2580117963051406E-2</c:v>
                </c:pt>
                <c:pt idx="334">
                  <c:v>8.7533038717909906E-2</c:v>
                </c:pt>
                <c:pt idx="335">
                  <c:v>8.4440843878962807E-2</c:v>
                </c:pt>
                <c:pt idx="336">
                  <c:v>8.8379162201307301E-2</c:v>
                </c:pt>
                <c:pt idx="337">
                  <c:v>8.8010528085880696E-2</c:v>
                </c:pt>
                <c:pt idx="338">
                  <c:v>8.5345299140311998E-2</c:v>
                </c:pt>
                <c:pt idx="339">
                  <c:v>8.3587960997224903E-2</c:v>
                </c:pt>
                <c:pt idx="340">
                  <c:v>8.6578366655048894E-2</c:v>
                </c:pt>
                <c:pt idx="341">
                  <c:v>8.9887427396392799E-2</c:v>
                </c:pt>
                <c:pt idx="342">
                  <c:v>9.4532788072281604E-2</c:v>
                </c:pt>
                <c:pt idx="343">
                  <c:v>0.105274245380841</c:v>
                </c:pt>
                <c:pt idx="344">
                  <c:v>0.103878309173803</c:v>
                </c:pt>
                <c:pt idx="345">
                  <c:v>9.8803889375586401E-2</c:v>
                </c:pt>
                <c:pt idx="346">
                  <c:v>9.2425029743696901E-2</c:v>
                </c:pt>
                <c:pt idx="347">
                  <c:v>8.7672796124029895E-2</c:v>
                </c:pt>
                <c:pt idx="348">
                  <c:v>8.1882203771793602E-2</c:v>
                </c:pt>
                <c:pt idx="349">
                  <c:v>7.8097923180401402E-2</c:v>
                </c:pt>
                <c:pt idx="350">
                  <c:v>7.6957465671045305E-2</c:v>
                </c:pt>
                <c:pt idx="351">
                  <c:v>7.6500201500334E-2</c:v>
                </c:pt>
                <c:pt idx="352">
                  <c:v>7.6619163513495001E-2</c:v>
                </c:pt>
                <c:pt idx="353">
                  <c:v>7.6054693002319401E-2</c:v>
                </c:pt>
                <c:pt idx="354">
                  <c:v>7.6007418803736404E-2</c:v>
                </c:pt>
                <c:pt idx="355">
                  <c:v>7.6308155713304293E-2</c:v>
                </c:pt>
                <c:pt idx="356">
                  <c:v>7.6320657069378003E-2</c:v>
                </c:pt>
                <c:pt idx="357">
                  <c:v>7.9298047750755093E-2</c:v>
                </c:pt>
                <c:pt idx="358">
                  <c:v>8.4494866944973407E-2</c:v>
                </c:pt>
                <c:pt idx="359">
                  <c:v>8.7520731834110299E-2</c:v>
                </c:pt>
                <c:pt idx="360">
                  <c:v>9.2582830624854395E-2</c:v>
                </c:pt>
                <c:pt idx="361">
                  <c:v>9.3514055749469499E-2</c:v>
                </c:pt>
                <c:pt idx="362">
                  <c:v>9.1370603924579102E-2</c:v>
                </c:pt>
                <c:pt idx="363">
                  <c:v>8.38746497930727E-2</c:v>
                </c:pt>
                <c:pt idx="364">
                  <c:v>8.05330898603763E-2</c:v>
                </c:pt>
                <c:pt idx="365">
                  <c:v>7.8240761828620595E-2</c:v>
                </c:pt>
                <c:pt idx="366">
                  <c:v>7.6354071052447306E-2</c:v>
                </c:pt>
                <c:pt idx="367">
                  <c:v>7.7576044990048498E-2</c:v>
                </c:pt>
                <c:pt idx="368">
                  <c:v>7.7962093471471899E-2</c:v>
                </c:pt>
                <c:pt idx="369">
                  <c:v>7.6724300810570897E-2</c:v>
                </c:pt>
                <c:pt idx="370">
                  <c:v>8.21050472711609E-2</c:v>
                </c:pt>
                <c:pt idx="371">
                  <c:v>8.5366790182054994E-2</c:v>
                </c:pt>
                <c:pt idx="372">
                  <c:v>8.9094911415565997E-2</c:v>
                </c:pt>
                <c:pt idx="373">
                  <c:v>8.8125227179708499E-2</c:v>
                </c:pt>
                <c:pt idx="374">
                  <c:v>7.9810955052932606E-2</c:v>
                </c:pt>
                <c:pt idx="375">
                  <c:v>7.6039360204917E-2</c:v>
                </c:pt>
                <c:pt idx="376">
                  <c:v>7.6005697888912996E-2</c:v>
                </c:pt>
                <c:pt idx="377">
                  <c:v>7.5281494820899894E-2</c:v>
                </c:pt>
                <c:pt idx="378">
                  <c:v>7.5241243193492E-2</c:v>
                </c:pt>
                <c:pt idx="379">
                  <c:v>7.4912496587413599E-2</c:v>
                </c:pt>
                <c:pt idx="380">
                  <c:v>7.4745618900611294E-2</c:v>
                </c:pt>
                <c:pt idx="381">
                  <c:v>7.45550491236283E-2</c:v>
                </c:pt>
                <c:pt idx="382">
                  <c:v>7.4225267800510503E-2</c:v>
                </c:pt>
                <c:pt idx="383">
                  <c:v>7.4729545517106893E-2</c:v>
                </c:pt>
                <c:pt idx="384">
                  <c:v>7.5016423047019998E-2</c:v>
                </c:pt>
                <c:pt idx="385">
                  <c:v>7.5031586887367205E-2</c:v>
                </c:pt>
                <c:pt idx="386">
                  <c:v>7.5195382872411606E-2</c:v>
                </c:pt>
                <c:pt idx="387">
                  <c:v>7.6877587076159701E-2</c:v>
                </c:pt>
                <c:pt idx="388">
                  <c:v>7.7271956447676607E-2</c:v>
                </c:pt>
                <c:pt idx="389">
                  <c:v>7.5862270558350806E-2</c:v>
                </c:pt>
                <c:pt idx="390">
                  <c:v>7.5535114365015796E-2</c:v>
                </c:pt>
                <c:pt idx="391">
                  <c:v>7.5518576180298502E-2</c:v>
                </c:pt>
                <c:pt idx="392">
                  <c:v>7.5035193088577104E-2</c:v>
                </c:pt>
                <c:pt idx="393">
                  <c:v>7.4867877551569303E-2</c:v>
                </c:pt>
                <c:pt idx="394">
                  <c:v>7.4680940068761803E-2</c:v>
                </c:pt>
                <c:pt idx="395">
                  <c:v>7.4680940068761803E-2</c:v>
                </c:pt>
                <c:pt idx="396">
                  <c:v>7.4556749182535603E-2</c:v>
                </c:pt>
                <c:pt idx="397">
                  <c:v>7.4804562295937002E-2</c:v>
                </c:pt>
                <c:pt idx="398">
                  <c:v>7.4839017093619398E-2</c:v>
                </c:pt>
                <c:pt idx="399">
                  <c:v>7.5256328374601694E-2</c:v>
                </c:pt>
                <c:pt idx="400">
                  <c:v>7.5625885453046202E-2</c:v>
                </c:pt>
                <c:pt idx="401">
                  <c:v>7.6201449152153197E-2</c:v>
                </c:pt>
                <c:pt idx="402">
                  <c:v>7.6461973088631105E-2</c:v>
                </c:pt>
                <c:pt idx="403">
                  <c:v>7.64475519160977E-2</c:v>
                </c:pt>
                <c:pt idx="404">
                  <c:v>7.6409494131643496E-2</c:v>
                </c:pt>
                <c:pt idx="405">
                  <c:v>7.6352954686768504E-2</c:v>
                </c:pt>
                <c:pt idx="406">
                  <c:v>7.6259105976310207E-2</c:v>
                </c:pt>
                <c:pt idx="407">
                  <c:v>7.6080399390617198E-2</c:v>
                </c:pt>
                <c:pt idx="408">
                  <c:v>7.5658830853524303E-2</c:v>
                </c:pt>
                <c:pt idx="409">
                  <c:v>7.5116994194274103E-2</c:v>
                </c:pt>
                <c:pt idx="410">
                  <c:v>7.4831214901422097E-2</c:v>
                </c:pt>
                <c:pt idx="411">
                  <c:v>7.4573545123995402E-2</c:v>
                </c:pt>
                <c:pt idx="412">
                  <c:v>7.4112259613145298E-2</c:v>
                </c:pt>
                <c:pt idx="413">
                  <c:v>7.3999138677990503E-2</c:v>
                </c:pt>
                <c:pt idx="414">
                  <c:v>7.3533248226005196E-2</c:v>
                </c:pt>
                <c:pt idx="415">
                  <c:v>7.4355136398978602E-2</c:v>
                </c:pt>
                <c:pt idx="416">
                  <c:v>7.4411307432657503E-2</c:v>
                </c:pt>
                <c:pt idx="417">
                  <c:v>7.5776679457006696E-2</c:v>
                </c:pt>
                <c:pt idx="418">
                  <c:v>7.6003532764366305E-2</c:v>
                </c:pt>
                <c:pt idx="419">
                  <c:v>7.59407331355543E-2</c:v>
                </c:pt>
                <c:pt idx="420">
                  <c:v>7.5059115199116205E-2</c:v>
                </c:pt>
                <c:pt idx="421">
                  <c:v>7.4411067254123303E-2</c:v>
                </c:pt>
                <c:pt idx="422">
                  <c:v>7.4421426126460702E-2</c:v>
                </c:pt>
                <c:pt idx="423">
                  <c:v>7.4824271223311006E-2</c:v>
                </c:pt>
                <c:pt idx="424">
                  <c:v>7.5070426384184194E-2</c:v>
                </c:pt>
                <c:pt idx="425">
                  <c:v>7.5481614845227002E-2</c:v>
                </c:pt>
                <c:pt idx="426">
                  <c:v>7.5508087948763694E-2</c:v>
                </c:pt>
                <c:pt idx="427">
                  <c:v>7.6408516495454895E-2</c:v>
                </c:pt>
                <c:pt idx="428">
                  <c:v>7.6692086548970501E-2</c:v>
                </c:pt>
                <c:pt idx="429">
                  <c:v>7.6421319373407598E-2</c:v>
                </c:pt>
                <c:pt idx="430">
                  <c:v>7.5644056096221601E-2</c:v>
                </c:pt>
                <c:pt idx="431">
                  <c:v>7.6078160749617596E-2</c:v>
                </c:pt>
                <c:pt idx="432">
                  <c:v>7.5017625705312702E-2</c:v>
                </c:pt>
                <c:pt idx="433">
                  <c:v>7.5062135932651694E-2</c:v>
                </c:pt>
                <c:pt idx="434">
                  <c:v>7.4267483510258803E-2</c:v>
                </c:pt>
                <c:pt idx="435">
                  <c:v>7.3862490068544895E-2</c:v>
                </c:pt>
                <c:pt idx="436">
                  <c:v>7.4338199348941994E-2</c:v>
                </c:pt>
                <c:pt idx="437">
                  <c:v>7.4354449059041802E-2</c:v>
                </c:pt>
                <c:pt idx="438">
                  <c:v>7.4632928771182605E-2</c:v>
                </c:pt>
                <c:pt idx="439">
                  <c:v>7.4876397744378403E-2</c:v>
                </c:pt>
                <c:pt idx="440">
                  <c:v>7.4934461008682202E-2</c:v>
                </c:pt>
                <c:pt idx="441">
                  <c:v>7.4431980207899998E-2</c:v>
                </c:pt>
                <c:pt idx="442">
                  <c:v>7.5270979419041803E-2</c:v>
                </c:pt>
                <c:pt idx="443">
                  <c:v>7.4982287347662199E-2</c:v>
                </c:pt>
                <c:pt idx="444">
                  <c:v>7.6210780326979199E-2</c:v>
                </c:pt>
                <c:pt idx="445">
                  <c:v>7.5405553382646401E-2</c:v>
                </c:pt>
                <c:pt idx="446">
                  <c:v>7.4703635924562695E-2</c:v>
                </c:pt>
                <c:pt idx="447">
                  <c:v>7.4447586449902403E-2</c:v>
                </c:pt>
                <c:pt idx="448">
                  <c:v>7.4895751335317104E-2</c:v>
                </c:pt>
                <c:pt idx="449">
                  <c:v>7.4254158200237202E-2</c:v>
                </c:pt>
                <c:pt idx="450">
                  <c:v>7.3956242464192606E-2</c:v>
                </c:pt>
                <c:pt idx="451">
                  <c:v>7.6388397371317696E-2</c:v>
                </c:pt>
                <c:pt idx="452">
                  <c:v>7.6251526672245801E-2</c:v>
                </c:pt>
                <c:pt idx="453">
                  <c:v>7.7111173583892703E-2</c:v>
                </c:pt>
                <c:pt idx="454">
                  <c:v>7.6841791098603798E-2</c:v>
                </c:pt>
                <c:pt idx="455">
                  <c:v>7.7934761221685495E-2</c:v>
                </c:pt>
                <c:pt idx="456">
                  <c:v>7.6512274787242707E-2</c:v>
                </c:pt>
                <c:pt idx="457">
                  <c:v>7.5856730497154898E-2</c:v>
                </c:pt>
                <c:pt idx="458">
                  <c:v>7.5856278325726001E-2</c:v>
                </c:pt>
                <c:pt idx="459">
                  <c:v>7.6301309931699798E-2</c:v>
                </c:pt>
                <c:pt idx="460">
                  <c:v>7.5395089405381199E-2</c:v>
                </c:pt>
                <c:pt idx="461">
                  <c:v>7.5962892485421193E-2</c:v>
                </c:pt>
                <c:pt idx="462">
                  <c:v>7.7380079482724504E-2</c:v>
                </c:pt>
                <c:pt idx="463">
                  <c:v>8.1817966897909905E-2</c:v>
                </c:pt>
                <c:pt idx="464">
                  <c:v>8.2697892754392599E-2</c:v>
                </c:pt>
                <c:pt idx="465">
                  <c:v>8.3261155609531595E-2</c:v>
                </c:pt>
                <c:pt idx="466">
                  <c:v>8.6142073083672596E-2</c:v>
                </c:pt>
                <c:pt idx="467">
                  <c:v>8.7728244796753396E-2</c:v>
                </c:pt>
                <c:pt idx="468">
                  <c:v>8.9360426785393396E-2</c:v>
                </c:pt>
                <c:pt idx="469">
                  <c:v>8.9706527487292104E-2</c:v>
                </c:pt>
                <c:pt idx="470">
                  <c:v>8.9771210300254006E-2</c:v>
                </c:pt>
                <c:pt idx="471">
                  <c:v>8.9508187825956195E-2</c:v>
                </c:pt>
                <c:pt idx="472">
                  <c:v>8.7276163821269695E-2</c:v>
                </c:pt>
                <c:pt idx="473">
                  <c:v>8.4796307135282495E-2</c:v>
                </c:pt>
                <c:pt idx="474">
                  <c:v>8.0655094544331896E-2</c:v>
                </c:pt>
                <c:pt idx="475">
                  <c:v>7.8287333960441796E-2</c:v>
                </c:pt>
                <c:pt idx="476">
                  <c:v>7.7814690650337803E-2</c:v>
                </c:pt>
                <c:pt idx="477">
                  <c:v>7.8090203697060698E-2</c:v>
                </c:pt>
                <c:pt idx="478">
                  <c:v>7.8090203697060698E-2</c:v>
                </c:pt>
                <c:pt idx="479">
                  <c:v>8.0370087754000299E-2</c:v>
                </c:pt>
                <c:pt idx="480">
                  <c:v>8.2162406863041701E-2</c:v>
                </c:pt>
                <c:pt idx="481">
                  <c:v>8.3616951664824302E-2</c:v>
                </c:pt>
                <c:pt idx="482">
                  <c:v>8.4969110289838098E-2</c:v>
                </c:pt>
                <c:pt idx="483">
                  <c:v>8.6666196106556903E-2</c:v>
                </c:pt>
                <c:pt idx="484">
                  <c:v>8.6719647705296193E-2</c:v>
                </c:pt>
                <c:pt idx="485">
                  <c:v>8.7199114070076494E-2</c:v>
                </c:pt>
                <c:pt idx="486">
                  <c:v>8.5874359267684303E-2</c:v>
                </c:pt>
                <c:pt idx="487">
                  <c:v>8.6427374118596897E-2</c:v>
                </c:pt>
                <c:pt idx="488">
                  <c:v>8.3147473301681304E-2</c:v>
                </c:pt>
                <c:pt idx="489">
                  <c:v>7.7047538633354895E-2</c:v>
                </c:pt>
                <c:pt idx="490">
                  <c:v>7.5848202412962001E-2</c:v>
                </c:pt>
                <c:pt idx="491">
                  <c:v>7.5154961905268103E-2</c:v>
                </c:pt>
                <c:pt idx="492">
                  <c:v>7.7484108462306606E-2</c:v>
                </c:pt>
                <c:pt idx="493">
                  <c:v>7.7845148687315499E-2</c:v>
                </c:pt>
                <c:pt idx="494">
                  <c:v>7.7039989619698795E-2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B-D543-90AB-8E98524F7EE1}"/>
            </c:ext>
          </c:extLst>
        </c:ser>
        <c:ser>
          <c:idx val="1"/>
          <c:order val="1"/>
          <c:tx>
            <c:strRef>
              <c:f>'22'!$J$1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'22'!$A$2:$A$2022</c:f>
              <c:numCache>
                <c:formatCode>General</c:formatCode>
                <c:ptCount val="2021"/>
                <c:pt idx="0">
                  <c:v>3.3682499999999997E-2</c:v>
                </c:pt>
                <c:pt idx="1">
                  <c:v>3.3682499999999997E-2</c:v>
                </c:pt>
                <c:pt idx="2">
                  <c:v>7.0766399999999993E-2</c:v>
                </c:pt>
                <c:pt idx="3">
                  <c:v>7.0766399999999993E-2</c:v>
                </c:pt>
                <c:pt idx="4">
                  <c:v>0.107851</c:v>
                </c:pt>
                <c:pt idx="5">
                  <c:v>0.107851</c:v>
                </c:pt>
                <c:pt idx="6">
                  <c:v>0.14493500000000001</c:v>
                </c:pt>
                <c:pt idx="7">
                  <c:v>0.14493500000000001</c:v>
                </c:pt>
                <c:pt idx="8">
                  <c:v>0.18201899999999999</c:v>
                </c:pt>
                <c:pt idx="9">
                  <c:v>0.18201899999999999</c:v>
                </c:pt>
                <c:pt idx="10">
                  <c:v>0.21910299999999999</c:v>
                </c:pt>
                <c:pt idx="11">
                  <c:v>0.21910299999999999</c:v>
                </c:pt>
                <c:pt idx="12">
                  <c:v>0.25618800000000003</c:v>
                </c:pt>
                <c:pt idx="13">
                  <c:v>0.25618800000000003</c:v>
                </c:pt>
                <c:pt idx="14">
                  <c:v>0.29327199999999998</c:v>
                </c:pt>
                <c:pt idx="15">
                  <c:v>0.29327199999999998</c:v>
                </c:pt>
                <c:pt idx="16">
                  <c:v>0.33035599999999998</c:v>
                </c:pt>
                <c:pt idx="17">
                  <c:v>0.33035599999999998</c:v>
                </c:pt>
                <c:pt idx="18">
                  <c:v>0.36744100000000002</c:v>
                </c:pt>
                <c:pt idx="19">
                  <c:v>0.36744100000000002</c:v>
                </c:pt>
                <c:pt idx="20">
                  <c:v>0.40452500000000002</c:v>
                </c:pt>
                <c:pt idx="21">
                  <c:v>0.40452500000000002</c:v>
                </c:pt>
                <c:pt idx="22">
                  <c:v>0.44160899999999997</c:v>
                </c:pt>
                <c:pt idx="23">
                  <c:v>0.44160899999999997</c:v>
                </c:pt>
                <c:pt idx="24">
                  <c:v>0.47869299999999998</c:v>
                </c:pt>
                <c:pt idx="25">
                  <c:v>0.47869299999999998</c:v>
                </c:pt>
                <c:pt idx="26">
                  <c:v>0.51577799999999996</c:v>
                </c:pt>
                <c:pt idx="27">
                  <c:v>0.51577799999999996</c:v>
                </c:pt>
                <c:pt idx="28">
                  <c:v>0.54915400000000003</c:v>
                </c:pt>
                <c:pt idx="29">
                  <c:v>0.54915400000000003</c:v>
                </c:pt>
                <c:pt idx="30">
                  <c:v>0.58623700000000001</c:v>
                </c:pt>
                <c:pt idx="31">
                  <c:v>0.58623700000000001</c:v>
                </c:pt>
                <c:pt idx="32">
                  <c:v>0.62332200000000004</c:v>
                </c:pt>
                <c:pt idx="33">
                  <c:v>0.62332200000000004</c:v>
                </c:pt>
                <c:pt idx="34">
                  <c:v>0.66040600000000005</c:v>
                </c:pt>
                <c:pt idx="35">
                  <c:v>0.66040600000000005</c:v>
                </c:pt>
                <c:pt idx="36">
                  <c:v>0.69749000000000005</c:v>
                </c:pt>
                <c:pt idx="37">
                  <c:v>0.69749000000000005</c:v>
                </c:pt>
                <c:pt idx="38">
                  <c:v>0.73457499999999998</c:v>
                </c:pt>
                <c:pt idx="39">
                  <c:v>0.77165899999999998</c:v>
                </c:pt>
                <c:pt idx="40">
                  <c:v>0.80874299999999999</c:v>
                </c:pt>
                <c:pt idx="41">
                  <c:v>0.845827</c:v>
                </c:pt>
                <c:pt idx="42">
                  <c:v>0.88291200000000003</c:v>
                </c:pt>
                <c:pt idx="43">
                  <c:v>0.91999600000000004</c:v>
                </c:pt>
                <c:pt idx="44">
                  <c:v>0.95708000000000004</c:v>
                </c:pt>
                <c:pt idx="45">
                  <c:v>0.99416400000000005</c:v>
                </c:pt>
                <c:pt idx="46">
                  <c:v>1.03125</c:v>
                </c:pt>
                <c:pt idx="47">
                  <c:v>1.06833</c:v>
                </c:pt>
                <c:pt idx="48">
                  <c:v>1.1054200000000001</c:v>
                </c:pt>
                <c:pt idx="49">
                  <c:v>1.1425000000000001</c:v>
                </c:pt>
                <c:pt idx="50">
                  <c:v>1.1795899999999999</c:v>
                </c:pt>
                <c:pt idx="51">
                  <c:v>1.2166699999999999</c:v>
                </c:pt>
                <c:pt idx="52">
                  <c:v>1.2537499999999999</c:v>
                </c:pt>
                <c:pt idx="53">
                  <c:v>1.29084</c:v>
                </c:pt>
                <c:pt idx="54">
                  <c:v>1.32792</c:v>
                </c:pt>
                <c:pt idx="55">
                  <c:v>1.3650100000000001</c:v>
                </c:pt>
                <c:pt idx="56">
                  <c:v>1.4020900000000001</c:v>
                </c:pt>
                <c:pt idx="57">
                  <c:v>1.4391799999999999</c:v>
                </c:pt>
                <c:pt idx="58">
                  <c:v>1.4762599999999999</c:v>
                </c:pt>
                <c:pt idx="59">
                  <c:v>1.5133399999999999</c:v>
                </c:pt>
                <c:pt idx="60">
                  <c:v>1.55043</c:v>
                </c:pt>
                <c:pt idx="61">
                  <c:v>1.58751</c:v>
                </c:pt>
                <c:pt idx="62">
                  <c:v>1.6246</c:v>
                </c:pt>
                <c:pt idx="63">
                  <c:v>1.66168</c:v>
                </c:pt>
                <c:pt idx="64">
                  <c:v>1.6987699999999999</c:v>
                </c:pt>
                <c:pt idx="65">
                  <c:v>1.7358499999999999</c:v>
                </c:pt>
                <c:pt idx="66">
                  <c:v>1.7729299999999999</c:v>
                </c:pt>
                <c:pt idx="67">
                  <c:v>1.81002</c:v>
                </c:pt>
                <c:pt idx="68">
                  <c:v>1.8471</c:v>
                </c:pt>
                <c:pt idx="69">
                  <c:v>1.88419</c:v>
                </c:pt>
                <c:pt idx="70">
                  <c:v>1.92127</c:v>
                </c:pt>
                <c:pt idx="71">
                  <c:v>1.9583600000000001</c:v>
                </c:pt>
                <c:pt idx="72">
                  <c:v>1.9954400000000001</c:v>
                </c:pt>
                <c:pt idx="73">
                  <c:v>2.0325199999999999</c:v>
                </c:pt>
                <c:pt idx="74">
                  <c:v>2.0696099999999999</c:v>
                </c:pt>
                <c:pt idx="75">
                  <c:v>2.1029800000000001</c:v>
                </c:pt>
                <c:pt idx="76">
                  <c:v>2.1400700000000001</c:v>
                </c:pt>
                <c:pt idx="77">
                  <c:v>2.1771500000000001</c:v>
                </c:pt>
                <c:pt idx="78">
                  <c:v>2.2142400000000002</c:v>
                </c:pt>
                <c:pt idx="79">
                  <c:v>2.2513200000000002</c:v>
                </c:pt>
                <c:pt idx="80">
                  <c:v>2.2884000000000002</c:v>
                </c:pt>
                <c:pt idx="81">
                  <c:v>2.3254899999999998</c:v>
                </c:pt>
                <c:pt idx="82">
                  <c:v>2.3625699999999998</c:v>
                </c:pt>
                <c:pt idx="83">
                  <c:v>2.3996599999999999</c:v>
                </c:pt>
                <c:pt idx="84">
                  <c:v>2.4367399999999999</c:v>
                </c:pt>
                <c:pt idx="85">
                  <c:v>2.47383</c:v>
                </c:pt>
                <c:pt idx="86">
                  <c:v>2.51091</c:v>
                </c:pt>
                <c:pt idx="87">
                  <c:v>2.54799</c:v>
                </c:pt>
                <c:pt idx="88">
                  <c:v>2.58508</c:v>
                </c:pt>
                <c:pt idx="89">
                  <c:v>2.62216</c:v>
                </c:pt>
                <c:pt idx="90">
                  <c:v>2.6592500000000001</c:v>
                </c:pt>
                <c:pt idx="91">
                  <c:v>2.6963300000000001</c:v>
                </c:pt>
                <c:pt idx="92">
                  <c:v>2.7334200000000002</c:v>
                </c:pt>
                <c:pt idx="93">
                  <c:v>2.7705000000000002</c:v>
                </c:pt>
                <c:pt idx="94">
                  <c:v>2.8075800000000002</c:v>
                </c:pt>
                <c:pt idx="95">
                  <c:v>2.8446699999999998</c:v>
                </c:pt>
                <c:pt idx="96">
                  <c:v>2.8817499999999998</c:v>
                </c:pt>
                <c:pt idx="97">
                  <c:v>2.9188399999999999</c:v>
                </c:pt>
                <c:pt idx="98">
                  <c:v>2.9559199999999999</c:v>
                </c:pt>
                <c:pt idx="99">
                  <c:v>2.9930099999999999</c:v>
                </c:pt>
                <c:pt idx="100">
                  <c:v>3.03009</c:v>
                </c:pt>
                <c:pt idx="101">
                  <c:v>3.06717</c:v>
                </c:pt>
                <c:pt idx="102">
                  <c:v>3.10426</c:v>
                </c:pt>
                <c:pt idx="103">
                  <c:v>3.14134</c:v>
                </c:pt>
                <c:pt idx="104">
                  <c:v>3.1784300000000001</c:v>
                </c:pt>
                <c:pt idx="105">
                  <c:v>3.2118000000000002</c:v>
                </c:pt>
                <c:pt idx="106">
                  <c:v>3.2155100000000001</c:v>
                </c:pt>
                <c:pt idx="107">
                  <c:v>3.2488899999999998</c:v>
                </c:pt>
                <c:pt idx="108">
                  <c:v>3.2526000000000002</c:v>
                </c:pt>
                <c:pt idx="109">
                  <c:v>3.2859699999999998</c:v>
                </c:pt>
                <c:pt idx="110">
                  <c:v>3.2896800000000002</c:v>
                </c:pt>
                <c:pt idx="111">
                  <c:v>3.3230599999999999</c:v>
                </c:pt>
                <c:pt idx="112">
                  <c:v>3.3267600000000002</c:v>
                </c:pt>
                <c:pt idx="113">
                  <c:v>3.3601399999999999</c:v>
                </c:pt>
                <c:pt idx="114">
                  <c:v>3.3638499999999998</c:v>
                </c:pt>
                <c:pt idx="115">
                  <c:v>3.3972199999999999</c:v>
                </c:pt>
                <c:pt idx="116">
                  <c:v>3.4009299999999998</c:v>
                </c:pt>
                <c:pt idx="117">
                  <c:v>3.43431</c:v>
                </c:pt>
                <c:pt idx="118">
                  <c:v>3.4380199999999999</c:v>
                </c:pt>
                <c:pt idx="119">
                  <c:v>3.47139</c:v>
                </c:pt>
                <c:pt idx="120">
                  <c:v>3.4750999999999999</c:v>
                </c:pt>
                <c:pt idx="121">
                  <c:v>3.50848</c:v>
                </c:pt>
                <c:pt idx="122">
                  <c:v>3.5121899999999999</c:v>
                </c:pt>
                <c:pt idx="123">
                  <c:v>3.54556</c:v>
                </c:pt>
                <c:pt idx="124">
                  <c:v>3.5492699999999999</c:v>
                </c:pt>
                <c:pt idx="125">
                  <c:v>3.5826500000000001</c:v>
                </c:pt>
                <c:pt idx="126">
                  <c:v>3.5863499999999999</c:v>
                </c:pt>
                <c:pt idx="127">
                  <c:v>3.6197300000000001</c:v>
                </c:pt>
                <c:pt idx="128">
                  <c:v>3.6568100000000001</c:v>
                </c:pt>
                <c:pt idx="129">
                  <c:v>3.6939000000000002</c:v>
                </c:pt>
                <c:pt idx="130">
                  <c:v>3.7309800000000002</c:v>
                </c:pt>
                <c:pt idx="131">
                  <c:v>3.7680699999999998</c:v>
                </c:pt>
                <c:pt idx="132">
                  <c:v>3.8051499999999998</c:v>
                </c:pt>
                <c:pt idx="133">
                  <c:v>3.8422399999999999</c:v>
                </c:pt>
                <c:pt idx="134">
                  <c:v>3.8793199999999999</c:v>
                </c:pt>
                <c:pt idx="135">
                  <c:v>3.9163999999999999</c:v>
                </c:pt>
                <c:pt idx="136">
                  <c:v>3.9534899999999999</c:v>
                </c:pt>
                <c:pt idx="137">
                  <c:v>3.99057</c:v>
                </c:pt>
                <c:pt idx="138">
                  <c:v>4.02766</c:v>
                </c:pt>
                <c:pt idx="139">
                  <c:v>4.0610299999999997</c:v>
                </c:pt>
                <c:pt idx="140">
                  <c:v>4.0981199999999998</c:v>
                </c:pt>
                <c:pt idx="141">
                  <c:v>4.1352000000000002</c:v>
                </c:pt>
                <c:pt idx="142">
                  <c:v>4.1722799999999998</c:v>
                </c:pt>
                <c:pt idx="143">
                  <c:v>4.2093699999999998</c:v>
                </c:pt>
                <c:pt idx="144">
                  <c:v>4.2464500000000003</c:v>
                </c:pt>
                <c:pt idx="145">
                  <c:v>4.2835400000000003</c:v>
                </c:pt>
                <c:pt idx="146">
                  <c:v>4.3206199999999999</c:v>
                </c:pt>
                <c:pt idx="147">
                  <c:v>4.3243299999999998</c:v>
                </c:pt>
                <c:pt idx="148">
                  <c:v>4.35771</c:v>
                </c:pt>
                <c:pt idx="149">
                  <c:v>4.3947900000000004</c:v>
                </c:pt>
                <c:pt idx="150">
                  <c:v>4.43187</c:v>
                </c:pt>
                <c:pt idx="151">
                  <c:v>4.46896</c:v>
                </c:pt>
                <c:pt idx="152">
                  <c:v>4.5060399999999996</c:v>
                </c:pt>
                <c:pt idx="153">
                  <c:v>4.5431299999999997</c:v>
                </c:pt>
                <c:pt idx="154">
                  <c:v>4.5802100000000001</c:v>
                </c:pt>
                <c:pt idx="155">
                  <c:v>4.6173000000000002</c:v>
                </c:pt>
                <c:pt idx="156">
                  <c:v>4.6543799999999997</c:v>
                </c:pt>
                <c:pt idx="157">
                  <c:v>4.6914600000000002</c:v>
                </c:pt>
                <c:pt idx="158">
                  <c:v>4.7285500000000003</c:v>
                </c:pt>
                <c:pt idx="159">
                  <c:v>4.7656299999999998</c:v>
                </c:pt>
                <c:pt idx="160">
                  <c:v>4.8027199999999999</c:v>
                </c:pt>
                <c:pt idx="161">
                  <c:v>4.8398000000000003</c:v>
                </c:pt>
                <c:pt idx="162">
                  <c:v>4.8768900000000004</c:v>
                </c:pt>
                <c:pt idx="163">
                  <c:v>4.9139699999999999</c:v>
                </c:pt>
                <c:pt idx="164">
                  <c:v>4.9510500000000004</c:v>
                </c:pt>
                <c:pt idx="165">
                  <c:v>4.9881399999999996</c:v>
                </c:pt>
                <c:pt idx="166">
                  <c:v>5.02522</c:v>
                </c:pt>
                <c:pt idx="167">
                  <c:v>5.0623100000000001</c:v>
                </c:pt>
                <c:pt idx="168">
                  <c:v>5.0993899999999996</c:v>
                </c:pt>
                <c:pt idx="169">
                  <c:v>5.1364799999999997</c:v>
                </c:pt>
                <c:pt idx="170">
                  <c:v>5.1735600000000002</c:v>
                </c:pt>
                <c:pt idx="171">
                  <c:v>5.2106399999999997</c:v>
                </c:pt>
                <c:pt idx="172">
                  <c:v>5.2477299999999998</c:v>
                </c:pt>
                <c:pt idx="173">
                  <c:v>5.2848100000000002</c:v>
                </c:pt>
                <c:pt idx="174">
                  <c:v>5.3589799999999999</c:v>
                </c:pt>
                <c:pt idx="175">
                  <c:v>5.3960699999999999</c:v>
                </c:pt>
                <c:pt idx="176">
                  <c:v>5.4331500000000004</c:v>
                </c:pt>
                <c:pt idx="177">
                  <c:v>5.4702299999999999</c:v>
                </c:pt>
                <c:pt idx="178">
                  <c:v>5.50732</c:v>
                </c:pt>
                <c:pt idx="179">
                  <c:v>5.5444000000000004</c:v>
                </c:pt>
                <c:pt idx="180">
                  <c:v>5.5814899999999996</c:v>
                </c:pt>
                <c:pt idx="181">
                  <c:v>5.6148600000000002</c:v>
                </c:pt>
                <c:pt idx="182">
                  <c:v>5.6519500000000003</c:v>
                </c:pt>
                <c:pt idx="183">
                  <c:v>5.6890299999999998</c:v>
                </c:pt>
                <c:pt idx="184">
                  <c:v>5.7261199999999999</c:v>
                </c:pt>
                <c:pt idx="185">
                  <c:v>5.7632000000000003</c:v>
                </c:pt>
                <c:pt idx="186">
                  <c:v>5.8002799999999999</c:v>
                </c:pt>
                <c:pt idx="187">
                  <c:v>5.8373699999999999</c:v>
                </c:pt>
                <c:pt idx="188">
                  <c:v>5.8744500000000004</c:v>
                </c:pt>
                <c:pt idx="189">
                  <c:v>5.9115399999999996</c:v>
                </c:pt>
                <c:pt idx="190">
                  <c:v>5.94862</c:v>
                </c:pt>
                <c:pt idx="191">
                  <c:v>5.9857100000000001</c:v>
                </c:pt>
                <c:pt idx="192">
                  <c:v>6.0227899999999996</c:v>
                </c:pt>
                <c:pt idx="193">
                  <c:v>6.0598700000000001</c:v>
                </c:pt>
                <c:pt idx="194">
                  <c:v>6.0969600000000002</c:v>
                </c:pt>
                <c:pt idx="195">
                  <c:v>6.1340399999999997</c:v>
                </c:pt>
                <c:pt idx="196">
                  <c:v>6.1711299999999998</c:v>
                </c:pt>
                <c:pt idx="197">
                  <c:v>6.2082100000000002</c:v>
                </c:pt>
                <c:pt idx="198">
                  <c:v>6.2453000000000003</c:v>
                </c:pt>
                <c:pt idx="199">
                  <c:v>6.2823799999999999</c:v>
                </c:pt>
                <c:pt idx="200">
                  <c:v>6.3194600000000003</c:v>
                </c:pt>
                <c:pt idx="201">
                  <c:v>6.3565500000000004</c:v>
                </c:pt>
                <c:pt idx="202">
                  <c:v>6.3936299999999999</c:v>
                </c:pt>
                <c:pt idx="203">
                  <c:v>6.43072</c:v>
                </c:pt>
                <c:pt idx="204">
                  <c:v>6.4678000000000004</c:v>
                </c:pt>
                <c:pt idx="205">
                  <c:v>6.50488</c:v>
                </c:pt>
                <c:pt idx="206">
                  <c:v>6.5790499999999996</c:v>
                </c:pt>
                <c:pt idx="207">
                  <c:v>6.6532200000000001</c:v>
                </c:pt>
                <c:pt idx="208">
                  <c:v>6.6903100000000002</c:v>
                </c:pt>
                <c:pt idx="209">
                  <c:v>6.7273899999999998</c:v>
                </c:pt>
                <c:pt idx="210">
                  <c:v>6.7644700000000002</c:v>
                </c:pt>
                <c:pt idx="211">
                  <c:v>6.8015600000000003</c:v>
                </c:pt>
                <c:pt idx="212">
                  <c:v>6.8386399999999998</c:v>
                </c:pt>
                <c:pt idx="213">
                  <c:v>6.87202</c:v>
                </c:pt>
                <c:pt idx="214">
                  <c:v>6.9090999999999996</c:v>
                </c:pt>
                <c:pt idx="215">
                  <c:v>6.9461899999999996</c:v>
                </c:pt>
                <c:pt idx="216">
                  <c:v>6.9832700000000001</c:v>
                </c:pt>
                <c:pt idx="217">
                  <c:v>7.0203600000000002</c:v>
                </c:pt>
                <c:pt idx="218">
                  <c:v>7.0574399999999997</c:v>
                </c:pt>
                <c:pt idx="219">
                  <c:v>7.0945200000000002</c:v>
                </c:pt>
                <c:pt idx="220">
                  <c:v>7.1316100000000002</c:v>
                </c:pt>
                <c:pt idx="221">
                  <c:v>7.1686899999999998</c:v>
                </c:pt>
                <c:pt idx="222">
                  <c:v>7.2057799999999999</c:v>
                </c:pt>
                <c:pt idx="223">
                  <c:v>7.2428600000000003</c:v>
                </c:pt>
                <c:pt idx="224">
                  <c:v>7.2799500000000004</c:v>
                </c:pt>
                <c:pt idx="225">
                  <c:v>7.3170299999999999</c:v>
                </c:pt>
                <c:pt idx="226">
                  <c:v>7.3912000000000004</c:v>
                </c:pt>
                <c:pt idx="227">
                  <c:v>7.42828</c:v>
                </c:pt>
                <c:pt idx="228">
                  <c:v>7.4653700000000001</c:v>
                </c:pt>
                <c:pt idx="229">
                  <c:v>7.5395399999999997</c:v>
                </c:pt>
                <c:pt idx="230">
                  <c:v>7.5766200000000001</c:v>
                </c:pt>
                <c:pt idx="231">
                  <c:v>7.6136999999999997</c:v>
                </c:pt>
                <c:pt idx="232">
                  <c:v>7.6507899999999998</c:v>
                </c:pt>
                <c:pt idx="233">
                  <c:v>7.6878700000000002</c:v>
                </c:pt>
                <c:pt idx="234">
                  <c:v>7.7249600000000003</c:v>
                </c:pt>
                <c:pt idx="235">
                  <c:v>7.7620399999999998</c:v>
                </c:pt>
                <c:pt idx="236">
                  <c:v>7.7991299999999999</c:v>
                </c:pt>
                <c:pt idx="237">
                  <c:v>7.8362100000000003</c:v>
                </c:pt>
                <c:pt idx="238">
                  <c:v>7.91038</c:v>
                </c:pt>
                <c:pt idx="239">
                  <c:v>7.9474600000000004</c:v>
                </c:pt>
                <c:pt idx="240">
                  <c:v>7.9845499999999996</c:v>
                </c:pt>
                <c:pt idx="241">
                  <c:v>8.02163</c:v>
                </c:pt>
                <c:pt idx="242">
                  <c:v>8.0587199999999992</c:v>
                </c:pt>
                <c:pt idx="243">
                  <c:v>8.0958000000000006</c:v>
                </c:pt>
                <c:pt idx="244">
                  <c:v>8.1328800000000001</c:v>
                </c:pt>
                <c:pt idx="245">
                  <c:v>8.1699699999999993</c:v>
                </c:pt>
                <c:pt idx="246">
                  <c:v>8.2070500000000006</c:v>
                </c:pt>
                <c:pt idx="247">
                  <c:v>8.2441399999999998</c:v>
                </c:pt>
                <c:pt idx="248">
                  <c:v>8.2812199999999994</c:v>
                </c:pt>
                <c:pt idx="249">
                  <c:v>8.3183100000000003</c:v>
                </c:pt>
                <c:pt idx="250">
                  <c:v>8.3553899999999999</c:v>
                </c:pt>
                <c:pt idx="251">
                  <c:v>8.3924699999999994</c:v>
                </c:pt>
                <c:pt idx="252">
                  <c:v>8.4258500000000005</c:v>
                </c:pt>
                <c:pt idx="253">
                  <c:v>8.4629300000000001</c:v>
                </c:pt>
                <c:pt idx="254">
                  <c:v>8.5000199999999992</c:v>
                </c:pt>
                <c:pt idx="255">
                  <c:v>8.5741899999999998</c:v>
                </c:pt>
                <c:pt idx="256">
                  <c:v>8.6112699999999993</c:v>
                </c:pt>
                <c:pt idx="257">
                  <c:v>8.6854399999999998</c:v>
                </c:pt>
                <c:pt idx="258">
                  <c:v>8.7225199999999994</c:v>
                </c:pt>
                <c:pt idx="259">
                  <c:v>8.7596100000000003</c:v>
                </c:pt>
                <c:pt idx="260">
                  <c:v>8.7966899999999999</c:v>
                </c:pt>
                <c:pt idx="261">
                  <c:v>8.8337800000000009</c:v>
                </c:pt>
                <c:pt idx="262">
                  <c:v>8.8708600000000004</c:v>
                </c:pt>
                <c:pt idx="263">
                  <c:v>8.90794</c:v>
                </c:pt>
                <c:pt idx="264">
                  <c:v>8.9450299999999991</c:v>
                </c:pt>
                <c:pt idx="265">
                  <c:v>8.9821100000000005</c:v>
                </c:pt>
                <c:pt idx="266">
                  <c:v>9.0562799999999992</c:v>
                </c:pt>
                <c:pt idx="267">
                  <c:v>9.0933700000000002</c:v>
                </c:pt>
                <c:pt idx="268">
                  <c:v>9.1675299999999993</c:v>
                </c:pt>
                <c:pt idx="269">
                  <c:v>9.2416999999999998</c:v>
                </c:pt>
                <c:pt idx="270">
                  <c:v>9.2787900000000008</c:v>
                </c:pt>
                <c:pt idx="271">
                  <c:v>9.3158700000000003</c:v>
                </c:pt>
                <c:pt idx="272">
                  <c:v>9.3529599999999995</c:v>
                </c:pt>
                <c:pt idx="273">
                  <c:v>9.3900400000000008</c:v>
                </c:pt>
                <c:pt idx="274">
                  <c:v>9.4271200000000004</c:v>
                </c:pt>
                <c:pt idx="275">
                  <c:v>9.4642099999999996</c:v>
                </c:pt>
                <c:pt idx="276">
                  <c:v>9.5012899999999991</c:v>
                </c:pt>
                <c:pt idx="277">
                  <c:v>9.5383800000000001</c:v>
                </c:pt>
                <c:pt idx="278">
                  <c:v>9.5754599999999996</c:v>
                </c:pt>
                <c:pt idx="279">
                  <c:v>9.6125500000000006</c:v>
                </c:pt>
                <c:pt idx="280">
                  <c:v>9.6496300000000002</c:v>
                </c:pt>
                <c:pt idx="281">
                  <c:v>9.6867099999999997</c:v>
                </c:pt>
                <c:pt idx="282">
                  <c:v>9.7238000000000007</c:v>
                </c:pt>
                <c:pt idx="283">
                  <c:v>9.8721399999999999</c:v>
                </c:pt>
                <c:pt idx="284">
                  <c:v>9.9055099999999996</c:v>
                </c:pt>
                <c:pt idx="285">
                  <c:v>9.9426000000000005</c:v>
                </c:pt>
                <c:pt idx="286">
                  <c:v>9.9796800000000001</c:v>
                </c:pt>
                <c:pt idx="287">
                  <c:v>10.0168</c:v>
                </c:pt>
                <c:pt idx="288">
                  <c:v>10.053800000000001</c:v>
                </c:pt>
                <c:pt idx="289">
                  <c:v>10.0909</c:v>
                </c:pt>
                <c:pt idx="290">
                  <c:v>10.165100000000001</c:v>
                </c:pt>
                <c:pt idx="291">
                  <c:v>10.2393</c:v>
                </c:pt>
                <c:pt idx="292">
                  <c:v>10.276400000000001</c:v>
                </c:pt>
                <c:pt idx="293">
                  <c:v>10.3134</c:v>
                </c:pt>
                <c:pt idx="294">
                  <c:v>10.387600000000001</c:v>
                </c:pt>
                <c:pt idx="295">
                  <c:v>10.4247</c:v>
                </c:pt>
                <c:pt idx="296">
                  <c:v>10.498900000000001</c:v>
                </c:pt>
                <c:pt idx="297">
                  <c:v>10.5359</c:v>
                </c:pt>
                <c:pt idx="298">
                  <c:v>10.573</c:v>
                </c:pt>
                <c:pt idx="299">
                  <c:v>10.610099999999999</c:v>
                </c:pt>
                <c:pt idx="300">
                  <c:v>10.6472</c:v>
                </c:pt>
                <c:pt idx="301">
                  <c:v>10.6843</c:v>
                </c:pt>
                <c:pt idx="302">
                  <c:v>10.721399999999999</c:v>
                </c:pt>
                <c:pt idx="303">
                  <c:v>10.7584</c:v>
                </c:pt>
                <c:pt idx="304">
                  <c:v>10.795500000000001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10.943899999999999</c:v>
                </c:pt>
                <c:pt idx="308">
                  <c:v>10.981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11.385199999999999</c:v>
                </c:pt>
                <c:pt idx="318">
                  <c:v>11.4223</c:v>
                </c:pt>
                <c:pt idx="319">
                  <c:v>11.459300000000001</c:v>
                </c:pt>
                <c:pt idx="320">
                  <c:v>11.4964</c:v>
                </c:pt>
                <c:pt idx="321">
                  <c:v>11.5335</c:v>
                </c:pt>
                <c:pt idx="322">
                  <c:v>11.570600000000001</c:v>
                </c:pt>
                <c:pt idx="323">
                  <c:v>11.6448</c:v>
                </c:pt>
                <c:pt idx="324">
                  <c:v>11.681800000000001</c:v>
                </c:pt>
                <c:pt idx="325">
                  <c:v>11.7189</c:v>
                </c:pt>
                <c:pt idx="326">
                  <c:v>11.756</c:v>
                </c:pt>
                <c:pt idx="327">
                  <c:v>11.793100000000001</c:v>
                </c:pt>
                <c:pt idx="328">
                  <c:v>11.8302</c:v>
                </c:pt>
                <c:pt idx="329">
                  <c:v>11.8673</c:v>
                </c:pt>
                <c:pt idx="330">
                  <c:v>11.904400000000001</c:v>
                </c:pt>
                <c:pt idx="331">
                  <c:v>11.9414</c:v>
                </c:pt>
                <c:pt idx="332">
                  <c:v>11.9785</c:v>
                </c:pt>
                <c:pt idx="333">
                  <c:v>12.015599999999999</c:v>
                </c:pt>
                <c:pt idx="334">
                  <c:v>12.0527</c:v>
                </c:pt>
                <c:pt idx="335">
                  <c:v>12.0898</c:v>
                </c:pt>
                <c:pt idx="336">
                  <c:v>12.201000000000001</c:v>
                </c:pt>
                <c:pt idx="337">
                  <c:v>12.238099999999999</c:v>
                </c:pt>
                <c:pt idx="338">
                  <c:v>12.3123</c:v>
                </c:pt>
                <c:pt idx="339">
                  <c:v>12.349399999999999</c:v>
                </c:pt>
                <c:pt idx="340">
                  <c:v>12.3864</c:v>
                </c:pt>
                <c:pt idx="341">
                  <c:v>12.423500000000001</c:v>
                </c:pt>
                <c:pt idx="342">
                  <c:v>12.460599999999999</c:v>
                </c:pt>
                <c:pt idx="343">
                  <c:v>12.534800000000001</c:v>
                </c:pt>
                <c:pt idx="344">
                  <c:v>12.609</c:v>
                </c:pt>
                <c:pt idx="345">
                  <c:v>12.646000000000001</c:v>
                </c:pt>
                <c:pt idx="346">
                  <c:v>12.6831</c:v>
                </c:pt>
                <c:pt idx="347">
                  <c:v>12.7165</c:v>
                </c:pt>
                <c:pt idx="348">
                  <c:v>12.7536</c:v>
                </c:pt>
                <c:pt idx="349">
                  <c:v>12.787000000000001</c:v>
                </c:pt>
                <c:pt idx="350">
                  <c:v>12.824</c:v>
                </c:pt>
                <c:pt idx="351">
                  <c:v>12.8611</c:v>
                </c:pt>
                <c:pt idx="352">
                  <c:v>12.898199999999999</c:v>
                </c:pt>
                <c:pt idx="353">
                  <c:v>12.9724</c:v>
                </c:pt>
                <c:pt idx="354">
                  <c:v>13.009499999999999</c:v>
                </c:pt>
                <c:pt idx="355">
                  <c:v>13.0465</c:v>
                </c:pt>
                <c:pt idx="356">
                  <c:v>13.083600000000001</c:v>
                </c:pt>
                <c:pt idx="357">
                  <c:v>13.120699999999999</c:v>
                </c:pt>
                <c:pt idx="358">
                  <c:v>13.1578</c:v>
                </c:pt>
                <c:pt idx="359">
                  <c:v>13.194900000000001</c:v>
                </c:pt>
                <c:pt idx="360">
                  <c:v>13.231999999999999</c:v>
                </c:pt>
                <c:pt idx="361">
                  <c:v>13.2691</c:v>
                </c:pt>
                <c:pt idx="362">
                  <c:v>13.306100000000001</c:v>
                </c:pt>
                <c:pt idx="363">
                  <c:v>13.3803</c:v>
                </c:pt>
                <c:pt idx="364">
                  <c:v>13.417400000000001</c:v>
                </c:pt>
                <c:pt idx="365">
                  <c:v>13.454499999999999</c:v>
                </c:pt>
                <c:pt idx="366">
                  <c:v>13.4916</c:v>
                </c:pt>
                <c:pt idx="367">
                  <c:v>13.528600000000001</c:v>
                </c:pt>
                <c:pt idx="368">
                  <c:v>13.5657</c:v>
                </c:pt>
                <c:pt idx="369">
                  <c:v>13.677</c:v>
                </c:pt>
                <c:pt idx="370">
                  <c:v>13.751099999999999</c:v>
                </c:pt>
                <c:pt idx="371">
                  <c:v>13.7882</c:v>
                </c:pt>
                <c:pt idx="372">
                  <c:v>13.8253</c:v>
                </c:pt>
                <c:pt idx="373">
                  <c:v>13.862399999999999</c:v>
                </c:pt>
                <c:pt idx="374">
                  <c:v>13.9366</c:v>
                </c:pt>
                <c:pt idx="375">
                  <c:v>14.0107</c:v>
                </c:pt>
                <c:pt idx="376">
                  <c:v>14.047800000000001</c:v>
                </c:pt>
                <c:pt idx="377">
                  <c:v>14.084899999999999</c:v>
                </c:pt>
                <c:pt idx="378">
                  <c:v>14.122</c:v>
                </c:pt>
                <c:pt idx="379">
                  <c:v>14.1591</c:v>
                </c:pt>
                <c:pt idx="380">
                  <c:v>14.196199999999999</c:v>
                </c:pt>
                <c:pt idx="381">
                  <c:v>14.2295</c:v>
                </c:pt>
                <c:pt idx="382">
                  <c:v>14.2666</c:v>
                </c:pt>
                <c:pt idx="383">
                  <c:v>14.303699999999999</c:v>
                </c:pt>
                <c:pt idx="384">
                  <c:v>14.3408</c:v>
                </c:pt>
                <c:pt idx="385">
                  <c:v>14.3779</c:v>
                </c:pt>
                <c:pt idx="386">
                  <c:v>14.414999999999999</c:v>
                </c:pt>
                <c:pt idx="387">
                  <c:v>14.452</c:v>
                </c:pt>
                <c:pt idx="388">
                  <c:v>14.526199999999999</c:v>
                </c:pt>
                <c:pt idx="389">
                  <c:v>14.5633</c:v>
                </c:pt>
                <c:pt idx="390">
                  <c:v>14.6004</c:v>
                </c:pt>
                <c:pt idx="391">
                  <c:v>14.637499999999999</c:v>
                </c:pt>
                <c:pt idx="392">
                  <c:v>14.6745</c:v>
                </c:pt>
                <c:pt idx="393">
                  <c:v>14.711600000000001</c:v>
                </c:pt>
                <c:pt idx="394">
                  <c:v>14.748699999999999</c:v>
                </c:pt>
                <c:pt idx="395">
                  <c:v>14.7858</c:v>
                </c:pt>
                <c:pt idx="396">
                  <c:v>14.822900000000001</c:v>
                </c:pt>
                <c:pt idx="397">
                  <c:v>14.86</c:v>
                </c:pt>
                <c:pt idx="398">
                  <c:v>14.8971</c:v>
                </c:pt>
                <c:pt idx="399">
                  <c:v>14.934100000000001</c:v>
                </c:pt>
                <c:pt idx="400">
                  <c:v>14.967499999999999</c:v>
                </c:pt>
                <c:pt idx="401">
                  <c:v>15.0046</c:v>
                </c:pt>
                <c:pt idx="402">
                  <c:v>15.041700000000001</c:v>
                </c:pt>
                <c:pt idx="403">
                  <c:v>15.1158</c:v>
                </c:pt>
                <c:pt idx="404">
                  <c:v>15.19</c:v>
                </c:pt>
                <c:pt idx="405">
                  <c:v>15.2271</c:v>
                </c:pt>
                <c:pt idx="406">
                  <c:v>15.264200000000001</c:v>
                </c:pt>
                <c:pt idx="407">
                  <c:v>15.301299999999999</c:v>
                </c:pt>
                <c:pt idx="408">
                  <c:v>15.3384</c:v>
                </c:pt>
                <c:pt idx="409">
                  <c:v>15.375400000000001</c:v>
                </c:pt>
                <c:pt idx="410">
                  <c:v>15.4125</c:v>
                </c:pt>
                <c:pt idx="411">
                  <c:v>15.4496</c:v>
                </c:pt>
                <c:pt idx="412">
                  <c:v>15.5238</c:v>
                </c:pt>
                <c:pt idx="413">
                  <c:v>15.5609</c:v>
                </c:pt>
                <c:pt idx="414">
                  <c:v>15.597899999999999</c:v>
                </c:pt>
                <c:pt idx="415">
                  <c:v>15.709199999999999</c:v>
                </c:pt>
                <c:pt idx="416">
                  <c:v>15.7463</c:v>
                </c:pt>
                <c:pt idx="417">
                  <c:v>15.7834</c:v>
                </c:pt>
                <c:pt idx="418">
                  <c:v>15.8575</c:v>
                </c:pt>
                <c:pt idx="419">
                  <c:v>15.931699999999999</c:v>
                </c:pt>
                <c:pt idx="420">
                  <c:v>15.9688</c:v>
                </c:pt>
                <c:pt idx="421">
                  <c:v>16.0059</c:v>
                </c:pt>
                <c:pt idx="422">
                  <c:v>16.042999999999999</c:v>
                </c:pt>
                <c:pt idx="423">
                  <c:v>16.117100000000001</c:v>
                </c:pt>
                <c:pt idx="424">
                  <c:v>16.154199999999999</c:v>
                </c:pt>
                <c:pt idx="425">
                  <c:v>16.191299999999998</c:v>
                </c:pt>
                <c:pt idx="426">
                  <c:v>16.224699999999999</c:v>
                </c:pt>
                <c:pt idx="427">
                  <c:v>16.261800000000001</c:v>
                </c:pt>
                <c:pt idx="428">
                  <c:v>16.2988</c:v>
                </c:pt>
                <c:pt idx="429">
                  <c:v>16.335899999999999</c:v>
                </c:pt>
                <c:pt idx="430">
                  <c:v>16.373000000000001</c:v>
                </c:pt>
                <c:pt idx="431">
                  <c:v>16.4101</c:v>
                </c:pt>
                <c:pt idx="432">
                  <c:v>16.447199999999999</c:v>
                </c:pt>
                <c:pt idx="433">
                  <c:v>16.484300000000001</c:v>
                </c:pt>
                <c:pt idx="434">
                  <c:v>16.5213</c:v>
                </c:pt>
                <c:pt idx="435">
                  <c:v>16.558399999999999</c:v>
                </c:pt>
                <c:pt idx="436">
                  <c:v>16.595500000000001</c:v>
                </c:pt>
                <c:pt idx="437">
                  <c:v>16.6326</c:v>
                </c:pt>
                <c:pt idx="438">
                  <c:v>16.669699999999999</c:v>
                </c:pt>
                <c:pt idx="439">
                  <c:v>16.706800000000001</c:v>
                </c:pt>
                <c:pt idx="440">
                  <c:v>16.7438</c:v>
                </c:pt>
                <c:pt idx="441">
                  <c:v>16.780899999999999</c:v>
                </c:pt>
                <c:pt idx="442">
                  <c:v>16.8551</c:v>
                </c:pt>
                <c:pt idx="443">
                  <c:v>16.892199999999999</c:v>
                </c:pt>
                <c:pt idx="444">
                  <c:v>16.929300000000001</c:v>
                </c:pt>
                <c:pt idx="445">
                  <c:v>16.9664</c:v>
                </c:pt>
                <c:pt idx="446">
                  <c:v>17.040500000000002</c:v>
                </c:pt>
                <c:pt idx="447">
                  <c:v>17.0776</c:v>
                </c:pt>
                <c:pt idx="448">
                  <c:v>17.114699999999999</c:v>
                </c:pt>
                <c:pt idx="449">
                  <c:v>17.151800000000001</c:v>
                </c:pt>
                <c:pt idx="450">
                  <c:v>17.1889</c:v>
                </c:pt>
                <c:pt idx="451">
                  <c:v>17.263000000000002</c:v>
                </c:pt>
                <c:pt idx="452">
                  <c:v>17.3001</c:v>
                </c:pt>
                <c:pt idx="453">
                  <c:v>17.337199999999999</c:v>
                </c:pt>
                <c:pt idx="454">
                  <c:v>17.374300000000002</c:v>
                </c:pt>
                <c:pt idx="455">
                  <c:v>17.4114</c:v>
                </c:pt>
                <c:pt idx="456">
                  <c:v>17.522600000000001</c:v>
                </c:pt>
                <c:pt idx="457">
                  <c:v>17.559699999999999</c:v>
                </c:pt>
                <c:pt idx="458">
                  <c:v>17.596800000000002</c:v>
                </c:pt>
                <c:pt idx="459">
                  <c:v>17.633900000000001</c:v>
                </c:pt>
                <c:pt idx="460">
                  <c:v>17.7043</c:v>
                </c:pt>
                <c:pt idx="461">
                  <c:v>17.741399999999999</c:v>
                </c:pt>
                <c:pt idx="462">
                  <c:v>17.778500000000001</c:v>
                </c:pt>
                <c:pt idx="463">
                  <c:v>17.8156</c:v>
                </c:pt>
                <c:pt idx="464">
                  <c:v>17.889700000000001</c:v>
                </c:pt>
                <c:pt idx="465">
                  <c:v>17.963899999999999</c:v>
                </c:pt>
                <c:pt idx="466">
                  <c:v>18.0381</c:v>
                </c:pt>
                <c:pt idx="467">
                  <c:v>18.075199999999999</c:v>
                </c:pt>
                <c:pt idx="468">
                  <c:v>18.112300000000001</c:v>
                </c:pt>
                <c:pt idx="469">
                  <c:v>18.1493</c:v>
                </c:pt>
                <c:pt idx="470">
                  <c:v>18.186399999999999</c:v>
                </c:pt>
                <c:pt idx="471">
                  <c:v>18.223500000000001</c:v>
                </c:pt>
                <c:pt idx="472">
                  <c:v>18.2606</c:v>
                </c:pt>
                <c:pt idx="473">
                  <c:v>18.297699999999999</c:v>
                </c:pt>
                <c:pt idx="474">
                  <c:v>18.334800000000001</c:v>
                </c:pt>
                <c:pt idx="475">
                  <c:v>18.3718</c:v>
                </c:pt>
                <c:pt idx="476">
                  <c:v>18.408899999999999</c:v>
                </c:pt>
                <c:pt idx="477">
                  <c:v>18.446000000000002</c:v>
                </c:pt>
                <c:pt idx="478">
                  <c:v>18.4831</c:v>
                </c:pt>
                <c:pt idx="479">
                  <c:v>18.520199999999999</c:v>
                </c:pt>
                <c:pt idx="480">
                  <c:v>18.557300000000001</c:v>
                </c:pt>
                <c:pt idx="481">
                  <c:v>18.5944</c:v>
                </c:pt>
                <c:pt idx="482">
                  <c:v>18.631399999999999</c:v>
                </c:pt>
                <c:pt idx="483">
                  <c:v>18.668500000000002</c:v>
                </c:pt>
                <c:pt idx="484">
                  <c:v>18.7056</c:v>
                </c:pt>
                <c:pt idx="485">
                  <c:v>18.742699999999999</c:v>
                </c:pt>
                <c:pt idx="486">
                  <c:v>18.8169</c:v>
                </c:pt>
                <c:pt idx="487">
                  <c:v>18.853899999999999</c:v>
                </c:pt>
                <c:pt idx="488">
                  <c:v>18.890999999999998</c:v>
                </c:pt>
                <c:pt idx="489">
                  <c:v>18.928100000000001</c:v>
                </c:pt>
                <c:pt idx="490">
                  <c:v>19.002300000000002</c:v>
                </c:pt>
                <c:pt idx="491">
                  <c:v>19.039400000000001</c:v>
                </c:pt>
                <c:pt idx="492">
                  <c:v>19.072700000000001</c:v>
                </c:pt>
                <c:pt idx="493">
                  <c:v>19.146899999999999</c:v>
                </c:pt>
                <c:pt idx="494">
                  <c:v>19.184000000000001</c:v>
                </c:pt>
              </c:numCache>
            </c:numRef>
          </c:xVal>
          <c:yVal>
            <c:numRef>
              <c:f>'22'!$J$2:$J$2022</c:f>
              <c:numCache>
                <c:formatCode>General</c:formatCode>
                <c:ptCount val="2021"/>
                <c:pt idx="0">
                  <c:v>4.5989386940708102E-2</c:v>
                </c:pt>
                <c:pt idx="1">
                  <c:v>4.5989386940708102E-2</c:v>
                </c:pt>
                <c:pt idx="2">
                  <c:v>4.6087285112675902E-2</c:v>
                </c:pt>
                <c:pt idx="3">
                  <c:v>4.6087285112675902E-2</c:v>
                </c:pt>
                <c:pt idx="4">
                  <c:v>4.5391567652827799E-2</c:v>
                </c:pt>
                <c:pt idx="5">
                  <c:v>4.5391567652827799E-2</c:v>
                </c:pt>
                <c:pt idx="6">
                  <c:v>4.4378913742248602E-2</c:v>
                </c:pt>
                <c:pt idx="7">
                  <c:v>4.4378913742248602E-2</c:v>
                </c:pt>
                <c:pt idx="8">
                  <c:v>4.1856441452780002E-2</c:v>
                </c:pt>
                <c:pt idx="9">
                  <c:v>4.1856441452780002E-2</c:v>
                </c:pt>
                <c:pt idx="10">
                  <c:v>3.9654156687449899E-2</c:v>
                </c:pt>
                <c:pt idx="11">
                  <c:v>3.9654156687449899E-2</c:v>
                </c:pt>
                <c:pt idx="12">
                  <c:v>3.4562507947457098E-2</c:v>
                </c:pt>
                <c:pt idx="13">
                  <c:v>3.4562507947457098E-2</c:v>
                </c:pt>
                <c:pt idx="14">
                  <c:v>2.8741259589788501E-2</c:v>
                </c:pt>
                <c:pt idx="15">
                  <c:v>2.8741259589788501E-2</c:v>
                </c:pt>
                <c:pt idx="16">
                  <c:v>2.19869898890915E-2</c:v>
                </c:pt>
                <c:pt idx="17">
                  <c:v>2.19869898890915E-2</c:v>
                </c:pt>
                <c:pt idx="18">
                  <c:v>1.6003684707908899E-2</c:v>
                </c:pt>
                <c:pt idx="19">
                  <c:v>1.6003684707908899E-2</c:v>
                </c:pt>
                <c:pt idx="20">
                  <c:v>1.26255344654666E-2</c:v>
                </c:pt>
                <c:pt idx="21">
                  <c:v>1.26255344654666E-2</c:v>
                </c:pt>
                <c:pt idx="22">
                  <c:v>1.23695088712423E-2</c:v>
                </c:pt>
                <c:pt idx="23">
                  <c:v>1.23695088712423E-2</c:v>
                </c:pt>
                <c:pt idx="24">
                  <c:v>1.5733223218953998E-2</c:v>
                </c:pt>
                <c:pt idx="25">
                  <c:v>1.5733223218953998E-2</c:v>
                </c:pt>
                <c:pt idx="26">
                  <c:v>1.95816771032465E-2</c:v>
                </c:pt>
                <c:pt idx="27">
                  <c:v>1.95816771032465E-2</c:v>
                </c:pt>
                <c:pt idx="28">
                  <c:v>2.45195766460535E-2</c:v>
                </c:pt>
                <c:pt idx="29">
                  <c:v>2.45195766460535E-2</c:v>
                </c:pt>
                <c:pt idx="30">
                  <c:v>2.7106345429403999E-2</c:v>
                </c:pt>
                <c:pt idx="31">
                  <c:v>2.7106345429403999E-2</c:v>
                </c:pt>
                <c:pt idx="32">
                  <c:v>3.0351086300208399E-2</c:v>
                </c:pt>
                <c:pt idx="33">
                  <c:v>3.0351086300208399E-2</c:v>
                </c:pt>
                <c:pt idx="34">
                  <c:v>3.2649823884434402E-2</c:v>
                </c:pt>
                <c:pt idx="35">
                  <c:v>3.2649823884434402E-2</c:v>
                </c:pt>
                <c:pt idx="36">
                  <c:v>3.45568767213962E-2</c:v>
                </c:pt>
                <c:pt idx="37">
                  <c:v>3.45568767213962E-2</c:v>
                </c:pt>
                <c:pt idx="38">
                  <c:v>3.5590712331559797E-2</c:v>
                </c:pt>
                <c:pt idx="39">
                  <c:v>3.4632395531008303E-2</c:v>
                </c:pt>
                <c:pt idx="40">
                  <c:v>3.4090755958147298E-2</c:v>
                </c:pt>
                <c:pt idx="41">
                  <c:v>3.3301599247293E-2</c:v>
                </c:pt>
                <c:pt idx="42">
                  <c:v>3.1370894412360698E-2</c:v>
                </c:pt>
                <c:pt idx="43">
                  <c:v>2.9824897641684799E-2</c:v>
                </c:pt>
                <c:pt idx="44">
                  <c:v>2.8552602792353301E-2</c:v>
                </c:pt>
                <c:pt idx="45">
                  <c:v>2.7375716760078401E-2</c:v>
                </c:pt>
                <c:pt idx="46">
                  <c:v>2.9052721347923301E-2</c:v>
                </c:pt>
                <c:pt idx="47">
                  <c:v>2.9277999366056202E-2</c:v>
                </c:pt>
                <c:pt idx="48">
                  <c:v>3.0051999000537701E-2</c:v>
                </c:pt>
                <c:pt idx="49">
                  <c:v>3.1794228734638899E-2</c:v>
                </c:pt>
                <c:pt idx="50">
                  <c:v>3.4177235763491E-2</c:v>
                </c:pt>
                <c:pt idx="51">
                  <c:v>3.7202064311126999E-2</c:v>
                </c:pt>
                <c:pt idx="52">
                  <c:v>3.6069855364988801E-2</c:v>
                </c:pt>
                <c:pt idx="53">
                  <c:v>3.4916575576431803E-2</c:v>
                </c:pt>
                <c:pt idx="54">
                  <c:v>3.3676494390415E-2</c:v>
                </c:pt>
                <c:pt idx="55">
                  <c:v>3.3503583071547098E-2</c:v>
                </c:pt>
                <c:pt idx="56">
                  <c:v>3.5083694382513603E-2</c:v>
                </c:pt>
                <c:pt idx="57">
                  <c:v>3.5078990770475903E-2</c:v>
                </c:pt>
                <c:pt idx="58">
                  <c:v>3.3547885780889602E-2</c:v>
                </c:pt>
                <c:pt idx="59">
                  <c:v>3.1850442630031103E-2</c:v>
                </c:pt>
                <c:pt idx="60">
                  <c:v>3.0951943340141501E-2</c:v>
                </c:pt>
                <c:pt idx="61">
                  <c:v>3.0751008389146801E-2</c:v>
                </c:pt>
                <c:pt idx="62">
                  <c:v>3.04235154156462E-2</c:v>
                </c:pt>
                <c:pt idx="63">
                  <c:v>2.93975731521289E-2</c:v>
                </c:pt>
                <c:pt idx="64">
                  <c:v>2.8816908076957401E-2</c:v>
                </c:pt>
                <c:pt idx="65">
                  <c:v>2.7907549919496E-2</c:v>
                </c:pt>
                <c:pt idx="66">
                  <c:v>2.70737465074006E-2</c:v>
                </c:pt>
                <c:pt idx="67">
                  <c:v>2.6048190525908999E-2</c:v>
                </c:pt>
                <c:pt idx="68">
                  <c:v>2.49864431857445E-2</c:v>
                </c:pt>
                <c:pt idx="69">
                  <c:v>2.3023727089339301E-2</c:v>
                </c:pt>
                <c:pt idx="70">
                  <c:v>2.04588803204966E-2</c:v>
                </c:pt>
                <c:pt idx="71">
                  <c:v>1.9170462404576701E-2</c:v>
                </c:pt>
                <c:pt idx="72">
                  <c:v>1.7168237532104499E-2</c:v>
                </c:pt>
                <c:pt idx="73">
                  <c:v>1.52216333270358E-2</c:v>
                </c:pt>
                <c:pt idx="74">
                  <c:v>1.6365526830797301E-2</c:v>
                </c:pt>
                <c:pt idx="75">
                  <c:v>1.76910425145934E-2</c:v>
                </c:pt>
                <c:pt idx="76">
                  <c:v>1.8570473857556401E-2</c:v>
                </c:pt>
                <c:pt idx="77">
                  <c:v>1.93345490268527E-2</c:v>
                </c:pt>
                <c:pt idx="78">
                  <c:v>2.025921246348E-2</c:v>
                </c:pt>
                <c:pt idx="79">
                  <c:v>2.13605514562203E-2</c:v>
                </c:pt>
                <c:pt idx="80">
                  <c:v>2.2911246275968598E-2</c:v>
                </c:pt>
                <c:pt idx="81">
                  <c:v>2.4157764911959E-2</c:v>
                </c:pt>
                <c:pt idx="82">
                  <c:v>2.6094278127461502E-2</c:v>
                </c:pt>
                <c:pt idx="83">
                  <c:v>2.87564220612865E-2</c:v>
                </c:pt>
                <c:pt idx="84">
                  <c:v>3.0717900220294098E-2</c:v>
                </c:pt>
                <c:pt idx="85">
                  <c:v>3.11139985213536E-2</c:v>
                </c:pt>
                <c:pt idx="86">
                  <c:v>3.0578701654862501E-2</c:v>
                </c:pt>
                <c:pt idx="87">
                  <c:v>2.92253121652611E-2</c:v>
                </c:pt>
                <c:pt idx="88">
                  <c:v>2.9041874130008801E-2</c:v>
                </c:pt>
                <c:pt idx="89">
                  <c:v>3.0852624519784998E-2</c:v>
                </c:pt>
                <c:pt idx="90">
                  <c:v>3.2989331878600897E-2</c:v>
                </c:pt>
                <c:pt idx="91">
                  <c:v>3.1843644862769603E-2</c:v>
                </c:pt>
                <c:pt idx="92">
                  <c:v>3.1023265026031501E-2</c:v>
                </c:pt>
                <c:pt idx="93">
                  <c:v>3.1048063510488E-2</c:v>
                </c:pt>
                <c:pt idx="94">
                  <c:v>3.2505128994002999E-2</c:v>
                </c:pt>
                <c:pt idx="95">
                  <c:v>3.38927921884166E-2</c:v>
                </c:pt>
                <c:pt idx="96">
                  <c:v>3.5019827962913301E-2</c:v>
                </c:pt>
                <c:pt idx="97">
                  <c:v>3.7212980264826098E-2</c:v>
                </c:pt>
                <c:pt idx="98">
                  <c:v>3.7435470563005099E-2</c:v>
                </c:pt>
                <c:pt idx="99">
                  <c:v>3.83746820430826E-2</c:v>
                </c:pt>
                <c:pt idx="100">
                  <c:v>3.8068320490590897E-2</c:v>
                </c:pt>
                <c:pt idx="101">
                  <c:v>3.6317955621299997E-2</c:v>
                </c:pt>
                <c:pt idx="102">
                  <c:v>3.5389402617845102E-2</c:v>
                </c:pt>
                <c:pt idx="103">
                  <c:v>3.4739166391245101E-2</c:v>
                </c:pt>
                <c:pt idx="104">
                  <c:v>3.3954284608155499E-2</c:v>
                </c:pt>
                <c:pt idx="105">
                  <c:v>3.3626677705169403E-2</c:v>
                </c:pt>
                <c:pt idx="106">
                  <c:v>3.3341594752561501E-2</c:v>
                </c:pt>
                <c:pt idx="107">
                  <c:v>3.2339044574458402E-2</c:v>
                </c:pt>
                <c:pt idx="108">
                  <c:v>3.3073112263040001E-2</c:v>
                </c:pt>
                <c:pt idx="109">
                  <c:v>3.2324284262008E-2</c:v>
                </c:pt>
                <c:pt idx="110">
                  <c:v>3.2336453515308103E-2</c:v>
                </c:pt>
                <c:pt idx="111">
                  <c:v>3.1598175103361499E-2</c:v>
                </c:pt>
                <c:pt idx="112">
                  <c:v>3.1896710808329898E-2</c:v>
                </c:pt>
                <c:pt idx="113">
                  <c:v>3.14526133115096E-2</c:v>
                </c:pt>
                <c:pt idx="114">
                  <c:v>3.1109464397756002E-2</c:v>
                </c:pt>
                <c:pt idx="115">
                  <c:v>3.02859554129816E-2</c:v>
                </c:pt>
                <c:pt idx="116">
                  <c:v>3.06835683508675E-2</c:v>
                </c:pt>
                <c:pt idx="117">
                  <c:v>3.0114076382077502E-2</c:v>
                </c:pt>
                <c:pt idx="118">
                  <c:v>2.9441494318759899E-2</c:v>
                </c:pt>
                <c:pt idx="119">
                  <c:v>2.9454124885613699E-2</c:v>
                </c:pt>
                <c:pt idx="120">
                  <c:v>2.9037348687472399E-2</c:v>
                </c:pt>
                <c:pt idx="121">
                  <c:v>2.84876713410562E-2</c:v>
                </c:pt>
                <c:pt idx="122">
                  <c:v>2.82386920152474E-2</c:v>
                </c:pt>
                <c:pt idx="123">
                  <c:v>2.6311802055285799E-2</c:v>
                </c:pt>
                <c:pt idx="124">
                  <c:v>2.6315452580381801E-2</c:v>
                </c:pt>
                <c:pt idx="125">
                  <c:v>2.5050768183002E-2</c:v>
                </c:pt>
                <c:pt idx="126">
                  <c:v>2.4686624944176699E-2</c:v>
                </c:pt>
                <c:pt idx="127">
                  <c:v>2.3265426900416299E-2</c:v>
                </c:pt>
                <c:pt idx="128">
                  <c:v>2.1405156140381999E-2</c:v>
                </c:pt>
                <c:pt idx="129">
                  <c:v>2.1405156140381999E-2</c:v>
                </c:pt>
                <c:pt idx="130">
                  <c:v>2.1732559442333599E-2</c:v>
                </c:pt>
                <c:pt idx="131">
                  <c:v>2.23850912357468E-2</c:v>
                </c:pt>
                <c:pt idx="132">
                  <c:v>2.1718684596620599E-2</c:v>
                </c:pt>
                <c:pt idx="133">
                  <c:v>2.01221246197342E-2</c:v>
                </c:pt>
                <c:pt idx="134">
                  <c:v>2.0456045094406201E-2</c:v>
                </c:pt>
                <c:pt idx="135">
                  <c:v>2.2065087035227499E-2</c:v>
                </c:pt>
                <c:pt idx="136">
                  <c:v>2.6210420565784501E-2</c:v>
                </c:pt>
                <c:pt idx="137">
                  <c:v>3.1908842185269598E-2</c:v>
                </c:pt>
                <c:pt idx="138">
                  <c:v>3.8486515839580397E-2</c:v>
                </c:pt>
                <c:pt idx="139">
                  <c:v>4.30801430120656E-2</c:v>
                </c:pt>
                <c:pt idx="140">
                  <c:v>4.2699052860241497E-2</c:v>
                </c:pt>
                <c:pt idx="141">
                  <c:v>4.2021751017629401E-2</c:v>
                </c:pt>
                <c:pt idx="142">
                  <c:v>4.10549006602349E-2</c:v>
                </c:pt>
                <c:pt idx="143">
                  <c:v>3.6952692712842301E-2</c:v>
                </c:pt>
                <c:pt idx="144">
                  <c:v>3.4160489258686602E-2</c:v>
                </c:pt>
                <c:pt idx="145">
                  <c:v>3.3618020616611802E-2</c:v>
                </c:pt>
                <c:pt idx="146">
                  <c:v>3.54958744418261E-2</c:v>
                </c:pt>
                <c:pt idx="147">
                  <c:v>3.54958744418261E-2</c:v>
                </c:pt>
                <c:pt idx="148">
                  <c:v>4.0209123533372498E-2</c:v>
                </c:pt>
                <c:pt idx="149">
                  <c:v>3.7648469571167902E-2</c:v>
                </c:pt>
                <c:pt idx="150">
                  <c:v>3.4078233859679202E-2</c:v>
                </c:pt>
                <c:pt idx="151">
                  <c:v>3.15224772719244E-2</c:v>
                </c:pt>
                <c:pt idx="152">
                  <c:v>3.0189409278856799E-2</c:v>
                </c:pt>
                <c:pt idx="153">
                  <c:v>3.0254141460085201E-2</c:v>
                </c:pt>
                <c:pt idx="154">
                  <c:v>3.1165061353861899E-2</c:v>
                </c:pt>
                <c:pt idx="155">
                  <c:v>3.44253115331409E-2</c:v>
                </c:pt>
                <c:pt idx="156">
                  <c:v>3.7531695832366999E-2</c:v>
                </c:pt>
                <c:pt idx="157">
                  <c:v>4.0239952406244103E-2</c:v>
                </c:pt>
                <c:pt idx="158">
                  <c:v>4.2283419615063697E-2</c:v>
                </c:pt>
                <c:pt idx="159">
                  <c:v>4.6064885625695398E-2</c:v>
                </c:pt>
                <c:pt idx="160">
                  <c:v>4.7571265447790598E-2</c:v>
                </c:pt>
                <c:pt idx="161">
                  <c:v>4.6499564089851203E-2</c:v>
                </c:pt>
                <c:pt idx="162">
                  <c:v>4.5219397460529102E-2</c:v>
                </c:pt>
                <c:pt idx="163">
                  <c:v>4.2844388081824801E-2</c:v>
                </c:pt>
                <c:pt idx="164">
                  <c:v>4.4245499284730601E-2</c:v>
                </c:pt>
                <c:pt idx="165">
                  <c:v>4.5200515060364703E-2</c:v>
                </c:pt>
                <c:pt idx="166">
                  <c:v>4.56579371866771E-2</c:v>
                </c:pt>
                <c:pt idx="167">
                  <c:v>4.6817732171425E-2</c:v>
                </c:pt>
                <c:pt idx="168">
                  <c:v>4.5640629132013999E-2</c:v>
                </c:pt>
                <c:pt idx="169">
                  <c:v>4.1398581963426599E-2</c:v>
                </c:pt>
                <c:pt idx="170">
                  <c:v>3.5351535459820498E-2</c:v>
                </c:pt>
                <c:pt idx="171">
                  <c:v>2.9072639890324301E-2</c:v>
                </c:pt>
                <c:pt idx="172">
                  <c:v>2.3727865754350898E-2</c:v>
                </c:pt>
                <c:pt idx="173">
                  <c:v>2.1044460336951801E-2</c:v>
                </c:pt>
                <c:pt idx="174">
                  <c:v>2.2005293318139801E-2</c:v>
                </c:pt>
                <c:pt idx="175">
                  <c:v>2.48708056113628E-2</c:v>
                </c:pt>
                <c:pt idx="176">
                  <c:v>2.83044352887032E-2</c:v>
                </c:pt>
                <c:pt idx="177">
                  <c:v>3.1838667973307901E-2</c:v>
                </c:pt>
                <c:pt idx="178">
                  <c:v>3.5155017086603901E-2</c:v>
                </c:pt>
                <c:pt idx="179">
                  <c:v>3.6761788855207603E-2</c:v>
                </c:pt>
                <c:pt idx="180">
                  <c:v>3.7145144270608998E-2</c:v>
                </c:pt>
                <c:pt idx="181">
                  <c:v>3.6442314988727999E-2</c:v>
                </c:pt>
                <c:pt idx="182">
                  <c:v>3.5377143449317902E-2</c:v>
                </c:pt>
                <c:pt idx="183">
                  <c:v>3.3141536777133801E-2</c:v>
                </c:pt>
                <c:pt idx="184">
                  <c:v>3.18933981643654E-2</c:v>
                </c:pt>
                <c:pt idx="185">
                  <c:v>3.2794664368703097E-2</c:v>
                </c:pt>
                <c:pt idx="186">
                  <c:v>3.71143165273876E-2</c:v>
                </c:pt>
                <c:pt idx="187">
                  <c:v>4.1665579665076898E-2</c:v>
                </c:pt>
                <c:pt idx="188">
                  <c:v>4.1916479037034098E-2</c:v>
                </c:pt>
                <c:pt idx="189">
                  <c:v>4.2042142619737197E-2</c:v>
                </c:pt>
                <c:pt idx="190">
                  <c:v>4.1365440788070897E-2</c:v>
                </c:pt>
                <c:pt idx="191">
                  <c:v>4.0754638566239898E-2</c:v>
                </c:pt>
                <c:pt idx="192">
                  <c:v>3.7628795949560701E-2</c:v>
                </c:pt>
                <c:pt idx="193">
                  <c:v>3.7498165199923397E-2</c:v>
                </c:pt>
                <c:pt idx="194">
                  <c:v>4.1149899519915302E-2</c:v>
                </c:pt>
                <c:pt idx="195">
                  <c:v>4.6344546987241997E-2</c:v>
                </c:pt>
                <c:pt idx="196">
                  <c:v>4.7855680455929202E-2</c:v>
                </c:pt>
                <c:pt idx="197">
                  <c:v>4.5255932023369597E-2</c:v>
                </c:pt>
                <c:pt idx="198">
                  <c:v>4.3232283700240001E-2</c:v>
                </c:pt>
                <c:pt idx="199">
                  <c:v>4.2361806415206302E-2</c:v>
                </c:pt>
                <c:pt idx="200">
                  <c:v>4.1975269032309602E-2</c:v>
                </c:pt>
                <c:pt idx="201">
                  <c:v>4.2046571369238103E-2</c:v>
                </c:pt>
                <c:pt idx="202">
                  <c:v>4.1667978231217102E-2</c:v>
                </c:pt>
                <c:pt idx="203">
                  <c:v>4.0920724637000999E-2</c:v>
                </c:pt>
                <c:pt idx="204">
                  <c:v>3.9843904271128203E-2</c:v>
                </c:pt>
                <c:pt idx="205">
                  <c:v>3.8566022815323397E-2</c:v>
                </c:pt>
                <c:pt idx="206">
                  <c:v>3.4537446427613902E-2</c:v>
                </c:pt>
                <c:pt idx="207">
                  <c:v>3.1460291635828502E-2</c:v>
                </c:pt>
                <c:pt idx="208">
                  <c:v>3.1194205435549099E-2</c:v>
                </c:pt>
                <c:pt idx="209">
                  <c:v>3.1739231459006201E-2</c:v>
                </c:pt>
                <c:pt idx="210">
                  <c:v>3.28011319182967E-2</c:v>
                </c:pt>
                <c:pt idx="211">
                  <c:v>3.4262319186579897E-2</c:v>
                </c:pt>
                <c:pt idx="212">
                  <c:v>3.5067847613378701E-2</c:v>
                </c:pt>
                <c:pt idx="213">
                  <c:v>3.5872154551835997E-2</c:v>
                </c:pt>
                <c:pt idx="214">
                  <c:v>3.4106570755531501E-2</c:v>
                </c:pt>
                <c:pt idx="215">
                  <c:v>3.0245251506821901E-2</c:v>
                </c:pt>
                <c:pt idx="216">
                  <c:v>2.5572845004906301E-2</c:v>
                </c:pt>
                <c:pt idx="217">
                  <c:v>2.3108904810637501E-2</c:v>
                </c:pt>
                <c:pt idx="218">
                  <c:v>2.12301652695925E-2</c:v>
                </c:pt>
                <c:pt idx="219">
                  <c:v>2.35807332111681E-2</c:v>
                </c:pt>
                <c:pt idx="220">
                  <c:v>2.6747284817695002E-2</c:v>
                </c:pt>
                <c:pt idx="221">
                  <c:v>3.1282235864595498E-2</c:v>
                </c:pt>
                <c:pt idx="222">
                  <c:v>3.7748827490433498E-2</c:v>
                </c:pt>
                <c:pt idx="223">
                  <c:v>4.2398739066244799E-2</c:v>
                </c:pt>
                <c:pt idx="224">
                  <c:v>4.5412674370104801E-2</c:v>
                </c:pt>
                <c:pt idx="225">
                  <c:v>4.5552535301144198E-2</c:v>
                </c:pt>
                <c:pt idx="226">
                  <c:v>4.5937605890972802E-2</c:v>
                </c:pt>
                <c:pt idx="227">
                  <c:v>4.0436679053746503E-2</c:v>
                </c:pt>
                <c:pt idx="228">
                  <c:v>3.6012331472065499E-2</c:v>
                </c:pt>
                <c:pt idx="229">
                  <c:v>3.4922176430776698E-2</c:v>
                </c:pt>
                <c:pt idx="230">
                  <c:v>3.9877424183478803E-2</c:v>
                </c:pt>
                <c:pt idx="231">
                  <c:v>4.6540371869965201E-2</c:v>
                </c:pt>
                <c:pt idx="232">
                  <c:v>4.1505804123618997E-2</c:v>
                </c:pt>
                <c:pt idx="233">
                  <c:v>3.5876567986631802E-2</c:v>
                </c:pt>
                <c:pt idx="234">
                  <c:v>3.2226727597701003E-2</c:v>
                </c:pt>
                <c:pt idx="235">
                  <c:v>3.0224029551421699E-2</c:v>
                </c:pt>
                <c:pt idx="236">
                  <c:v>2.9999577976360398E-2</c:v>
                </c:pt>
                <c:pt idx="237">
                  <c:v>3.1279534859717399E-2</c:v>
                </c:pt>
                <c:pt idx="238">
                  <c:v>3.8021042479508202E-2</c:v>
                </c:pt>
                <c:pt idx="239">
                  <c:v>4.2880104032680597E-2</c:v>
                </c:pt>
                <c:pt idx="240">
                  <c:v>4.6860573145565902E-2</c:v>
                </c:pt>
                <c:pt idx="241">
                  <c:v>4.9753940036248202E-2</c:v>
                </c:pt>
                <c:pt idx="242">
                  <c:v>5.2546222700715899E-2</c:v>
                </c:pt>
                <c:pt idx="243">
                  <c:v>4.9572921690722402E-2</c:v>
                </c:pt>
                <c:pt idx="244">
                  <c:v>4.7652268535412101E-2</c:v>
                </c:pt>
                <c:pt idx="245">
                  <c:v>4.5694859005245003E-2</c:v>
                </c:pt>
                <c:pt idx="246">
                  <c:v>4.4842616665680401E-2</c:v>
                </c:pt>
                <c:pt idx="247">
                  <c:v>4.4358350418183402E-2</c:v>
                </c:pt>
                <c:pt idx="248">
                  <c:v>4.5827980988146499E-2</c:v>
                </c:pt>
                <c:pt idx="249">
                  <c:v>4.78046550507382E-2</c:v>
                </c:pt>
                <c:pt idx="250">
                  <c:v>4.7965946071495701E-2</c:v>
                </c:pt>
                <c:pt idx="251">
                  <c:v>4.0674906667401797E-2</c:v>
                </c:pt>
                <c:pt idx="252">
                  <c:v>3.3685825407304797E-2</c:v>
                </c:pt>
                <c:pt idx="253">
                  <c:v>2.6766590010506901E-2</c:v>
                </c:pt>
                <c:pt idx="254">
                  <c:v>2.3308978186370899E-2</c:v>
                </c:pt>
                <c:pt idx="255">
                  <c:v>2.4784513903646499E-2</c:v>
                </c:pt>
                <c:pt idx="256">
                  <c:v>3.0044453167953799E-2</c:v>
                </c:pt>
                <c:pt idx="257">
                  <c:v>4.0243201442429398E-2</c:v>
                </c:pt>
                <c:pt idx="258">
                  <c:v>4.4275249110981997E-2</c:v>
                </c:pt>
                <c:pt idx="259">
                  <c:v>4.7029713614273001E-2</c:v>
                </c:pt>
                <c:pt idx="260">
                  <c:v>4.7584698290446002E-2</c:v>
                </c:pt>
                <c:pt idx="261">
                  <c:v>4.8105197901686297E-2</c:v>
                </c:pt>
                <c:pt idx="262">
                  <c:v>4.6399212959703701E-2</c:v>
                </c:pt>
                <c:pt idx="263">
                  <c:v>4.31074202000815E-2</c:v>
                </c:pt>
                <c:pt idx="264">
                  <c:v>3.9314171049795198E-2</c:v>
                </c:pt>
                <c:pt idx="265">
                  <c:v>3.6534262324295401E-2</c:v>
                </c:pt>
                <c:pt idx="266">
                  <c:v>3.5474875524595599E-2</c:v>
                </c:pt>
                <c:pt idx="267">
                  <c:v>3.9011810483729099E-2</c:v>
                </c:pt>
                <c:pt idx="268">
                  <c:v>5.0340712251779197E-2</c:v>
                </c:pt>
                <c:pt idx="269">
                  <c:v>4.9802586869830801E-2</c:v>
                </c:pt>
                <c:pt idx="270">
                  <c:v>4.8667894608594303E-2</c:v>
                </c:pt>
                <c:pt idx="271">
                  <c:v>4.5154938677041602E-2</c:v>
                </c:pt>
                <c:pt idx="272">
                  <c:v>4.2245095941556399E-2</c:v>
                </c:pt>
                <c:pt idx="273">
                  <c:v>4.2667791415227398E-2</c:v>
                </c:pt>
                <c:pt idx="274">
                  <c:v>4.6844065120990402E-2</c:v>
                </c:pt>
                <c:pt idx="275">
                  <c:v>4.9927176968890298E-2</c:v>
                </c:pt>
                <c:pt idx="276">
                  <c:v>5.0857732334338698E-2</c:v>
                </c:pt>
                <c:pt idx="277">
                  <c:v>4.8553705939933703E-2</c:v>
                </c:pt>
                <c:pt idx="278">
                  <c:v>4.6778837686278801E-2</c:v>
                </c:pt>
                <c:pt idx="279">
                  <c:v>4.5662056857343702E-2</c:v>
                </c:pt>
                <c:pt idx="280">
                  <c:v>4.30291703545784E-2</c:v>
                </c:pt>
                <c:pt idx="281">
                  <c:v>4.1606675895377303E-2</c:v>
                </c:pt>
                <c:pt idx="282">
                  <c:v>3.8190178175137299E-2</c:v>
                </c:pt>
                <c:pt idx="283">
                  <c:v>2.35257803126885E-2</c:v>
                </c:pt>
                <c:pt idx="284">
                  <c:v>2.4358144325874499E-2</c:v>
                </c:pt>
                <c:pt idx="285">
                  <c:v>2.6301517893031499E-2</c:v>
                </c:pt>
                <c:pt idx="286">
                  <c:v>3.0059456672465599E-2</c:v>
                </c:pt>
                <c:pt idx="287">
                  <c:v>3.36819438188104E-2</c:v>
                </c:pt>
                <c:pt idx="288">
                  <c:v>3.6770960204940098E-2</c:v>
                </c:pt>
                <c:pt idx="289">
                  <c:v>3.9033910098714299E-2</c:v>
                </c:pt>
                <c:pt idx="290">
                  <c:v>4.12876924792515E-2</c:v>
                </c:pt>
                <c:pt idx="291">
                  <c:v>3.2650562903230797E-2</c:v>
                </c:pt>
                <c:pt idx="292">
                  <c:v>2.8315127953829101E-2</c:v>
                </c:pt>
                <c:pt idx="293">
                  <c:v>2.5095882289437599E-2</c:v>
                </c:pt>
                <c:pt idx="294">
                  <c:v>2.9338386353699199E-2</c:v>
                </c:pt>
                <c:pt idx="295">
                  <c:v>3.6798960082399898E-2</c:v>
                </c:pt>
                <c:pt idx="296">
                  <c:v>4.85137446065542E-2</c:v>
                </c:pt>
                <c:pt idx="297">
                  <c:v>5.0190069709177297E-2</c:v>
                </c:pt>
                <c:pt idx="298">
                  <c:v>5.0059404590862097E-2</c:v>
                </c:pt>
                <c:pt idx="299">
                  <c:v>4.8595160397500899E-2</c:v>
                </c:pt>
                <c:pt idx="300">
                  <c:v>4.1791911671473801E-2</c:v>
                </c:pt>
                <c:pt idx="301">
                  <c:v>4.0037360274926097E-2</c:v>
                </c:pt>
                <c:pt idx="302">
                  <c:v>4.2327399973045798E-2</c:v>
                </c:pt>
                <c:pt idx="303">
                  <c:v>4.66979389934951E-2</c:v>
                </c:pt>
                <c:pt idx="304">
                  <c:v>4.9242963209021801E-2</c:v>
                </c:pt>
                <c:pt idx="305">
                  <c:v>4.1808768474646901E-2</c:v>
                </c:pt>
                <c:pt idx="306">
                  <c:v>3.9397371450274797E-2</c:v>
                </c:pt>
                <c:pt idx="307">
                  <c:v>3.6159125014522599E-2</c:v>
                </c:pt>
                <c:pt idx="308">
                  <c:v>3.1288353347350098E-2</c:v>
                </c:pt>
                <c:pt idx="309">
                  <c:v>2.4286089459063499E-2</c:v>
                </c:pt>
                <c:pt idx="310">
                  <c:v>2.4286089459063499E-2</c:v>
                </c:pt>
                <c:pt idx="311">
                  <c:v>2.6285619995591699E-2</c:v>
                </c:pt>
                <c:pt idx="312">
                  <c:v>2.9362622784255998E-2</c:v>
                </c:pt>
                <c:pt idx="313">
                  <c:v>3.4101028354017897E-2</c:v>
                </c:pt>
                <c:pt idx="314">
                  <c:v>3.8574089286273698E-2</c:v>
                </c:pt>
                <c:pt idx="315">
                  <c:v>4.4191301571016403E-2</c:v>
                </c:pt>
                <c:pt idx="316">
                  <c:v>4.8023423775939197E-2</c:v>
                </c:pt>
                <c:pt idx="317">
                  <c:v>4.89961021942667E-2</c:v>
                </c:pt>
                <c:pt idx="318">
                  <c:v>4.5363015755309301E-2</c:v>
                </c:pt>
                <c:pt idx="319">
                  <c:v>4.1503208144757699E-2</c:v>
                </c:pt>
                <c:pt idx="320">
                  <c:v>3.9862765828415303E-2</c:v>
                </c:pt>
                <c:pt idx="321">
                  <c:v>3.93155500166434E-2</c:v>
                </c:pt>
                <c:pt idx="322">
                  <c:v>3.5980644826303698E-2</c:v>
                </c:pt>
                <c:pt idx="323">
                  <c:v>2.37963563373184E-2</c:v>
                </c:pt>
                <c:pt idx="324">
                  <c:v>2.21332437605458E-2</c:v>
                </c:pt>
                <c:pt idx="325">
                  <c:v>2.6147518750754099E-2</c:v>
                </c:pt>
                <c:pt idx="326">
                  <c:v>2.9154088490913301E-2</c:v>
                </c:pt>
                <c:pt idx="327">
                  <c:v>3.32267379508688E-2</c:v>
                </c:pt>
                <c:pt idx="328">
                  <c:v>3.8229779060093803E-2</c:v>
                </c:pt>
                <c:pt idx="329">
                  <c:v>4.2043758179436203E-2</c:v>
                </c:pt>
                <c:pt idx="330">
                  <c:v>4.6968227338694699E-2</c:v>
                </c:pt>
                <c:pt idx="331">
                  <c:v>4.9755602922105201E-2</c:v>
                </c:pt>
                <c:pt idx="332">
                  <c:v>4.8463000357871898E-2</c:v>
                </c:pt>
                <c:pt idx="333">
                  <c:v>4.6788332884378003E-2</c:v>
                </c:pt>
                <c:pt idx="334">
                  <c:v>4.5933557757295997E-2</c:v>
                </c:pt>
                <c:pt idx="335">
                  <c:v>4.71300496479648E-2</c:v>
                </c:pt>
                <c:pt idx="336">
                  <c:v>3.8116072333923098E-2</c:v>
                </c:pt>
                <c:pt idx="337">
                  <c:v>3.16021775164693E-2</c:v>
                </c:pt>
                <c:pt idx="338">
                  <c:v>2.2249055146611098E-2</c:v>
                </c:pt>
                <c:pt idx="339">
                  <c:v>2.2844401158916901E-2</c:v>
                </c:pt>
                <c:pt idx="340">
                  <c:v>2.5135168015360899E-2</c:v>
                </c:pt>
                <c:pt idx="341">
                  <c:v>2.9134264320428999E-2</c:v>
                </c:pt>
                <c:pt idx="342">
                  <c:v>3.51349182567725E-2</c:v>
                </c:pt>
                <c:pt idx="343">
                  <c:v>4.7142696283823303E-2</c:v>
                </c:pt>
                <c:pt idx="344">
                  <c:v>5.3579327027581801E-2</c:v>
                </c:pt>
                <c:pt idx="345">
                  <c:v>4.9495855923374597E-2</c:v>
                </c:pt>
                <c:pt idx="346">
                  <c:v>4.5696134455275102E-2</c:v>
                </c:pt>
                <c:pt idx="347">
                  <c:v>4.1770091695317001E-2</c:v>
                </c:pt>
                <c:pt idx="348">
                  <c:v>4.11941393591716E-2</c:v>
                </c:pt>
                <c:pt idx="349">
                  <c:v>4.1641693067207497E-2</c:v>
                </c:pt>
                <c:pt idx="350">
                  <c:v>4.4079581661818801E-2</c:v>
                </c:pt>
                <c:pt idx="351">
                  <c:v>4.6543191346172297E-2</c:v>
                </c:pt>
                <c:pt idx="352">
                  <c:v>4.1587270338727798E-2</c:v>
                </c:pt>
                <c:pt idx="353">
                  <c:v>2.28562532713893E-2</c:v>
                </c:pt>
                <c:pt idx="354">
                  <c:v>1.8500297690245401E-2</c:v>
                </c:pt>
                <c:pt idx="355">
                  <c:v>1.95865776257198E-2</c:v>
                </c:pt>
                <c:pt idx="356">
                  <c:v>2.2492689074116001E-2</c:v>
                </c:pt>
                <c:pt idx="357">
                  <c:v>2.47449569774685E-2</c:v>
                </c:pt>
                <c:pt idx="358">
                  <c:v>2.5897451180918699E-2</c:v>
                </c:pt>
                <c:pt idx="359">
                  <c:v>2.9482449918334899E-2</c:v>
                </c:pt>
                <c:pt idx="360">
                  <c:v>3.4863411399624199E-2</c:v>
                </c:pt>
                <c:pt idx="361">
                  <c:v>3.9693155438680502E-2</c:v>
                </c:pt>
                <c:pt idx="362">
                  <c:v>4.3290524251512898E-2</c:v>
                </c:pt>
                <c:pt idx="363">
                  <c:v>4.5325999373280301E-2</c:v>
                </c:pt>
                <c:pt idx="364">
                  <c:v>4.2760529292343599E-2</c:v>
                </c:pt>
                <c:pt idx="365">
                  <c:v>4.0521400162342701E-2</c:v>
                </c:pt>
                <c:pt idx="366">
                  <c:v>4.0198469441547202E-2</c:v>
                </c:pt>
                <c:pt idx="367">
                  <c:v>3.2795077581192801E-2</c:v>
                </c:pt>
                <c:pt idx="368">
                  <c:v>2.4869098389834799E-2</c:v>
                </c:pt>
                <c:pt idx="369">
                  <c:v>2.38279089931097E-2</c:v>
                </c:pt>
                <c:pt idx="370">
                  <c:v>2.82917435729571E-2</c:v>
                </c:pt>
                <c:pt idx="371">
                  <c:v>3.0898389387353599E-2</c:v>
                </c:pt>
                <c:pt idx="372">
                  <c:v>3.35541621291712E-2</c:v>
                </c:pt>
                <c:pt idx="373">
                  <c:v>3.8408350566579E-2</c:v>
                </c:pt>
                <c:pt idx="374">
                  <c:v>4.4799895341542703E-2</c:v>
                </c:pt>
                <c:pt idx="375">
                  <c:v>4.1429760313515897E-2</c:v>
                </c:pt>
                <c:pt idx="376">
                  <c:v>4.0478393017294598E-2</c:v>
                </c:pt>
                <c:pt idx="377">
                  <c:v>3.9362053104049201E-2</c:v>
                </c:pt>
                <c:pt idx="378">
                  <c:v>3.8058873771248503E-2</c:v>
                </c:pt>
                <c:pt idx="379">
                  <c:v>3.5100862052651199E-2</c:v>
                </c:pt>
                <c:pt idx="380">
                  <c:v>3.3026639511718803E-2</c:v>
                </c:pt>
                <c:pt idx="381">
                  <c:v>2.9888045197826299E-2</c:v>
                </c:pt>
                <c:pt idx="382">
                  <c:v>2.2107875249208001E-2</c:v>
                </c:pt>
                <c:pt idx="383">
                  <c:v>1.4090711226200999E-2</c:v>
                </c:pt>
                <c:pt idx="384">
                  <c:v>1.6565710414273599E-2</c:v>
                </c:pt>
                <c:pt idx="385">
                  <c:v>1.8886911759201899E-2</c:v>
                </c:pt>
                <c:pt idx="386">
                  <c:v>2.13393862784629E-2</c:v>
                </c:pt>
                <c:pt idx="387">
                  <c:v>2.3413476742228899E-2</c:v>
                </c:pt>
                <c:pt idx="388">
                  <c:v>2.26553274435288E-2</c:v>
                </c:pt>
                <c:pt idx="389">
                  <c:v>2.4090145586404699E-2</c:v>
                </c:pt>
                <c:pt idx="390">
                  <c:v>2.5448888072909001E-2</c:v>
                </c:pt>
                <c:pt idx="391">
                  <c:v>2.70015996172627E-2</c:v>
                </c:pt>
                <c:pt idx="392">
                  <c:v>3.07117220544205E-2</c:v>
                </c:pt>
                <c:pt idx="393">
                  <c:v>2.97980199347107E-2</c:v>
                </c:pt>
                <c:pt idx="394">
                  <c:v>2.9341795563773299E-2</c:v>
                </c:pt>
                <c:pt idx="395">
                  <c:v>2.9341795563773299E-2</c:v>
                </c:pt>
                <c:pt idx="396">
                  <c:v>2.2861608204984601E-2</c:v>
                </c:pt>
                <c:pt idx="397">
                  <c:v>1.58482476992775E-2</c:v>
                </c:pt>
                <c:pt idx="398">
                  <c:v>1.3931219957536101E-2</c:v>
                </c:pt>
                <c:pt idx="399">
                  <c:v>1.6289455536195301E-2</c:v>
                </c:pt>
                <c:pt idx="400">
                  <c:v>2.1082917010822499E-2</c:v>
                </c:pt>
                <c:pt idx="401">
                  <c:v>2.5206311849646501E-2</c:v>
                </c:pt>
                <c:pt idx="402">
                  <c:v>2.9039510466005201E-2</c:v>
                </c:pt>
                <c:pt idx="403">
                  <c:v>3.25437812980683E-2</c:v>
                </c:pt>
                <c:pt idx="404">
                  <c:v>2.9123161554334899E-2</c:v>
                </c:pt>
                <c:pt idx="405">
                  <c:v>2.6667653184823899E-2</c:v>
                </c:pt>
                <c:pt idx="406">
                  <c:v>2.6681878942759401E-2</c:v>
                </c:pt>
                <c:pt idx="407">
                  <c:v>2.7300780207028998E-2</c:v>
                </c:pt>
                <c:pt idx="408">
                  <c:v>2.2256688305598099E-2</c:v>
                </c:pt>
                <c:pt idx="409">
                  <c:v>1.88397394491524E-2</c:v>
                </c:pt>
                <c:pt idx="410">
                  <c:v>1.68754922641891E-2</c:v>
                </c:pt>
                <c:pt idx="411">
                  <c:v>1.5916194133617698E-2</c:v>
                </c:pt>
                <c:pt idx="412">
                  <c:v>1.33606831261407E-2</c:v>
                </c:pt>
                <c:pt idx="413">
                  <c:v>1.51512725267474E-2</c:v>
                </c:pt>
                <c:pt idx="414">
                  <c:v>1.7885675550447101E-2</c:v>
                </c:pt>
                <c:pt idx="415">
                  <c:v>2.8472955037141302E-2</c:v>
                </c:pt>
                <c:pt idx="416">
                  <c:v>2.5881127213216101E-2</c:v>
                </c:pt>
                <c:pt idx="417">
                  <c:v>2.3727806862207702E-2</c:v>
                </c:pt>
                <c:pt idx="418">
                  <c:v>2.4044184402051201E-2</c:v>
                </c:pt>
                <c:pt idx="419">
                  <c:v>2.0238613663730001E-2</c:v>
                </c:pt>
                <c:pt idx="420">
                  <c:v>2.0239358882486999E-2</c:v>
                </c:pt>
                <c:pt idx="421">
                  <c:v>1.8775731660920999E-2</c:v>
                </c:pt>
                <c:pt idx="422">
                  <c:v>1.41927934602091E-2</c:v>
                </c:pt>
                <c:pt idx="423">
                  <c:v>1.3658131179772199E-2</c:v>
                </c:pt>
                <c:pt idx="424">
                  <c:v>1.5602808520747699E-2</c:v>
                </c:pt>
                <c:pt idx="425">
                  <c:v>1.7859269061868899E-2</c:v>
                </c:pt>
                <c:pt idx="426">
                  <c:v>2.1664679245583299E-2</c:v>
                </c:pt>
                <c:pt idx="427">
                  <c:v>2.7677842004141501E-2</c:v>
                </c:pt>
                <c:pt idx="428">
                  <c:v>3.4096424623102799E-2</c:v>
                </c:pt>
                <c:pt idx="429">
                  <c:v>3.7756155514281103E-2</c:v>
                </c:pt>
                <c:pt idx="430">
                  <c:v>3.7472551918642197E-2</c:v>
                </c:pt>
                <c:pt idx="431">
                  <c:v>3.2778002782335003E-2</c:v>
                </c:pt>
                <c:pt idx="432">
                  <c:v>3.1933834993807697E-2</c:v>
                </c:pt>
                <c:pt idx="433">
                  <c:v>2.79131521174871E-2</c:v>
                </c:pt>
                <c:pt idx="434">
                  <c:v>2.2650402870863E-2</c:v>
                </c:pt>
                <c:pt idx="435">
                  <c:v>2.0475842406525401E-2</c:v>
                </c:pt>
                <c:pt idx="436">
                  <c:v>1.9974619480932199E-2</c:v>
                </c:pt>
                <c:pt idx="437">
                  <c:v>1.5572490728077501E-2</c:v>
                </c:pt>
                <c:pt idx="438">
                  <c:v>1.38425685922859E-2</c:v>
                </c:pt>
                <c:pt idx="439">
                  <c:v>1.53748579910235E-2</c:v>
                </c:pt>
                <c:pt idx="440">
                  <c:v>2.15236319595573E-2</c:v>
                </c:pt>
                <c:pt idx="441">
                  <c:v>2.4353819643812301E-2</c:v>
                </c:pt>
                <c:pt idx="442">
                  <c:v>3.1308797944009002E-2</c:v>
                </c:pt>
                <c:pt idx="443">
                  <c:v>3.5499248440381902E-2</c:v>
                </c:pt>
                <c:pt idx="444">
                  <c:v>3.7037064487811001E-2</c:v>
                </c:pt>
                <c:pt idx="445">
                  <c:v>3.6943884414946698E-2</c:v>
                </c:pt>
                <c:pt idx="446">
                  <c:v>3.6009585964034301E-2</c:v>
                </c:pt>
                <c:pt idx="447">
                  <c:v>3.5064466230575998E-2</c:v>
                </c:pt>
                <c:pt idx="448">
                  <c:v>3.3359767866804897E-2</c:v>
                </c:pt>
                <c:pt idx="449">
                  <c:v>2.8361082105216501E-2</c:v>
                </c:pt>
                <c:pt idx="450">
                  <c:v>2.3916066496445398E-2</c:v>
                </c:pt>
                <c:pt idx="451">
                  <c:v>1.5892583922750701E-2</c:v>
                </c:pt>
                <c:pt idx="452">
                  <c:v>1.6408541435771699E-2</c:v>
                </c:pt>
                <c:pt idx="453">
                  <c:v>2.03510238655501E-2</c:v>
                </c:pt>
                <c:pt idx="454">
                  <c:v>2.3710648578579401E-2</c:v>
                </c:pt>
                <c:pt idx="455">
                  <c:v>2.5702676259029899E-2</c:v>
                </c:pt>
                <c:pt idx="456">
                  <c:v>3.09673499944665E-2</c:v>
                </c:pt>
                <c:pt idx="457">
                  <c:v>3.1998037527470602E-2</c:v>
                </c:pt>
                <c:pt idx="458">
                  <c:v>3.4014750396096298E-2</c:v>
                </c:pt>
                <c:pt idx="459">
                  <c:v>3.49725760409784E-2</c:v>
                </c:pt>
                <c:pt idx="460">
                  <c:v>3.2574526363560397E-2</c:v>
                </c:pt>
                <c:pt idx="461">
                  <c:v>3.0836463962489801E-2</c:v>
                </c:pt>
                <c:pt idx="462">
                  <c:v>2.98977369730314E-2</c:v>
                </c:pt>
                <c:pt idx="463">
                  <c:v>2.7329734531708599E-2</c:v>
                </c:pt>
                <c:pt idx="464">
                  <c:v>1.6345052362617199E-2</c:v>
                </c:pt>
                <c:pt idx="465">
                  <c:v>2.6645140777024599E-2</c:v>
                </c:pt>
                <c:pt idx="466">
                  <c:v>3.2355615316566298E-2</c:v>
                </c:pt>
                <c:pt idx="467">
                  <c:v>3.4043198496986803E-2</c:v>
                </c:pt>
                <c:pt idx="468">
                  <c:v>3.8076547983369798E-2</c:v>
                </c:pt>
                <c:pt idx="469">
                  <c:v>3.9536465254384902E-2</c:v>
                </c:pt>
                <c:pt idx="470">
                  <c:v>3.8644290753021102E-2</c:v>
                </c:pt>
                <c:pt idx="471">
                  <c:v>3.7192036745831401E-2</c:v>
                </c:pt>
                <c:pt idx="472">
                  <c:v>3.6600801261564099E-2</c:v>
                </c:pt>
                <c:pt idx="473">
                  <c:v>3.5174113311500201E-2</c:v>
                </c:pt>
                <c:pt idx="474">
                  <c:v>3.4369924981398098E-2</c:v>
                </c:pt>
                <c:pt idx="475">
                  <c:v>3.2031276686993397E-2</c:v>
                </c:pt>
                <c:pt idx="476">
                  <c:v>2.7508359393991402E-2</c:v>
                </c:pt>
                <c:pt idx="477">
                  <c:v>2.25515245670945E-2</c:v>
                </c:pt>
                <c:pt idx="478">
                  <c:v>2.25515245670945E-2</c:v>
                </c:pt>
                <c:pt idx="479">
                  <c:v>1.9334355005722802E-2</c:v>
                </c:pt>
                <c:pt idx="480">
                  <c:v>2.30469023192902E-2</c:v>
                </c:pt>
                <c:pt idx="481">
                  <c:v>2.7694355256588699E-2</c:v>
                </c:pt>
                <c:pt idx="482">
                  <c:v>2.94844970933761E-2</c:v>
                </c:pt>
                <c:pt idx="483">
                  <c:v>3.1682517764871299E-2</c:v>
                </c:pt>
                <c:pt idx="484">
                  <c:v>3.3451157758170001E-2</c:v>
                </c:pt>
                <c:pt idx="485">
                  <c:v>3.48887044923058E-2</c:v>
                </c:pt>
                <c:pt idx="486">
                  <c:v>3.4289404913442602E-2</c:v>
                </c:pt>
                <c:pt idx="487">
                  <c:v>3.35062517963624E-2</c:v>
                </c:pt>
                <c:pt idx="488">
                  <c:v>3.48086120592059E-2</c:v>
                </c:pt>
                <c:pt idx="489">
                  <c:v>3.2926077661997601E-2</c:v>
                </c:pt>
                <c:pt idx="490">
                  <c:v>2.4324802138042199E-2</c:v>
                </c:pt>
                <c:pt idx="491">
                  <c:v>2.0102684340618598E-2</c:v>
                </c:pt>
                <c:pt idx="492">
                  <c:v>1.6377448529548699E-2</c:v>
                </c:pt>
                <c:pt idx="493">
                  <c:v>1.7178326828068299E-2</c:v>
                </c:pt>
                <c:pt idx="494">
                  <c:v>2.04911203762792E-2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FB-D543-90AB-8E98524F7EE1}"/>
            </c:ext>
          </c:extLst>
        </c:ser>
        <c:ser>
          <c:idx val="2"/>
          <c:order val="2"/>
          <c:tx>
            <c:strRef>
              <c:f>'22'!$K$1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'22'!$A$2:$A$2022</c:f>
              <c:numCache>
                <c:formatCode>General</c:formatCode>
                <c:ptCount val="2021"/>
                <c:pt idx="0">
                  <c:v>3.3682499999999997E-2</c:v>
                </c:pt>
                <c:pt idx="1">
                  <c:v>3.3682499999999997E-2</c:v>
                </c:pt>
                <c:pt idx="2">
                  <c:v>7.0766399999999993E-2</c:v>
                </c:pt>
                <c:pt idx="3">
                  <c:v>7.0766399999999993E-2</c:v>
                </c:pt>
                <c:pt idx="4">
                  <c:v>0.107851</c:v>
                </c:pt>
                <c:pt idx="5">
                  <c:v>0.107851</c:v>
                </c:pt>
                <c:pt idx="6">
                  <c:v>0.14493500000000001</c:v>
                </c:pt>
                <c:pt idx="7">
                  <c:v>0.14493500000000001</c:v>
                </c:pt>
                <c:pt idx="8">
                  <c:v>0.18201899999999999</c:v>
                </c:pt>
                <c:pt idx="9">
                  <c:v>0.18201899999999999</c:v>
                </c:pt>
                <c:pt idx="10">
                  <c:v>0.21910299999999999</c:v>
                </c:pt>
                <c:pt idx="11">
                  <c:v>0.21910299999999999</c:v>
                </c:pt>
                <c:pt idx="12">
                  <c:v>0.25618800000000003</c:v>
                </c:pt>
                <c:pt idx="13">
                  <c:v>0.25618800000000003</c:v>
                </c:pt>
                <c:pt idx="14">
                  <c:v>0.29327199999999998</c:v>
                </c:pt>
                <c:pt idx="15">
                  <c:v>0.29327199999999998</c:v>
                </c:pt>
                <c:pt idx="16">
                  <c:v>0.33035599999999998</c:v>
                </c:pt>
                <c:pt idx="17">
                  <c:v>0.33035599999999998</c:v>
                </c:pt>
                <c:pt idx="18">
                  <c:v>0.36744100000000002</c:v>
                </c:pt>
                <c:pt idx="19">
                  <c:v>0.36744100000000002</c:v>
                </c:pt>
                <c:pt idx="20">
                  <c:v>0.40452500000000002</c:v>
                </c:pt>
                <c:pt idx="21">
                  <c:v>0.40452500000000002</c:v>
                </c:pt>
                <c:pt idx="22">
                  <c:v>0.44160899999999997</c:v>
                </c:pt>
                <c:pt idx="23">
                  <c:v>0.44160899999999997</c:v>
                </c:pt>
                <c:pt idx="24">
                  <c:v>0.47869299999999998</c:v>
                </c:pt>
                <c:pt idx="25">
                  <c:v>0.47869299999999998</c:v>
                </c:pt>
                <c:pt idx="26">
                  <c:v>0.51577799999999996</c:v>
                </c:pt>
                <c:pt idx="27">
                  <c:v>0.51577799999999996</c:v>
                </c:pt>
                <c:pt idx="28">
                  <c:v>0.54915400000000003</c:v>
                </c:pt>
                <c:pt idx="29">
                  <c:v>0.54915400000000003</c:v>
                </c:pt>
                <c:pt idx="30">
                  <c:v>0.58623700000000001</c:v>
                </c:pt>
                <c:pt idx="31">
                  <c:v>0.58623700000000001</c:v>
                </c:pt>
                <c:pt idx="32">
                  <c:v>0.62332200000000004</c:v>
                </c:pt>
                <c:pt idx="33">
                  <c:v>0.62332200000000004</c:v>
                </c:pt>
                <c:pt idx="34">
                  <c:v>0.66040600000000005</c:v>
                </c:pt>
                <c:pt idx="35">
                  <c:v>0.66040600000000005</c:v>
                </c:pt>
                <c:pt idx="36">
                  <c:v>0.69749000000000005</c:v>
                </c:pt>
                <c:pt idx="37">
                  <c:v>0.69749000000000005</c:v>
                </c:pt>
                <c:pt idx="38">
                  <c:v>0.73457499999999998</c:v>
                </c:pt>
                <c:pt idx="39">
                  <c:v>0.77165899999999998</c:v>
                </c:pt>
                <c:pt idx="40">
                  <c:v>0.80874299999999999</c:v>
                </c:pt>
                <c:pt idx="41">
                  <c:v>0.845827</c:v>
                </c:pt>
                <c:pt idx="42">
                  <c:v>0.88291200000000003</c:v>
                </c:pt>
                <c:pt idx="43">
                  <c:v>0.91999600000000004</c:v>
                </c:pt>
                <c:pt idx="44">
                  <c:v>0.95708000000000004</c:v>
                </c:pt>
                <c:pt idx="45">
                  <c:v>0.99416400000000005</c:v>
                </c:pt>
                <c:pt idx="46">
                  <c:v>1.03125</c:v>
                </c:pt>
                <c:pt idx="47">
                  <c:v>1.06833</c:v>
                </c:pt>
                <c:pt idx="48">
                  <c:v>1.1054200000000001</c:v>
                </c:pt>
                <c:pt idx="49">
                  <c:v>1.1425000000000001</c:v>
                </c:pt>
                <c:pt idx="50">
                  <c:v>1.1795899999999999</c:v>
                </c:pt>
                <c:pt idx="51">
                  <c:v>1.2166699999999999</c:v>
                </c:pt>
                <c:pt idx="52">
                  <c:v>1.2537499999999999</c:v>
                </c:pt>
                <c:pt idx="53">
                  <c:v>1.29084</c:v>
                </c:pt>
                <c:pt idx="54">
                  <c:v>1.32792</c:v>
                </c:pt>
                <c:pt idx="55">
                  <c:v>1.3650100000000001</c:v>
                </c:pt>
                <c:pt idx="56">
                  <c:v>1.4020900000000001</c:v>
                </c:pt>
                <c:pt idx="57">
                  <c:v>1.4391799999999999</c:v>
                </c:pt>
                <c:pt idx="58">
                  <c:v>1.4762599999999999</c:v>
                </c:pt>
                <c:pt idx="59">
                  <c:v>1.5133399999999999</c:v>
                </c:pt>
                <c:pt idx="60">
                  <c:v>1.55043</c:v>
                </c:pt>
                <c:pt idx="61">
                  <c:v>1.58751</c:v>
                </c:pt>
                <c:pt idx="62">
                  <c:v>1.6246</c:v>
                </c:pt>
                <c:pt idx="63">
                  <c:v>1.66168</c:v>
                </c:pt>
                <c:pt idx="64">
                  <c:v>1.6987699999999999</c:v>
                </c:pt>
                <c:pt idx="65">
                  <c:v>1.7358499999999999</c:v>
                </c:pt>
                <c:pt idx="66">
                  <c:v>1.7729299999999999</c:v>
                </c:pt>
                <c:pt idx="67">
                  <c:v>1.81002</c:v>
                </c:pt>
                <c:pt idx="68">
                  <c:v>1.8471</c:v>
                </c:pt>
                <c:pt idx="69">
                  <c:v>1.88419</c:v>
                </c:pt>
                <c:pt idx="70">
                  <c:v>1.92127</c:v>
                </c:pt>
                <c:pt idx="71">
                  <c:v>1.9583600000000001</c:v>
                </c:pt>
                <c:pt idx="72">
                  <c:v>1.9954400000000001</c:v>
                </c:pt>
                <c:pt idx="73">
                  <c:v>2.0325199999999999</c:v>
                </c:pt>
                <c:pt idx="74">
                  <c:v>2.0696099999999999</c:v>
                </c:pt>
                <c:pt idx="75">
                  <c:v>2.1029800000000001</c:v>
                </c:pt>
                <c:pt idx="76">
                  <c:v>2.1400700000000001</c:v>
                </c:pt>
                <c:pt idx="77">
                  <c:v>2.1771500000000001</c:v>
                </c:pt>
                <c:pt idx="78">
                  <c:v>2.2142400000000002</c:v>
                </c:pt>
                <c:pt idx="79">
                  <c:v>2.2513200000000002</c:v>
                </c:pt>
                <c:pt idx="80">
                  <c:v>2.2884000000000002</c:v>
                </c:pt>
                <c:pt idx="81">
                  <c:v>2.3254899999999998</c:v>
                </c:pt>
                <c:pt idx="82">
                  <c:v>2.3625699999999998</c:v>
                </c:pt>
                <c:pt idx="83">
                  <c:v>2.3996599999999999</c:v>
                </c:pt>
                <c:pt idx="84">
                  <c:v>2.4367399999999999</c:v>
                </c:pt>
                <c:pt idx="85">
                  <c:v>2.47383</c:v>
                </c:pt>
                <c:pt idx="86">
                  <c:v>2.51091</c:v>
                </c:pt>
                <c:pt idx="87">
                  <c:v>2.54799</c:v>
                </c:pt>
                <c:pt idx="88">
                  <c:v>2.58508</c:v>
                </c:pt>
                <c:pt idx="89">
                  <c:v>2.62216</c:v>
                </c:pt>
                <c:pt idx="90">
                  <c:v>2.6592500000000001</c:v>
                </c:pt>
                <c:pt idx="91">
                  <c:v>2.6963300000000001</c:v>
                </c:pt>
                <c:pt idx="92">
                  <c:v>2.7334200000000002</c:v>
                </c:pt>
                <c:pt idx="93">
                  <c:v>2.7705000000000002</c:v>
                </c:pt>
                <c:pt idx="94">
                  <c:v>2.8075800000000002</c:v>
                </c:pt>
                <c:pt idx="95">
                  <c:v>2.8446699999999998</c:v>
                </c:pt>
                <c:pt idx="96">
                  <c:v>2.8817499999999998</c:v>
                </c:pt>
                <c:pt idx="97">
                  <c:v>2.9188399999999999</c:v>
                </c:pt>
                <c:pt idx="98">
                  <c:v>2.9559199999999999</c:v>
                </c:pt>
                <c:pt idx="99">
                  <c:v>2.9930099999999999</c:v>
                </c:pt>
                <c:pt idx="100">
                  <c:v>3.03009</c:v>
                </c:pt>
                <c:pt idx="101">
                  <c:v>3.06717</c:v>
                </c:pt>
                <c:pt idx="102">
                  <c:v>3.10426</c:v>
                </c:pt>
                <c:pt idx="103">
                  <c:v>3.14134</c:v>
                </c:pt>
                <c:pt idx="104">
                  <c:v>3.1784300000000001</c:v>
                </c:pt>
                <c:pt idx="105">
                  <c:v>3.2118000000000002</c:v>
                </c:pt>
                <c:pt idx="106">
                  <c:v>3.2155100000000001</c:v>
                </c:pt>
                <c:pt idx="107">
                  <c:v>3.2488899999999998</c:v>
                </c:pt>
                <c:pt idx="108">
                  <c:v>3.2526000000000002</c:v>
                </c:pt>
                <c:pt idx="109">
                  <c:v>3.2859699999999998</c:v>
                </c:pt>
                <c:pt idx="110">
                  <c:v>3.2896800000000002</c:v>
                </c:pt>
                <c:pt idx="111">
                  <c:v>3.3230599999999999</c:v>
                </c:pt>
                <c:pt idx="112">
                  <c:v>3.3267600000000002</c:v>
                </c:pt>
                <c:pt idx="113">
                  <c:v>3.3601399999999999</c:v>
                </c:pt>
                <c:pt idx="114">
                  <c:v>3.3638499999999998</c:v>
                </c:pt>
                <c:pt idx="115">
                  <c:v>3.3972199999999999</c:v>
                </c:pt>
                <c:pt idx="116">
                  <c:v>3.4009299999999998</c:v>
                </c:pt>
                <c:pt idx="117">
                  <c:v>3.43431</c:v>
                </c:pt>
                <c:pt idx="118">
                  <c:v>3.4380199999999999</c:v>
                </c:pt>
                <c:pt idx="119">
                  <c:v>3.47139</c:v>
                </c:pt>
                <c:pt idx="120">
                  <c:v>3.4750999999999999</c:v>
                </c:pt>
                <c:pt idx="121">
                  <c:v>3.50848</c:v>
                </c:pt>
                <c:pt idx="122">
                  <c:v>3.5121899999999999</c:v>
                </c:pt>
                <c:pt idx="123">
                  <c:v>3.54556</c:v>
                </c:pt>
                <c:pt idx="124">
                  <c:v>3.5492699999999999</c:v>
                </c:pt>
                <c:pt idx="125">
                  <c:v>3.5826500000000001</c:v>
                </c:pt>
                <c:pt idx="126">
                  <c:v>3.5863499999999999</c:v>
                </c:pt>
                <c:pt idx="127">
                  <c:v>3.6197300000000001</c:v>
                </c:pt>
                <c:pt idx="128">
                  <c:v>3.6568100000000001</c:v>
                </c:pt>
                <c:pt idx="129">
                  <c:v>3.6939000000000002</c:v>
                </c:pt>
                <c:pt idx="130">
                  <c:v>3.7309800000000002</c:v>
                </c:pt>
                <c:pt idx="131">
                  <c:v>3.7680699999999998</c:v>
                </c:pt>
                <c:pt idx="132">
                  <c:v>3.8051499999999998</c:v>
                </c:pt>
                <c:pt idx="133">
                  <c:v>3.8422399999999999</c:v>
                </c:pt>
                <c:pt idx="134">
                  <c:v>3.8793199999999999</c:v>
                </c:pt>
                <c:pt idx="135">
                  <c:v>3.9163999999999999</c:v>
                </c:pt>
                <c:pt idx="136">
                  <c:v>3.9534899999999999</c:v>
                </c:pt>
                <c:pt idx="137">
                  <c:v>3.99057</c:v>
                </c:pt>
                <c:pt idx="138">
                  <c:v>4.02766</c:v>
                </c:pt>
                <c:pt idx="139">
                  <c:v>4.0610299999999997</c:v>
                </c:pt>
                <c:pt idx="140">
                  <c:v>4.0981199999999998</c:v>
                </c:pt>
                <c:pt idx="141">
                  <c:v>4.1352000000000002</c:v>
                </c:pt>
                <c:pt idx="142">
                  <c:v>4.1722799999999998</c:v>
                </c:pt>
                <c:pt idx="143">
                  <c:v>4.2093699999999998</c:v>
                </c:pt>
                <c:pt idx="144">
                  <c:v>4.2464500000000003</c:v>
                </c:pt>
                <c:pt idx="145">
                  <c:v>4.2835400000000003</c:v>
                </c:pt>
                <c:pt idx="146">
                  <c:v>4.3206199999999999</c:v>
                </c:pt>
                <c:pt idx="147">
                  <c:v>4.3243299999999998</c:v>
                </c:pt>
                <c:pt idx="148">
                  <c:v>4.35771</c:v>
                </c:pt>
                <c:pt idx="149">
                  <c:v>4.3947900000000004</c:v>
                </c:pt>
                <c:pt idx="150">
                  <c:v>4.43187</c:v>
                </c:pt>
                <c:pt idx="151">
                  <c:v>4.46896</c:v>
                </c:pt>
                <c:pt idx="152">
                  <c:v>4.5060399999999996</c:v>
                </c:pt>
                <c:pt idx="153">
                  <c:v>4.5431299999999997</c:v>
                </c:pt>
                <c:pt idx="154">
                  <c:v>4.5802100000000001</c:v>
                </c:pt>
                <c:pt idx="155">
                  <c:v>4.6173000000000002</c:v>
                </c:pt>
                <c:pt idx="156">
                  <c:v>4.6543799999999997</c:v>
                </c:pt>
                <c:pt idx="157">
                  <c:v>4.6914600000000002</c:v>
                </c:pt>
                <c:pt idx="158">
                  <c:v>4.7285500000000003</c:v>
                </c:pt>
                <c:pt idx="159">
                  <c:v>4.7656299999999998</c:v>
                </c:pt>
                <c:pt idx="160">
                  <c:v>4.8027199999999999</c:v>
                </c:pt>
                <c:pt idx="161">
                  <c:v>4.8398000000000003</c:v>
                </c:pt>
                <c:pt idx="162">
                  <c:v>4.8768900000000004</c:v>
                </c:pt>
                <c:pt idx="163">
                  <c:v>4.9139699999999999</c:v>
                </c:pt>
                <c:pt idx="164">
                  <c:v>4.9510500000000004</c:v>
                </c:pt>
                <c:pt idx="165">
                  <c:v>4.9881399999999996</c:v>
                </c:pt>
                <c:pt idx="166">
                  <c:v>5.02522</c:v>
                </c:pt>
                <c:pt idx="167">
                  <c:v>5.0623100000000001</c:v>
                </c:pt>
                <c:pt idx="168">
                  <c:v>5.0993899999999996</c:v>
                </c:pt>
                <c:pt idx="169">
                  <c:v>5.1364799999999997</c:v>
                </c:pt>
                <c:pt idx="170">
                  <c:v>5.1735600000000002</c:v>
                </c:pt>
                <c:pt idx="171">
                  <c:v>5.2106399999999997</c:v>
                </c:pt>
                <c:pt idx="172">
                  <c:v>5.2477299999999998</c:v>
                </c:pt>
                <c:pt idx="173">
                  <c:v>5.2848100000000002</c:v>
                </c:pt>
                <c:pt idx="174">
                  <c:v>5.3589799999999999</c:v>
                </c:pt>
                <c:pt idx="175">
                  <c:v>5.3960699999999999</c:v>
                </c:pt>
                <c:pt idx="176">
                  <c:v>5.4331500000000004</c:v>
                </c:pt>
                <c:pt idx="177">
                  <c:v>5.4702299999999999</c:v>
                </c:pt>
                <c:pt idx="178">
                  <c:v>5.50732</c:v>
                </c:pt>
                <c:pt idx="179">
                  <c:v>5.5444000000000004</c:v>
                </c:pt>
                <c:pt idx="180">
                  <c:v>5.5814899999999996</c:v>
                </c:pt>
                <c:pt idx="181">
                  <c:v>5.6148600000000002</c:v>
                </c:pt>
                <c:pt idx="182">
                  <c:v>5.6519500000000003</c:v>
                </c:pt>
                <c:pt idx="183">
                  <c:v>5.6890299999999998</c:v>
                </c:pt>
                <c:pt idx="184">
                  <c:v>5.7261199999999999</c:v>
                </c:pt>
                <c:pt idx="185">
                  <c:v>5.7632000000000003</c:v>
                </c:pt>
                <c:pt idx="186">
                  <c:v>5.8002799999999999</c:v>
                </c:pt>
                <c:pt idx="187">
                  <c:v>5.8373699999999999</c:v>
                </c:pt>
                <c:pt idx="188">
                  <c:v>5.8744500000000004</c:v>
                </c:pt>
                <c:pt idx="189">
                  <c:v>5.9115399999999996</c:v>
                </c:pt>
                <c:pt idx="190">
                  <c:v>5.94862</c:v>
                </c:pt>
                <c:pt idx="191">
                  <c:v>5.9857100000000001</c:v>
                </c:pt>
                <c:pt idx="192">
                  <c:v>6.0227899999999996</c:v>
                </c:pt>
                <c:pt idx="193">
                  <c:v>6.0598700000000001</c:v>
                </c:pt>
                <c:pt idx="194">
                  <c:v>6.0969600000000002</c:v>
                </c:pt>
                <c:pt idx="195">
                  <c:v>6.1340399999999997</c:v>
                </c:pt>
                <c:pt idx="196">
                  <c:v>6.1711299999999998</c:v>
                </c:pt>
                <c:pt idx="197">
                  <c:v>6.2082100000000002</c:v>
                </c:pt>
                <c:pt idx="198">
                  <c:v>6.2453000000000003</c:v>
                </c:pt>
                <c:pt idx="199">
                  <c:v>6.2823799999999999</c:v>
                </c:pt>
                <c:pt idx="200">
                  <c:v>6.3194600000000003</c:v>
                </c:pt>
                <c:pt idx="201">
                  <c:v>6.3565500000000004</c:v>
                </c:pt>
                <c:pt idx="202">
                  <c:v>6.3936299999999999</c:v>
                </c:pt>
                <c:pt idx="203">
                  <c:v>6.43072</c:v>
                </c:pt>
                <c:pt idx="204">
                  <c:v>6.4678000000000004</c:v>
                </c:pt>
                <c:pt idx="205">
                  <c:v>6.50488</c:v>
                </c:pt>
                <c:pt idx="206">
                  <c:v>6.5790499999999996</c:v>
                </c:pt>
                <c:pt idx="207">
                  <c:v>6.6532200000000001</c:v>
                </c:pt>
                <c:pt idx="208">
                  <c:v>6.6903100000000002</c:v>
                </c:pt>
                <c:pt idx="209">
                  <c:v>6.7273899999999998</c:v>
                </c:pt>
                <c:pt idx="210">
                  <c:v>6.7644700000000002</c:v>
                </c:pt>
                <c:pt idx="211">
                  <c:v>6.8015600000000003</c:v>
                </c:pt>
                <c:pt idx="212">
                  <c:v>6.8386399999999998</c:v>
                </c:pt>
                <c:pt idx="213">
                  <c:v>6.87202</c:v>
                </c:pt>
                <c:pt idx="214">
                  <c:v>6.9090999999999996</c:v>
                </c:pt>
                <c:pt idx="215">
                  <c:v>6.9461899999999996</c:v>
                </c:pt>
                <c:pt idx="216">
                  <c:v>6.9832700000000001</c:v>
                </c:pt>
                <c:pt idx="217">
                  <c:v>7.0203600000000002</c:v>
                </c:pt>
                <c:pt idx="218">
                  <c:v>7.0574399999999997</c:v>
                </c:pt>
                <c:pt idx="219">
                  <c:v>7.0945200000000002</c:v>
                </c:pt>
                <c:pt idx="220">
                  <c:v>7.1316100000000002</c:v>
                </c:pt>
                <c:pt idx="221">
                  <c:v>7.1686899999999998</c:v>
                </c:pt>
                <c:pt idx="222">
                  <c:v>7.2057799999999999</c:v>
                </c:pt>
                <c:pt idx="223">
                  <c:v>7.2428600000000003</c:v>
                </c:pt>
                <c:pt idx="224">
                  <c:v>7.2799500000000004</c:v>
                </c:pt>
                <c:pt idx="225">
                  <c:v>7.3170299999999999</c:v>
                </c:pt>
                <c:pt idx="226">
                  <c:v>7.3912000000000004</c:v>
                </c:pt>
                <c:pt idx="227">
                  <c:v>7.42828</c:v>
                </c:pt>
                <c:pt idx="228">
                  <c:v>7.4653700000000001</c:v>
                </c:pt>
                <c:pt idx="229">
                  <c:v>7.5395399999999997</c:v>
                </c:pt>
                <c:pt idx="230">
                  <c:v>7.5766200000000001</c:v>
                </c:pt>
                <c:pt idx="231">
                  <c:v>7.6136999999999997</c:v>
                </c:pt>
                <c:pt idx="232">
                  <c:v>7.6507899999999998</c:v>
                </c:pt>
                <c:pt idx="233">
                  <c:v>7.6878700000000002</c:v>
                </c:pt>
                <c:pt idx="234">
                  <c:v>7.7249600000000003</c:v>
                </c:pt>
                <c:pt idx="235">
                  <c:v>7.7620399999999998</c:v>
                </c:pt>
                <c:pt idx="236">
                  <c:v>7.7991299999999999</c:v>
                </c:pt>
                <c:pt idx="237">
                  <c:v>7.8362100000000003</c:v>
                </c:pt>
                <c:pt idx="238">
                  <c:v>7.91038</c:v>
                </c:pt>
                <c:pt idx="239">
                  <c:v>7.9474600000000004</c:v>
                </c:pt>
                <c:pt idx="240">
                  <c:v>7.9845499999999996</c:v>
                </c:pt>
                <c:pt idx="241">
                  <c:v>8.02163</c:v>
                </c:pt>
                <c:pt idx="242">
                  <c:v>8.0587199999999992</c:v>
                </c:pt>
                <c:pt idx="243">
                  <c:v>8.0958000000000006</c:v>
                </c:pt>
                <c:pt idx="244">
                  <c:v>8.1328800000000001</c:v>
                </c:pt>
                <c:pt idx="245">
                  <c:v>8.1699699999999993</c:v>
                </c:pt>
                <c:pt idx="246">
                  <c:v>8.2070500000000006</c:v>
                </c:pt>
                <c:pt idx="247">
                  <c:v>8.2441399999999998</c:v>
                </c:pt>
                <c:pt idx="248">
                  <c:v>8.2812199999999994</c:v>
                </c:pt>
                <c:pt idx="249">
                  <c:v>8.3183100000000003</c:v>
                </c:pt>
                <c:pt idx="250">
                  <c:v>8.3553899999999999</c:v>
                </c:pt>
                <c:pt idx="251">
                  <c:v>8.3924699999999994</c:v>
                </c:pt>
                <c:pt idx="252">
                  <c:v>8.4258500000000005</c:v>
                </c:pt>
                <c:pt idx="253">
                  <c:v>8.4629300000000001</c:v>
                </c:pt>
                <c:pt idx="254">
                  <c:v>8.5000199999999992</c:v>
                </c:pt>
                <c:pt idx="255">
                  <c:v>8.5741899999999998</c:v>
                </c:pt>
                <c:pt idx="256">
                  <c:v>8.6112699999999993</c:v>
                </c:pt>
                <c:pt idx="257">
                  <c:v>8.6854399999999998</c:v>
                </c:pt>
                <c:pt idx="258">
                  <c:v>8.7225199999999994</c:v>
                </c:pt>
                <c:pt idx="259">
                  <c:v>8.7596100000000003</c:v>
                </c:pt>
                <c:pt idx="260">
                  <c:v>8.7966899999999999</c:v>
                </c:pt>
                <c:pt idx="261">
                  <c:v>8.8337800000000009</c:v>
                </c:pt>
                <c:pt idx="262">
                  <c:v>8.8708600000000004</c:v>
                </c:pt>
                <c:pt idx="263">
                  <c:v>8.90794</c:v>
                </c:pt>
                <c:pt idx="264">
                  <c:v>8.9450299999999991</c:v>
                </c:pt>
                <c:pt idx="265">
                  <c:v>8.9821100000000005</c:v>
                </c:pt>
                <c:pt idx="266">
                  <c:v>9.0562799999999992</c:v>
                </c:pt>
                <c:pt idx="267">
                  <c:v>9.0933700000000002</c:v>
                </c:pt>
                <c:pt idx="268">
                  <c:v>9.1675299999999993</c:v>
                </c:pt>
                <c:pt idx="269">
                  <c:v>9.2416999999999998</c:v>
                </c:pt>
                <c:pt idx="270">
                  <c:v>9.2787900000000008</c:v>
                </c:pt>
                <c:pt idx="271">
                  <c:v>9.3158700000000003</c:v>
                </c:pt>
                <c:pt idx="272">
                  <c:v>9.3529599999999995</c:v>
                </c:pt>
                <c:pt idx="273">
                  <c:v>9.3900400000000008</c:v>
                </c:pt>
                <c:pt idx="274">
                  <c:v>9.4271200000000004</c:v>
                </c:pt>
                <c:pt idx="275">
                  <c:v>9.4642099999999996</c:v>
                </c:pt>
                <c:pt idx="276">
                  <c:v>9.5012899999999991</c:v>
                </c:pt>
                <c:pt idx="277">
                  <c:v>9.5383800000000001</c:v>
                </c:pt>
                <c:pt idx="278">
                  <c:v>9.5754599999999996</c:v>
                </c:pt>
                <c:pt idx="279">
                  <c:v>9.6125500000000006</c:v>
                </c:pt>
                <c:pt idx="280">
                  <c:v>9.6496300000000002</c:v>
                </c:pt>
                <c:pt idx="281">
                  <c:v>9.6867099999999997</c:v>
                </c:pt>
                <c:pt idx="282">
                  <c:v>9.7238000000000007</c:v>
                </c:pt>
                <c:pt idx="283">
                  <c:v>9.8721399999999999</c:v>
                </c:pt>
                <c:pt idx="284">
                  <c:v>9.9055099999999996</c:v>
                </c:pt>
                <c:pt idx="285">
                  <c:v>9.9426000000000005</c:v>
                </c:pt>
                <c:pt idx="286">
                  <c:v>9.9796800000000001</c:v>
                </c:pt>
                <c:pt idx="287">
                  <c:v>10.0168</c:v>
                </c:pt>
                <c:pt idx="288">
                  <c:v>10.053800000000001</c:v>
                </c:pt>
                <c:pt idx="289">
                  <c:v>10.0909</c:v>
                </c:pt>
                <c:pt idx="290">
                  <c:v>10.165100000000001</c:v>
                </c:pt>
                <c:pt idx="291">
                  <c:v>10.2393</c:v>
                </c:pt>
                <c:pt idx="292">
                  <c:v>10.276400000000001</c:v>
                </c:pt>
                <c:pt idx="293">
                  <c:v>10.3134</c:v>
                </c:pt>
                <c:pt idx="294">
                  <c:v>10.387600000000001</c:v>
                </c:pt>
                <c:pt idx="295">
                  <c:v>10.4247</c:v>
                </c:pt>
                <c:pt idx="296">
                  <c:v>10.498900000000001</c:v>
                </c:pt>
                <c:pt idx="297">
                  <c:v>10.5359</c:v>
                </c:pt>
                <c:pt idx="298">
                  <c:v>10.573</c:v>
                </c:pt>
                <c:pt idx="299">
                  <c:v>10.610099999999999</c:v>
                </c:pt>
                <c:pt idx="300">
                  <c:v>10.6472</c:v>
                </c:pt>
                <c:pt idx="301">
                  <c:v>10.6843</c:v>
                </c:pt>
                <c:pt idx="302">
                  <c:v>10.721399999999999</c:v>
                </c:pt>
                <c:pt idx="303">
                  <c:v>10.7584</c:v>
                </c:pt>
                <c:pt idx="304">
                  <c:v>10.795500000000001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10.943899999999999</c:v>
                </c:pt>
                <c:pt idx="308">
                  <c:v>10.981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11.385199999999999</c:v>
                </c:pt>
                <c:pt idx="318">
                  <c:v>11.4223</c:v>
                </c:pt>
                <c:pt idx="319">
                  <c:v>11.459300000000001</c:v>
                </c:pt>
                <c:pt idx="320">
                  <c:v>11.4964</c:v>
                </c:pt>
                <c:pt idx="321">
                  <c:v>11.5335</c:v>
                </c:pt>
                <c:pt idx="322">
                  <c:v>11.570600000000001</c:v>
                </c:pt>
                <c:pt idx="323">
                  <c:v>11.6448</c:v>
                </c:pt>
                <c:pt idx="324">
                  <c:v>11.681800000000001</c:v>
                </c:pt>
                <c:pt idx="325">
                  <c:v>11.7189</c:v>
                </c:pt>
                <c:pt idx="326">
                  <c:v>11.756</c:v>
                </c:pt>
                <c:pt idx="327">
                  <c:v>11.793100000000001</c:v>
                </c:pt>
                <c:pt idx="328">
                  <c:v>11.8302</c:v>
                </c:pt>
                <c:pt idx="329">
                  <c:v>11.8673</c:v>
                </c:pt>
                <c:pt idx="330">
                  <c:v>11.904400000000001</c:v>
                </c:pt>
                <c:pt idx="331">
                  <c:v>11.9414</c:v>
                </c:pt>
                <c:pt idx="332">
                  <c:v>11.9785</c:v>
                </c:pt>
                <c:pt idx="333">
                  <c:v>12.015599999999999</c:v>
                </c:pt>
                <c:pt idx="334">
                  <c:v>12.0527</c:v>
                </c:pt>
                <c:pt idx="335">
                  <c:v>12.0898</c:v>
                </c:pt>
                <c:pt idx="336">
                  <c:v>12.201000000000001</c:v>
                </c:pt>
                <c:pt idx="337">
                  <c:v>12.238099999999999</c:v>
                </c:pt>
                <c:pt idx="338">
                  <c:v>12.3123</c:v>
                </c:pt>
                <c:pt idx="339">
                  <c:v>12.349399999999999</c:v>
                </c:pt>
                <c:pt idx="340">
                  <c:v>12.3864</c:v>
                </c:pt>
                <c:pt idx="341">
                  <c:v>12.423500000000001</c:v>
                </c:pt>
                <c:pt idx="342">
                  <c:v>12.460599999999999</c:v>
                </c:pt>
                <c:pt idx="343">
                  <c:v>12.534800000000001</c:v>
                </c:pt>
                <c:pt idx="344">
                  <c:v>12.609</c:v>
                </c:pt>
                <c:pt idx="345">
                  <c:v>12.646000000000001</c:v>
                </c:pt>
                <c:pt idx="346">
                  <c:v>12.6831</c:v>
                </c:pt>
                <c:pt idx="347">
                  <c:v>12.7165</c:v>
                </c:pt>
                <c:pt idx="348">
                  <c:v>12.7536</c:v>
                </c:pt>
                <c:pt idx="349">
                  <c:v>12.787000000000001</c:v>
                </c:pt>
                <c:pt idx="350">
                  <c:v>12.824</c:v>
                </c:pt>
                <c:pt idx="351">
                  <c:v>12.8611</c:v>
                </c:pt>
                <c:pt idx="352">
                  <c:v>12.898199999999999</c:v>
                </c:pt>
                <c:pt idx="353">
                  <c:v>12.9724</c:v>
                </c:pt>
                <c:pt idx="354">
                  <c:v>13.009499999999999</c:v>
                </c:pt>
                <c:pt idx="355">
                  <c:v>13.0465</c:v>
                </c:pt>
                <c:pt idx="356">
                  <c:v>13.083600000000001</c:v>
                </c:pt>
                <c:pt idx="357">
                  <c:v>13.120699999999999</c:v>
                </c:pt>
                <c:pt idx="358">
                  <c:v>13.1578</c:v>
                </c:pt>
                <c:pt idx="359">
                  <c:v>13.194900000000001</c:v>
                </c:pt>
                <c:pt idx="360">
                  <c:v>13.231999999999999</c:v>
                </c:pt>
                <c:pt idx="361">
                  <c:v>13.2691</c:v>
                </c:pt>
                <c:pt idx="362">
                  <c:v>13.306100000000001</c:v>
                </c:pt>
                <c:pt idx="363">
                  <c:v>13.3803</c:v>
                </c:pt>
                <c:pt idx="364">
                  <c:v>13.417400000000001</c:v>
                </c:pt>
                <c:pt idx="365">
                  <c:v>13.454499999999999</c:v>
                </c:pt>
                <c:pt idx="366">
                  <c:v>13.4916</c:v>
                </c:pt>
                <c:pt idx="367">
                  <c:v>13.528600000000001</c:v>
                </c:pt>
                <c:pt idx="368">
                  <c:v>13.5657</c:v>
                </c:pt>
                <c:pt idx="369">
                  <c:v>13.677</c:v>
                </c:pt>
                <c:pt idx="370">
                  <c:v>13.751099999999999</c:v>
                </c:pt>
                <c:pt idx="371">
                  <c:v>13.7882</c:v>
                </c:pt>
                <c:pt idx="372">
                  <c:v>13.8253</c:v>
                </c:pt>
                <c:pt idx="373">
                  <c:v>13.862399999999999</c:v>
                </c:pt>
                <c:pt idx="374">
                  <c:v>13.9366</c:v>
                </c:pt>
                <c:pt idx="375">
                  <c:v>14.0107</c:v>
                </c:pt>
                <c:pt idx="376">
                  <c:v>14.047800000000001</c:v>
                </c:pt>
                <c:pt idx="377">
                  <c:v>14.084899999999999</c:v>
                </c:pt>
                <c:pt idx="378">
                  <c:v>14.122</c:v>
                </c:pt>
                <c:pt idx="379">
                  <c:v>14.1591</c:v>
                </c:pt>
                <c:pt idx="380">
                  <c:v>14.196199999999999</c:v>
                </c:pt>
                <c:pt idx="381">
                  <c:v>14.2295</c:v>
                </c:pt>
                <c:pt idx="382">
                  <c:v>14.2666</c:v>
                </c:pt>
                <c:pt idx="383">
                  <c:v>14.303699999999999</c:v>
                </c:pt>
                <c:pt idx="384">
                  <c:v>14.3408</c:v>
                </c:pt>
                <c:pt idx="385">
                  <c:v>14.3779</c:v>
                </c:pt>
                <c:pt idx="386">
                  <c:v>14.414999999999999</c:v>
                </c:pt>
                <c:pt idx="387">
                  <c:v>14.452</c:v>
                </c:pt>
                <c:pt idx="388">
                  <c:v>14.526199999999999</c:v>
                </c:pt>
                <c:pt idx="389">
                  <c:v>14.5633</c:v>
                </c:pt>
                <c:pt idx="390">
                  <c:v>14.6004</c:v>
                </c:pt>
                <c:pt idx="391">
                  <c:v>14.637499999999999</c:v>
                </c:pt>
                <c:pt idx="392">
                  <c:v>14.6745</c:v>
                </c:pt>
                <c:pt idx="393">
                  <c:v>14.711600000000001</c:v>
                </c:pt>
                <c:pt idx="394">
                  <c:v>14.748699999999999</c:v>
                </c:pt>
                <c:pt idx="395">
                  <c:v>14.7858</c:v>
                </c:pt>
                <c:pt idx="396">
                  <c:v>14.822900000000001</c:v>
                </c:pt>
                <c:pt idx="397">
                  <c:v>14.86</c:v>
                </c:pt>
                <c:pt idx="398">
                  <c:v>14.8971</c:v>
                </c:pt>
                <c:pt idx="399">
                  <c:v>14.934100000000001</c:v>
                </c:pt>
                <c:pt idx="400">
                  <c:v>14.967499999999999</c:v>
                </c:pt>
                <c:pt idx="401">
                  <c:v>15.0046</c:v>
                </c:pt>
                <c:pt idx="402">
                  <c:v>15.041700000000001</c:v>
                </c:pt>
                <c:pt idx="403">
                  <c:v>15.1158</c:v>
                </c:pt>
                <c:pt idx="404">
                  <c:v>15.19</c:v>
                </c:pt>
                <c:pt idx="405">
                  <c:v>15.2271</c:v>
                </c:pt>
                <c:pt idx="406">
                  <c:v>15.264200000000001</c:v>
                </c:pt>
                <c:pt idx="407">
                  <c:v>15.301299999999999</c:v>
                </c:pt>
                <c:pt idx="408">
                  <c:v>15.3384</c:v>
                </c:pt>
                <c:pt idx="409">
                  <c:v>15.375400000000001</c:v>
                </c:pt>
                <c:pt idx="410">
                  <c:v>15.4125</c:v>
                </c:pt>
                <c:pt idx="411">
                  <c:v>15.4496</c:v>
                </c:pt>
                <c:pt idx="412">
                  <c:v>15.5238</c:v>
                </c:pt>
                <c:pt idx="413">
                  <c:v>15.5609</c:v>
                </c:pt>
                <c:pt idx="414">
                  <c:v>15.597899999999999</c:v>
                </c:pt>
                <c:pt idx="415">
                  <c:v>15.709199999999999</c:v>
                </c:pt>
                <c:pt idx="416">
                  <c:v>15.7463</c:v>
                </c:pt>
                <c:pt idx="417">
                  <c:v>15.7834</c:v>
                </c:pt>
                <c:pt idx="418">
                  <c:v>15.8575</c:v>
                </c:pt>
                <c:pt idx="419">
                  <c:v>15.931699999999999</c:v>
                </c:pt>
                <c:pt idx="420">
                  <c:v>15.9688</c:v>
                </c:pt>
                <c:pt idx="421">
                  <c:v>16.0059</c:v>
                </c:pt>
                <c:pt idx="422">
                  <c:v>16.042999999999999</c:v>
                </c:pt>
                <c:pt idx="423">
                  <c:v>16.117100000000001</c:v>
                </c:pt>
                <c:pt idx="424">
                  <c:v>16.154199999999999</c:v>
                </c:pt>
                <c:pt idx="425">
                  <c:v>16.191299999999998</c:v>
                </c:pt>
                <c:pt idx="426">
                  <c:v>16.224699999999999</c:v>
                </c:pt>
                <c:pt idx="427">
                  <c:v>16.261800000000001</c:v>
                </c:pt>
                <c:pt idx="428">
                  <c:v>16.2988</c:v>
                </c:pt>
                <c:pt idx="429">
                  <c:v>16.335899999999999</c:v>
                </c:pt>
                <c:pt idx="430">
                  <c:v>16.373000000000001</c:v>
                </c:pt>
                <c:pt idx="431">
                  <c:v>16.4101</c:v>
                </c:pt>
                <c:pt idx="432">
                  <c:v>16.447199999999999</c:v>
                </c:pt>
                <c:pt idx="433">
                  <c:v>16.484300000000001</c:v>
                </c:pt>
                <c:pt idx="434">
                  <c:v>16.5213</c:v>
                </c:pt>
                <c:pt idx="435">
                  <c:v>16.558399999999999</c:v>
                </c:pt>
                <c:pt idx="436">
                  <c:v>16.595500000000001</c:v>
                </c:pt>
                <c:pt idx="437">
                  <c:v>16.6326</c:v>
                </c:pt>
                <c:pt idx="438">
                  <c:v>16.669699999999999</c:v>
                </c:pt>
                <c:pt idx="439">
                  <c:v>16.706800000000001</c:v>
                </c:pt>
                <c:pt idx="440">
                  <c:v>16.7438</c:v>
                </c:pt>
                <c:pt idx="441">
                  <c:v>16.780899999999999</c:v>
                </c:pt>
                <c:pt idx="442">
                  <c:v>16.8551</c:v>
                </c:pt>
                <c:pt idx="443">
                  <c:v>16.892199999999999</c:v>
                </c:pt>
                <c:pt idx="444">
                  <c:v>16.929300000000001</c:v>
                </c:pt>
                <c:pt idx="445">
                  <c:v>16.9664</c:v>
                </c:pt>
                <c:pt idx="446">
                  <c:v>17.040500000000002</c:v>
                </c:pt>
                <c:pt idx="447">
                  <c:v>17.0776</c:v>
                </c:pt>
                <c:pt idx="448">
                  <c:v>17.114699999999999</c:v>
                </c:pt>
                <c:pt idx="449">
                  <c:v>17.151800000000001</c:v>
                </c:pt>
                <c:pt idx="450">
                  <c:v>17.1889</c:v>
                </c:pt>
                <c:pt idx="451">
                  <c:v>17.263000000000002</c:v>
                </c:pt>
                <c:pt idx="452">
                  <c:v>17.3001</c:v>
                </c:pt>
                <c:pt idx="453">
                  <c:v>17.337199999999999</c:v>
                </c:pt>
                <c:pt idx="454">
                  <c:v>17.374300000000002</c:v>
                </c:pt>
                <c:pt idx="455">
                  <c:v>17.4114</c:v>
                </c:pt>
                <c:pt idx="456">
                  <c:v>17.522600000000001</c:v>
                </c:pt>
                <c:pt idx="457">
                  <c:v>17.559699999999999</c:v>
                </c:pt>
                <c:pt idx="458">
                  <c:v>17.596800000000002</c:v>
                </c:pt>
                <c:pt idx="459">
                  <c:v>17.633900000000001</c:v>
                </c:pt>
                <c:pt idx="460">
                  <c:v>17.7043</c:v>
                </c:pt>
                <c:pt idx="461">
                  <c:v>17.741399999999999</c:v>
                </c:pt>
                <c:pt idx="462">
                  <c:v>17.778500000000001</c:v>
                </c:pt>
                <c:pt idx="463">
                  <c:v>17.8156</c:v>
                </c:pt>
                <c:pt idx="464">
                  <c:v>17.889700000000001</c:v>
                </c:pt>
                <c:pt idx="465">
                  <c:v>17.963899999999999</c:v>
                </c:pt>
                <c:pt idx="466">
                  <c:v>18.0381</c:v>
                </c:pt>
                <c:pt idx="467">
                  <c:v>18.075199999999999</c:v>
                </c:pt>
                <c:pt idx="468">
                  <c:v>18.112300000000001</c:v>
                </c:pt>
                <c:pt idx="469">
                  <c:v>18.1493</c:v>
                </c:pt>
                <c:pt idx="470">
                  <c:v>18.186399999999999</c:v>
                </c:pt>
                <c:pt idx="471">
                  <c:v>18.223500000000001</c:v>
                </c:pt>
                <c:pt idx="472">
                  <c:v>18.2606</c:v>
                </c:pt>
                <c:pt idx="473">
                  <c:v>18.297699999999999</c:v>
                </c:pt>
                <c:pt idx="474">
                  <c:v>18.334800000000001</c:v>
                </c:pt>
                <c:pt idx="475">
                  <c:v>18.3718</c:v>
                </c:pt>
                <c:pt idx="476">
                  <c:v>18.408899999999999</c:v>
                </c:pt>
                <c:pt idx="477">
                  <c:v>18.446000000000002</c:v>
                </c:pt>
                <c:pt idx="478">
                  <c:v>18.4831</c:v>
                </c:pt>
                <c:pt idx="479">
                  <c:v>18.520199999999999</c:v>
                </c:pt>
                <c:pt idx="480">
                  <c:v>18.557300000000001</c:v>
                </c:pt>
                <c:pt idx="481">
                  <c:v>18.5944</c:v>
                </c:pt>
                <c:pt idx="482">
                  <c:v>18.631399999999999</c:v>
                </c:pt>
                <c:pt idx="483">
                  <c:v>18.668500000000002</c:v>
                </c:pt>
                <c:pt idx="484">
                  <c:v>18.7056</c:v>
                </c:pt>
                <c:pt idx="485">
                  <c:v>18.742699999999999</c:v>
                </c:pt>
                <c:pt idx="486">
                  <c:v>18.8169</c:v>
                </c:pt>
                <c:pt idx="487">
                  <c:v>18.853899999999999</c:v>
                </c:pt>
                <c:pt idx="488">
                  <c:v>18.890999999999998</c:v>
                </c:pt>
                <c:pt idx="489">
                  <c:v>18.928100000000001</c:v>
                </c:pt>
                <c:pt idx="490">
                  <c:v>19.002300000000002</c:v>
                </c:pt>
                <c:pt idx="491">
                  <c:v>19.039400000000001</c:v>
                </c:pt>
                <c:pt idx="492">
                  <c:v>19.072700000000001</c:v>
                </c:pt>
                <c:pt idx="493">
                  <c:v>19.146899999999999</c:v>
                </c:pt>
                <c:pt idx="494">
                  <c:v>19.184000000000001</c:v>
                </c:pt>
              </c:numCache>
            </c:numRef>
          </c:xVal>
          <c:yVal>
            <c:numRef>
              <c:f>'22'!$K$2:$K$2022</c:f>
              <c:numCache>
                <c:formatCode>General</c:formatCode>
                <c:ptCount val="2021"/>
                <c:pt idx="0">
                  <c:v>5.0574073615865002E-2</c:v>
                </c:pt>
                <c:pt idx="1">
                  <c:v>5.0574073615865002E-2</c:v>
                </c:pt>
                <c:pt idx="2">
                  <c:v>5.0101257862910503E-2</c:v>
                </c:pt>
                <c:pt idx="3">
                  <c:v>5.0101257862910503E-2</c:v>
                </c:pt>
                <c:pt idx="4">
                  <c:v>5.0004753338930098E-2</c:v>
                </c:pt>
                <c:pt idx="5">
                  <c:v>5.0004753338930098E-2</c:v>
                </c:pt>
                <c:pt idx="6">
                  <c:v>4.9955298267748402E-2</c:v>
                </c:pt>
                <c:pt idx="7">
                  <c:v>4.9955298267748402E-2</c:v>
                </c:pt>
                <c:pt idx="8">
                  <c:v>4.9768780208322101E-2</c:v>
                </c:pt>
                <c:pt idx="9">
                  <c:v>4.9768780208322101E-2</c:v>
                </c:pt>
                <c:pt idx="10">
                  <c:v>4.95238927162144E-2</c:v>
                </c:pt>
                <c:pt idx="11">
                  <c:v>4.95238927162144E-2</c:v>
                </c:pt>
                <c:pt idx="12">
                  <c:v>4.9369493925080297E-2</c:v>
                </c:pt>
                <c:pt idx="13">
                  <c:v>4.9369493925080297E-2</c:v>
                </c:pt>
                <c:pt idx="14">
                  <c:v>4.9260837254904599E-2</c:v>
                </c:pt>
                <c:pt idx="15">
                  <c:v>4.9260837254904599E-2</c:v>
                </c:pt>
                <c:pt idx="16">
                  <c:v>4.90036081196768E-2</c:v>
                </c:pt>
                <c:pt idx="17">
                  <c:v>4.90036081196768E-2</c:v>
                </c:pt>
                <c:pt idx="18">
                  <c:v>4.9019473705421E-2</c:v>
                </c:pt>
                <c:pt idx="19">
                  <c:v>4.9019473705421E-2</c:v>
                </c:pt>
                <c:pt idx="20">
                  <c:v>4.9722458320452897E-2</c:v>
                </c:pt>
                <c:pt idx="21">
                  <c:v>4.9722458320452897E-2</c:v>
                </c:pt>
                <c:pt idx="22">
                  <c:v>5.06322819901317E-2</c:v>
                </c:pt>
                <c:pt idx="23">
                  <c:v>5.06322819901317E-2</c:v>
                </c:pt>
                <c:pt idx="24">
                  <c:v>5.12338618847583E-2</c:v>
                </c:pt>
                <c:pt idx="25">
                  <c:v>5.12338618847583E-2</c:v>
                </c:pt>
                <c:pt idx="26">
                  <c:v>5.1334799019035302E-2</c:v>
                </c:pt>
                <c:pt idx="27">
                  <c:v>5.1334799019035302E-2</c:v>
                </c:pt>
                <c:pt idx="28">
                  <c:v>5.1229685689469201E-2</c:v>
                </c:pt>
                <c:pt idx="29">
                  <c:v>5.1229685689469201E-2</c:v>
                </c:pt>
                <c:pt idx="30">
                  <c:v>5.1181836910190397E-2</c:v>
                </c:pt>
                <c:pt idx="31">
                  <c:v>5.1181836910190397E-2</c:v>
                </c:pt>
                <c:pt idx="32">
                  <c:v>5.1030990896156703E-2</c:v>
                </c:pt>
                <c:pt idx="33">
                  <c:v>5.1030990896156703E-2</c:v>
                </c:pt>
                <c:pt idx="34">
                  <c:v>5.0891617978890497E-2</c:v>
                </c:pt>
                <c:pt idx="35">
                  <c:v>5.0891617978890497E-2</c:v>
                </c:pt>
                <c:pt idx="36">
                  <c:v>5.0718380413117603E-2</c:v>
                </c:pt>
                <c:pt idx="37">
                  <c:v>5.0718380413117603E-2</c:v>
                </c:pt>
                <c:pt idx="38">
                  <c:v>5.0501233547978801E-2</c:v>
                </c:pt>
                <c:pt idx="39">
                  <c:v>5.0334248425008998E-2</c:v>
                </c:pt>
                <c:pt idx="40">
                  <c:v>5.0183892570391103E-2</c:v>
                </c:pt>
                <c:pt idx="41">
                  <c:v>5.0050658667408897E-2</c:v>
                </c:pt>
                <c:pt idx="42">
                  <c:v>4.9924785836257798E-2</c:v>
                </c:pt>
                <c:pt idx="43">
                  <c:v>4.9919741061685598E-2</c:v>
                </c:pt>
                <c:pt idx="44">
                  <c:v>5.0020882577850298E-2</c:v>
                </c:pt>
                <c:pt idx="45">
                  <c:v>5.0187888829612497E-2</c:v>
                </c:pt>
                <c:pt idx="46">
                  <c:v>5.0284500225268799E-2</c:v>
                </c:pt>
                <c:pt idx="47">
                  <c:v>5.0522075672366697E-2</c:v>
                </c:pt>
                <c:pt idx="48">
                  <c:v>5.0608737826746401E-2</c:v>
                </c:pt>
                <c:pt idx="49">
                  <c:v>5.06400559206742E-2</c:v>
                </c:pt>
                <c:pt idx="50">
                  <c:v>5.06672320757732E-2</c:v>
                </c:pt>
                <c:pt idx="51">
                  <c:v>5.06945449773036E-2</c:v>
                </c:pt>
                <c:pt idx="52">
                  <c:v>5.0583941425664802E-2</c:v>
                </c:pt>
                <c:pt idx="53">
                  <c:v>5.0456846461644202E-2</c:v>
                </c:pt>
                <c:pt idx="54">
                  <c:v>5.0379555564106102E-2</c:v>
                </c:pt>
                <c:pt idx="55">
                  <c:v>5.03505708314037E-2</c:v>
                </c:pt>
                <c:pt idx="56">
                  <c:v>5.04445923934706E-2</c:v>
                </c:pt>
                <c:pt idx="57">
                  <c:v>5.0624386908800799E-2</c:v>
                </c:pt>
                <c:pt idx="58">
                  <c:v>5.0852467832325499E-2</c:v>
                </c:pt>
                <c:pt idx="59">
                  <c:v>5.1105264414769702E-2</c:v>
                </c:pt>
                <c:pt idx="60">
                  <c:v>5.1509561372513703E-2</c:v>
                </c:pt>
                <c:pt idx="61">
                  <c:v>5.1849152431065797E-2</c:v>
                </c:pt>
                <c:pt idx="62">
                  <c:v>5.2155617248851302E-2</c:v>
                </c:pt>
                <c:pt idx="63">
                  <c:v>5.24577187651925E-2</c:v>
                </c:pt>
                <c:pt idx="64">
                  <c:v>5.2787936004111302E-2</c:v>
                </c:pt>
                <c:pt idx="65">
                  <c:v>5.3143528377300797E-2</c:v>
                </c:pt>
                <c:pt idx="66">
                  <c:v>5.3415267242658999E-2</c:v>
                </c:pt>
                <c:pt idx="67">
                  <c:v>5.3801068300674097E-2</c:v>
                </c:pt>
                <c:pt idx="68">
                  <c:v>5.3862759071102002E-2</c:v>
                </c:pt>
                <c:pt idx="69">
                  <c:v>5.4332653947353197E-2</c:v>
                </c:pt>
                <c:pt idx="70">
                  <c:v>5.4714300231270399E-2</c:v>
                </c:pt>
                <c:pt idx="71">
                  <c:v>5.4974000266626001E-2</c:v>
                </c:pt>
                <c:pt idx="72">
                  <c:v>5.5397209846654E-2</c:v>
                </c:pt>
                <c:pt idx="73">
                  <c:v>5.5823153788543398E-2</c:v>
                </c:pt>
                <c:pt idx="74">
                  <c:v>5.6422760283615703E-2</c:v>
                </c:pt>
                <c:pt idx="75">
                  <c:v>5.67421845802175E-2</c:v>
                </c:pt>
                <c:pt idx="76">
                  <c:v>5.7270149272632902E-2</c:v>
                </c:pt>
                <c:pt idx="77">
                  <c:v>5.7567038410986399E-2</c:v>
                </c:pt>
                <c:pt idx="78">
                  <c:v>5.8101596600955097E-2</c:v>
                </c:pt>
                <c:pt idx="79">
                  <c:v>5.8646331716423597E-2</c:v>
                </c:pt>
                <c:pt idx="80">
                  <c:v>5.9067582889265197E-2</c:v>
                </c:pt>
                <c:pt idx="81">
                  <c:v>5.9430260047521798E-2</c:v>
                </c:pt>
                <c:pt idx="82">
                  <c:v>5.97476633664921E-2</c:v>
                </c:pt>
                <c:pt idx="83">
                  <c:v>5.9905768216532797E-2</c:v>
                </c:pt>
                <c:pt idx="84">
                  <c:v>6.0258057125556902E-2</c:v>
                </c:pt>
                <c:pt idx="85">
                  <c:v>6.0448174101268799E-2</c:v>
                </c:pt>
                <c:pt idx="86">
                  <c:v>6.054843251474E-2</c:v>
                </c:pt>
                <c:pt idx="87">
                  <c:v>6.0711133954865298E-2</c:v>
                </c:pt>
                <c:pt idx="88">
                  <c:v>6.0847151155957603E-2</c:v>
                </c:pt>
                <c:pt idx="89">
                  <c:v>6.1199234851469803E-2</c:v>
                </c:pt>
                <c:pt idx="90">
                  <c:v>6.1379287824790699E-2</c:v>
                </c:pt>
                <c:pt idx="91">
                  <c:v>6.1757454575922098E-2</c:v>
                </c:pt>
                <c:pt idx="92">
                  <c:v>6.2005121207765398E-2</c:v>
                </c:pt>
                <c:pt idx="93">
                  <c:v>6.2431496387298398E-2</c:v>
                </c:pt>
                <c:pt idx="94">
                  <c:v>6.2831417312423296E-2</c:v>
                </c:pt>
                <c:pt idx="95">
                  <c:v>6.3204202411532295E-2</c:v>
                </c:pt>
                <c:pt idx="96">
                  <c:v>6.3340384678896494E-2</c:v>
                </c:pt>
                <c:pt idx="97">
                  <c:v>6.3607918515871706E-2</c:v>
                </c:pt>
                <c:pt idx="98">
                  <c:v>6.3746456804995494E-2</c:v>
                </c:pt>
                <c:pt idx="99">
                  <c:v>6.3908811435335194E-2</c:v>
                </c:pt>
                <c:pt idx="100">
                  <c:v>6.3934938648242595E-2</c:v>
                </c:pt>
                <c:pt idx="101">
                  <c:v>6.4129434981646499E-2</c:v>
                </c:pt>
                <c:pt idx="102">
                  <c:v>6.4216481683076004E-2</c:v>
                </c:pt>
                <c:pt idx="103">
                  <c:v>6.4378026538910393E-2</c:v>
                </c:pt>
                <c:pt idx="104">
                  <c:v>6.4721124510993905E-2</c:v>
                </c:pt>
                <c:pt idx="105">
                  <c:v>6.4834405605336404E-2</c:v>
                </c:pt>
                <c:pt idx="106">
                  <c:v>6.4988674991154502E-2</c:v>
                </c:pt>
                <c:pt idx="107">
                  <c:v>6.5079024085048995E-2</c:v>
                </c:pt>
                <c:pt idx="108">
                  <c:v>6.4996177553335505E-2</c:v>
                </c:pt>
                <c:pt idx="109">
                  <c:v>6.5322966232426199E-2</c:v>
                </c:pt>
                <c:pt idx="110">
                  <c:v>6.5247737267259104E-2</c:v>
                </c:pt>
                <c:pt idx="111">
                  <c:v>6.5425296527408305E-2</c:v>
                </c:pt>
                <c:pt idx="112">
                  <c:v>6.5160736822160198E-2</c:v>
                </c:pt>
                <c:pt idx="113">
                  <c:v>6.5606819749341405E-2</c:v>
                </c:pt>
                <c:pt idx="114">
                  <c:v>6.5482090973123297E-2</c:v>
                </c:pt>
                <c:pt idx="115">
                  <c:v>6.5726124713251802E-2</c:v>
                </c:pt>
                <c:pt idx="116">
                  <c:v>6.5644406451463397E-2</c:v>
                </c:pt>
                <c:pt idx="117">
                  <c:v>6.5948091481206603E-2</c:v>
                </c:pt>
                <c:pt idx="118">
                  <c:v>6.5891112346321695E-2</c:v>
                </c:pt>
                <c:pt idx="119">
                  <c:v>6.6208481834867106E-2</c:v>
                </c:pt>
                <c:pt idx="120">
                  <c:v>6.6175201639098E-2</c:v>
                </c:pt>
                <c:pt idx="121">
                  <c:v>6.6192806734984497E-2</c:v>
                </c:pt>
                <c:pt idx="122">
                  <c:v>6.6318431458427807E-2</c:v>
                </c:pt>
                <c:pt idx="123">
                  <c:v>6.6398148333976406E-2</c:v>
                </c:pt>
                <c:pt idx="124">
                  <c:v>6.6528390415946798E-2</c:v>
                </c:pt>
                <c:pt idx="125">
                  <c:v>6.6698709633705E-2</c:v>
                </c:pt>
                <c:pt idx="126">
                  <c:v>6.6619422481504501E-2</c:v>
                </c:pt>
                <c:pt idx="127">
                  <c:v>6.6982971582047995E-2</c:v>
                </c:pt>
                <c:pt idx="128">
                  <c:v>6.7088501773488393E-2</c:v>
                </c:pt>
                <c:pt idx="129">
                  <c:v>6.7088501773488393E-2</c:v>
                </c:pt>
                <c:pt idx="130">
                  <c:v>6.7711457981893305E-2</c:v>
                </c:pt>
                <c:pt idx="131">
                  <c:v>6.7814493095711595E-2</c:v>
                </c:pt>
                <c:pt idx="132">
                  <c:v>6.8081905560003098E-2</c:v>
                </c:pt>
                <c:pt idx="133">
                  <c:v>6.83868503704467E-2</c:v>
                </c:pt>
                <c:pt idx="134">
                  <c:v>6.8879038298728601E-2</c:v>
                </c:pt>
                <c:pt idx="135">
                  <c:v>6.9344009857397707E-2</c:v>
                </c:pt>
                <c:pt idx="136">
                  <c:v>6.9670374538826602E-2</c:v>
                </c:pt>
                <c:pt idx="137">
                  <c:v>7.0191136685396796E-2</c:v>
                </c:pt>
                <c:pt idx="138">
                  <c:v>7.0412309772858103E-2</c:v>
                </c:pt>
                <c:pt idx="139">
                  <c:v>7.0537371981224395E-2</c:v>
                </c:pt>
                <c:pt idx="140">
                  <c:v>7.0414744523020198E-2</c:v>
                </c:pt>
                <c:pt idx="141">
                  <c:v>7.0271641105741606E-2</c:v>
                </c:pt>
                <c:pt idx="142">
                  <c:v>6.9996633376173206E-2</c:v>
                </c:pt>
                <c:pt idx="143">
                  <c:v>6.9708181675485301E-2</c:v>
                </c:pt>
                <c:pt idx="144">
                  <c:v>6.9473878592932706E-2</c:v>
                </c:pt>
                <c:pt idx="145">
                  <c:v>6.9233716830501293E-2</c:v>
                </c:pt>
                <c:pt idx="146">
                  <c:v>6.9121811815708298E-2</c:v>
                </c:pt>
                <c:pt idx="147">
                  <c:v>6.9121811815708298E-2</c:v>
                </c:pt>
                <c:pt idx="148">
                  <c:v>6.91630193570104E-2</c:v>
                </c:pt>
                <c:pt idx="149">
                  <c:v>6.9204368961830603E-2</c:v>
                </c:pt>
                <c:pt idx="150">
                  <c:v>6.9384890935658902E-2</c:v>
                </c:pt>
                <c:pt idx="151">
                  <c:v>6.9596277223985897E-2</c:v>
                </c:pt>
                <c:pt idx="152">
                  <c:v>6.9894230870265098E-2</c:v>
                </c:pt>
                <c:pt idx="153">
                  <c:v>7.0271489287555999E-2</c:v>
                </c:pt>
                <c:pt idx="154">
                  <c:v>7.0739800914994502E-2</c:v>
                </c:pt>
                <c:pt idx="155">
                  <c:v>7.1140636279402203E-2</c:v>
                </c:pt>
                <c:pt idx="156">
                  <c:v>7.1654662978151595E-2</c:v>
                </c:pt>
                <c:pt idx="157">
                  <c:v>7.1968461974545803E-2</c:v>
                </c:pt>
                <c:pt idx="158">
                  <c:v>7.2251572554813501E-2</c:v>
                </c:pt>
                <c:pt idx="159">
                  <c:v>7.2377846715549199E-2</c:v>
                </c:pt>
                <c:pt idx="160">
                  <c:v>7.2304907953870096E-2</c:v>
                </c:pt>
                <c:pt idx="161">
                  <c:v>7.2219513094871193E-2</c:v>
                </c:pt>
                <c:pt idx="162">
                  <c:v>7.2000533157257504E-2</c:v>
                </c:pt>
                <c:pt idx="163">
                  <c:v>7.1800774658184796E-2</c:v>
                </c:pt>
                <c:pt idx="164">
                  <c:v>7.1731354118402799E-2</c:v>
                </c:pt>
                <c:pt idx="165">
                  <c:v>7.1581757281682507E-2</c:v>
                </c:pt>
                <c:pt idx="166">
                  <c:v>7.13026098147818E-2</c:v>
                </c:pt>
                <c:pt idx="167">
                  <c:v>7.12227991819884E-2</c:v>
                </c:pt>
                <c:pt idx="168">
                  <c:v>7.0997433615407599E-2</c:v>
                </c:pt>
                <c:pt idx="169">
                  <c:v>7.0798263540628001E-2</c:v>
                </c:pt>
                <c:pt idx="170">
                  <c:v>7.0323787985198005E-2</c:v>
                </c:pt>
                <c:pt idx="171">
                  <c:v>7.0369174405145896E-2</c:v>
                </c:pt>
                <c:pt idx="172">
                  <c:v>7.0310649894504806E-2</c:v>
                </c:pt>
                <c:pt idx="173">
                  <c:v>7.0557509870944002E-2</c:v>
                </c:pt>
                <c:pt idx="174">
                  <c:v>7.1684223010114803E-2</c:v>
                </c:pt>
                <c:pt idx="175">
                  <c:v>7.2110957011561505E-2</c:v>
                </c:pt>
                <c:pt idx="176">
                  <c:v>7.2443086396644402E-2</c:v>
                </c:pt>
                <c:pt idx="177">
                  <c:v>7.2839558705453097E-2</c:v>
                </c:pt>
                <c:pt idx="178">
                  <c:v>7.2997972883944801E-2</c:v>
                </c:pt>
                <c:pt idx="179">
                  <c:v>7.2819677008277003E-2</c:v>
                </c:pt>
                <c:pt idx="180">
                  <c:v>7.2909411624991705E-2</c:v>
                </c:pt>
                <c:pt idx="181">
                  <c:v>7.2826189637326302E-2</c:v>
                </c:pt>
                <c:pt idx="182">
                  <c:v>7.2737921654116494E-2</c:v>
                </c:pt>
                <c:pt idx="183">
                  <c:v>7.2780523709466194E-2</c:v>
                </c:pt>
                <c:pt idx="184">
                  <c:v>7.27498482903879E-2</c:v>
                </c:pt>
                <c:pt idx="185">
                  <c:v>7.2966559935166597E-2</c:v>
                </c:pt>
                <c:pt idx="186">
                  <c:v>7.3208694367165997E-2</c:v>
                </c:pt>
                <c:pt idx="187">
                  <c:v>7.3357853767308398E-2</c:v>
                </c:pt>
                <c:pt idx="188">
                  <c:v>7.3385663255601502E-2</c:v>
                </c:pt>
                <c:pt idx="189">
                  <c:v>7.3185474695064701E-2</c:v>
                </c:pt>
                <c:pt idx="190">
                  <c:v>7.2967241049455595E-2</c:v>
                </c:pt>
                <c:pt idx="191">
                  <c:v>7.25848230866772E-2</c:v>
                </c:pt>
                <c:pt idx="192">
                  <c:v>7.2295250424112098E-2</c:v>
                </c:pt>
                <c:pt idx="193">
                  <c:v>7.2054455045756194E-2</c:v>
                </c:pt>
                <c:pt idx="194">
                  <c:v>7.1884384027071702E-2</c:v>
                </c:pt>
                <c:pt idx="195">
                  <c:v>7.1826718918867799E-2</c:v>
                </c:pt>
                <c:pt idx="196">
                  <c:v>7.1852562660046901E-2</c:v>
                </c:pt>
                <c:pt idx="197">
                  <c:v>7.2019690597685801E-2</c:v>
                </c:pt>
                <c:pt idx="198">
                  <c:v>7.2158980754058605E-2</c:v>
                </c:pt>
                <c:pt idx="199">
                  <c:v>7.2344876590123494E-2</c:v>
                </c:pt>
                <c:pt idx="200">
                  <c:v>7.2237587164240294E-2</c:v>
                </c:pt>
                <c:pt idx="201">
                  <c:v>7.2284328102411199E-2</c:v>
                </c:pt>
                <c:pt idx="202">
                  <c:v>7.2329213029920694E-2</c:v>
                </c:pt>
                <c:pt idx="203">
                  <c:v>7.2203985934593401E-2</c:v>
                </c:pt>
                <c:pt idx="204">
                  <c:v>7.2279767944125495E-2</c:v>
                </c:pt>
                <c:pt idx="205">
                  <c:v>7.2098701847192095E-2</c:v>
                </c:pt>
                <c:pt idx="206">
                  <c:v>7.2317384827220998E-2</c:v>
                </c:pt>
                <c:pt idx="207">
                  <c:v>7.2684664251176104E-2</c:v>
                </c:pt>
                <c:pt idx="208">
                  <c:v>7.2971304732281403E-2</c:v>
                </c:pt>
                <c:pt idx="209">
                  <c:v>7.3282383868529394E-2</c:v>
                </c:pt>
                <c:pt idx="210">
                  <c:v>7.3402568077691896E-2</c:v>
                </c:pt>
                <c:pt idx="211">
                  <c:v>7.3571929883180801E-2</c:v>
                </c:pt>
                <c:pt idx="212">
                  <c:v>7.3588885563262596E-2</c:v>
                </c:pt>
                <c:pt idx="213">
                  <c:v>7.3732782729893004E-2</c:v>
                </c:pt>
                <c:pt idx="214">
                  <c:v>7.3628753821378498E-2</c:v>
                </c:pt>
                <c:pt idx="215">
                  <c:v>7.3180564657244193E-2</c:v>
                </c:pt>
                <c:pt idx="216">
                  <c:v>7.3385958340124999E-2</c:v>
                </c:pt>
                <c:pt idx="217">
                  <c:v>7.3530597564294004E-2</c:v>
                </c:pt>
                <c:pt idx="218">
                  <c:v>7.3709279150704604E-2</c:v>
                </c:pt>
                <c:pt idx="219">
                  <c:v>7.4080395017549996E-2</c:v>
                </c:pt>
                <c:pt idx="220">
                  <c:v>7.44869377123131E-2</c:v>
                </c:pt>
                <c:pt idx="221">
                  <c:v>7.4796928826447701E-2</c:v>
                </c:pt>
                <c:pt idx="222">
                  <c:v>7.5295667910330794E-2</c:v>
                </c:pt>
                <c:pt idx="223">
                  <c:v>7.5446039853798094E-2</c:v>
                </c:pt>
                <c:pt idx="224">
                  <c:v>7.5437827658141596E-2</c:v>
                </c:pt>
                <c:pt idx="225">
                  <c:v>7.5282053916572195E-2</c:v>
                </c:pt>
                <c:pt idx="226">
                  <c:v>7.50736913921837E-2</c:v>
                </c:pt>
                <c:pt idx="227">
                  <c:v>7.4352399803419497E-2</c:v>
                </c:pt>
                <c:pt idx="228">
                  <c:v>7.3929899937205099E-2</c:v>
                </c:pt>
                <c:pt idx="229">
                  <c:v>7.3219129266279895E-2</c:v>
                </c:pt>
                <c:pt idx="230">
                  <c:v>7.3016648569241602E-2</c:v>
                </c:pt>
                <c:pt idx="231">
                  <c:v>7.2900341829264206E-2</c:v>
                </c:pt>
                <c:pt idx="232">
                  <c:v>7.2948816346314199E-2</c:v>
                </c:pt>
                <c:pt idx="233">
                  <c:v>7.2998437628719506E-2</c:v>
                </c:pt>
                <c:pt idx="234">
                  <c:v>7.3228271360229802E-2</c:v>
                </c:pt>
                <c:pt idx="235">
                  <c:v>7.3589158345487501E-2</c:v>
                </c:pt>
                <c:pt idx="236">
                  <c:v>7.4070983197940296E-2</c:v>
                </c:pt>
                <c:pt idx="237">
                  <c:v>7.4359769116460903E-2</c:v>
                </c:pt>
                <c:pt idx="238">
                  <c:v>7.5258072047861099E-2</c:v>
                </c:pt>
                <c:pt idx="239">
                  <c:v>7.5491410748555199E-2</c:v>
                </c:pt>
                <c:pt idx="240">
                  <c:v>7.5535836885808005E-2</c:v>
                </c:pt>
                <c:pt idx="241">
                  <c:v>7.5595006498422199E-2</c:v>
                </c:pt>
                <c:pt idx="242">
                  <c:v>7.5387510198487703E-2</c:v>
                </c:pt>
                <c:pt idx="243">
                  <c:v>7.5145254858261096E-2</c:v>
                </c:pt>
                <c:pt idx="244">
                  <c:v>7.48711809639524E-2</c:v>
                </c:pt>
                <c:pt idx="245">
                  <c:v>7.4684864216663593E-2</c:v>
                </c:pt>
                <c:pt idx="246">
                  <c:v>7.4439826053928598E-2</c:v>
                </c:pt>
                <c:pt idx="247">
                  <c:v>7.4252681754067296E-2</c:v>
                </c:pt>
                <c:pt idx="248">
                  <c:v>7.3992691105323694E-2</c:v>
                </c:pt>
                <c:pt idx="249">
                  <c:v>7.3889639716073097E-2</c:v>
                </c:pt>
                <c:pt idx="250">
                  <c:v>7.3389525543190295E-2</c:v>
                </c:pt>
                <c:pt idx="251">
                  <c:v>7.3101006588421794E-2</c:v>
                </c:pt>
                <c:pt idx="252">
                  <c:v>7.2753833162585296E-2</c:v>
                </c:pt>
                <c:pt idx="253">
                  <c:v>7.2755118621134499E-2</c:v>
                </c:pt>
                <c:pt idx="254">
                  <c:v>7.2902885357671296E-2</c:v>
                </c:pt>
                <c:pt idx="255">
                  <c:v>7.4090143923914303E-2</c:v>
                </c:pt>
                <c:pt idx="256">
                  <c:v>7.4618597485063803E-2</c:v>
                </c:pt>
                <c:pt idx="257">
                  <c:v>7.5165897853828698E-2</c:v>
                </c:pt>
                <c:pt idx="258">
                  <c:v>7.5253150528667101E-2</c:v>
                </c:pt>
                <c:pt idx="259">
                  <c:v>7.51741765766583E-2</c:v>
                </c:pt>
                <c:pt idx="260">
                  <c:v>7.5080309008125595E-2</c:v>
                </c:pt>
                <c:pt idx="261">
                  <c:v>7.4811244222887194E-2</c:v>
                </c:pt>
                <c:pt idx="262">
                  <c:v>7.45617104367544E-2</c:v>
                </c:pt>
                <c:pt idx="263">
                  <c:v>7.4294113431090603E-2</c:v>
                </c:pt>
                <c:pt idx="264">
                  <c:v>7.4082572320162896E-2</c:v>
                </c:pt>
                <c:pt idx="265">
                  <c:v>7.4063270761006494E-2</c:v>
                </c:pt>
                <c:pt idx="266">
                  <c:v>7.4122550237103693E-2</c:v>
                </c:pt>
                <c:pt idx="267">
                  <c:v>7.4488550583403701E-2</c:v>
                </c:pt>
                <c:pt idx="268">
                  <c:v>7.4675129388143399E-2</c:v>
                </c:pt>
                <c:pt idx="269">
                  <c:v>7.4121930574482395E-2</c:v>
                </c:pt>
                <c:pt idx="270">
                  <c:v>7.3610987570002506E-2</c:v>
                </c:pt>
                <c:pt idx="271">
                  <c:v>7.3054147864613506E-2</c:v>
                </c:pt>
                <c:pt idx="272">
                  <c:v>7.2563661792309997E-2</c:v>
                </c:pt>
                <c:pt idx="273">
                  <c:v>7.2162389375189401E-2</c:v>
                </c:pt>
                <c:pt idx="274">
                  <c:v>7.1894972060247697E-2</c:v>
                </c:pt>
                <c:pt idx="275">
                  <c:v>7.1707056245605194E-2</c:v>
                </c:pt>
                <c:pt idx="276">
                  <c:v>7.1573718924126201E-2</c:v>
                </c:pt>
                <c:pt idx="277">
                  <c:v>7.1511921168269599E-2</c:v>
                </c:pt>
                <c:pt idx="278">
                  <c:v>7.1545867501594598E-2</c:v>
                </c:pt>
                <c:pt idx="279">
                  <c:v>7.1399985205451294E-2</c:v>
                </c:pt>
                <c:pt idx="280">
                  <c:v>7.13104277921187E-2</c:v>
                </c:pt>
                <c:pt idx="281">
                  <c:v>7.0960748074475999E-2</c:v>
                </c:pt>
                <c:pt idx="282">
                  <c:v>7.0737561429913803E-2</c:v>
                </c:pt>
                <c:pt idx="283">
                  <c:v>7.1474702675518906E-2</c:v>
                </c:pt>
                <c:pt idx="284">
                  <c:v>7.2064869062215903E-2</c:v>
                </c:pt>
                <c:pt idx="285">
                  <c:v>7.2502419402630899E-2</c:v>
                </c:pt>
                <c:pt idx="286">
                  <c:v>7.2790221332533003E-2</c:v>
                </c:pt>
                <c:pt idx="287">
                  <c:v>7.3201073850843901E-2</c:v>
                </c:pt>
                <c:pt idx="288">
                  <c:v>7.3203719450744595E-2</c:v>
                </c:pt>
                <c:pt idx="289">
                  <c:v>7.3385422111897997E-2</c:v>
                </c:pt>
                <c:pt idx="290">
                  <c:v>7.3012951185097402E-2</c:v>
                </c:pt>
                <c:pt idx="291">
                  <c:v>7.2666210765366002E-2</c:v>
                </c:pt>
                <c:pt idx="292">
                  <c:v>7.2662149809107401E-2</c:v>
                </c:pt>
                <c:pt idx="293">
                  <c:v>7.2632333686802095E-2</c:v>
                </c:pt>
                <c:pt idx="294">
                  <c:v>7.3403727716210995E-2</c:v>
                </c:pt>
                <c:pt idx="295">
                  <c:v>7.3943940287043194E-2</c:v>
                </c:pt>
                <c:pt idx="296">
                  <c:v>7.41948840303535E-2</c:v>
                </c:pt>
                <c:pt idx="297">
                  <c:v>7.3993714769572394E-2</c:v>
                </c:pt>
                <c:pt idx="298">
                  <c:v>7.3655116508855603E-2</c:v>
                </c:pt>
                <c:pt idx="299">
                  <c:v>7.3282590754482804E-2</c:v>
                </c:pt>
                <c:pt idx="300">
                  <c:v>7.2833853153408706E-2</c:v>
                </c:pt>
                <c:pt idx="301">
                  <c:v>7.2486550860425006E-2</c:v>
                </c:pt>
                <c:pt idx="302">
                  <c:v>7.21253241555804E-2</c:v>
                </c:pt>
                <c:pt idx="303">
                  <c:v>7.1995434045172196E-2</c:v>
                </c:pt>
                <c:pt idx="304">
                  <c:v>7.1804262970461497E-2</c:v>
                </c:pt>
                <c:pt idx="305">
                  <c:v>7.1664936727732095E-2</c:v>
                </c:pt>
                <c:pt idx="306">
                  <c:v>7.1591990438749906E-2</c:v>
                </c:pt>
                <c:pt idx="307">
                  <c:v>7.1336729716087496E-2</c:v>
                </c:pt>
                <c:pt idx="308">
                  <c:v>7.1269266596019398E-2</c:v>
                </c:pt>
                <c:pt idx="309">
                  <c:v>7.1556550445277006E-2</c:v>
                </c:pt>
                <c:pt idx="310">
                  <c:v>7.1556550445277006E-2</c:v>
                </c:pt>
                <c:pt idx="311">
                  <c:v>7.2361427403185297E-2</c:v>
                </c:pt>
                <c:pt idx="312">
                  <c:v>7.3056128709877599E-2</c:v>
                </c:pt>
                <c:pt idx="313">
                  <c:v>7.3616860660673203E-2</c:v>
                </c:pt>
                <c:pt idx="314">
                  <c:v>7.3825955108346705E-2</c:v>
                </c:pt>
                <c:pt idx="315">
                  <c:v>7.38900192844823E-2</c:v>
                </c:pt>
                <c:pt idx="316">
                  <c:v>7.3784563314773802E-2</c:v>
                </c:pt>
                <c:pt idx="317">
                  <c:v>7.3434415287694593E-2</c:v>
                </c:pt>
                <c:pt idx="318">
                  <c:v>7.3312224671816306E-2</c:v>
                </c:pt>
                <c:pt idx="319">
                  <c:v>7.3102404289061104E-2</c:v>
                </c:pt>
                <c:pt idx="320">
                  <c:v>7.2664967026907001E-2</c:v>
                </c:pt>
                <c:pt idx="321">
                  <c:v>7.2103915086845702E-2</c:v>
                </c:pt>
                <c:pt idx="322">
                  <c:v>7.1894304647606197E-2</c:v>
                </c:pt>
                <c:pt idx="323">
                  <c:v>7.1473991778274501E-2</c:v>
                </c:pt>
                <c:pt idx="324">
                  <c:v>7.1810362052308202E-2</c:v>
                </c:pt>
                <c:pt idx="325">
                  <c:v>7.2522037469431602E-2</c:v>
                </c:pt>
                <c:pt idx="326">
                  <c:v>7.32020621481934E-2</c:v>
                </c:pt>
                <c:pt idx="327">
                  <c:v>7.3516315452585801E-2</c:v>
                </c:pt>
                <c:pt idx="328">
                  <c:v>7.38744982838756E-2</c:v>
                </c:pt>
                <c:pt idx="329">
                  <c:v>7.3938040690735604E-2</c:v>
                </c:pt>
                <c:pt idx="330">
                  <c:v>7.4008413775808302E-2</c:v>
                </c:pt>
                <c:pt idx="331">
                  <c:v>7.3917562523933306E-2</c:v>
                </c:pt>
                <c:pt idx="332">
                  <c:v>7.36723903183642E-2</c:v>
                </c:pt>
                <c:pt idx="333">
                  <c:v>7.3446007727439797E-2</c:v>
                </c:pt>
                <c:pt idx="334">
                  <c:v>7.3227410085411004E-2</c:v>
                </c:pt>
                <c:pt idx="335">
                  <c:v>7.2940670044014305E-2</c:v>
                </c:pt>
                <c:pt idx="336">
                  <c:v>7.2104145919571705E-2</c:v>
                </c:pt>
                <c:pt idx="337">
                  <c:v>7.1912901310377794E-2</c:v>
                </c:pt>
                <c:pt idx="338">
                  <c:v>7.1821000816876202E-2</c:v>
                </c:pt>
                <c:pt idx="339">
                  <c:v>7.2335908101246599E-2</c:v>
                </c:pt>
                <c:pt idx="340">
                  <c:v>7.2912771320547604E-2</c:v>
                </c:pt>
                <c:pt idx="341">
                  <c:v>7.3389986396592694E-2</c:v>
                </c:pt>
                <c:pt idx="342">
                  <c:v>7.3914480841548794E-2</c:v>
                </c:pt>
                <c:pt idx="343">
                  <c:v>7.40719190150773E-2</c:v>
                </c:pt>
                <c:pt idx="344">
                  <c:v>7.3554246032797893E-2</c:v>
                </c:pt>
                <c:pt idx="345">
                  <c:v>7.3165335719209995E-2</c:v>
                </c:pt>
                <c:pt idx="346">
                  <c:v>7.2726306239653801E-2</c:v>
                </c:pt>
                <c:pt idx="347">
                  <c:v>7.2332837059424004E-2</c:v>
                </c:pt>
                <c:pt idx="348">
                  <c:v>7.1930525566199097E-2</c:v>
                </c:pt>
                <c:pt idx="349">
                  <c:v>7.1593787113706495E-2</c:v>
                </c:pt>
                <c:pt idx="350">
                  <c:v>7.1289839907848707E-2</c:v>
                </c:pt>
                <c:pt idx="351">
                  <c:v>7.0834667360929304E-2</c:v>
                </c:pt>
                <c:pt idx="352">
                  <c:v>7.0371340590523399E-2</c:v>
                </c:pt>
                <c:pt idx="353">
                  <c:v>6.9710872938269802E-2</c:v>
                </c:pt>
                <c:pt idx="354">
                  <c:v>6.9662555275849899E-2</c:v>
                </c:pt>
                <c:pt idx="355">
                  <c:v>7.0199509318620595E-2</c:v>
                </c:pt>
                <c:pt idx="356">
                  <c:v>7.0766114488143794E-2</c:v>
                </c:pt>
                <c:pt idx="357">
                  <c:v>7.1477937530702806E-2</c:v>
                </c:pt>
                <c:pt idx="358">
                  <c:v>7.1932175994759401E-2</c:v>
                </c:pt>
                <c:pt idx="359">
                  <c:v>7.2240256640468695E-2</c:v>
                </c:pt>
                <c:pt idx="360">
                  <c:v>7.2415046494498703E-2</c:v>
                </c:pt>
                <c:pt idx="361">
                  <c:v>7.2393332275742794E-2</c:v>
                </c:pt>
                <c:pt idx="362">
                  <c:v>7.2235006526870704E-2</c:v>
                </c:pt>
                <c:pt idx="363">
                  <c:v>7.1847480094556396E-2</c:v>
                </c:pt>
                <c:pt idx="364">
                  <c:v>7.1589384636637804E-2</c:v>
                </c:pt>
                <c:pt idx="365">
                  <c:v>7.1235432382206101E-2</c:v>
                </c:pt>
                <c:pt idx="366">
                  <c:v>7.0859397185463704E-2</c:v>
                </c:pt>
                <c:pt idx="367">
                  <c:v>7.0451008821257197E-2</c:v>
                </c:pt>
                <c:pt idx="368">
                  <c:v>7.0205926247309702E-2</c:v>
                </c:pt>
                <c:pt idx="369">
                  <c:v>7.0781406786260895E-2</c:v>
                </c:pt>
                <c:pt idx="370">
                  <c:v>7.1741494006615503E-2</c:v>
                </c:pt>
                <c:pt idx="371">
                  <c:v>7.2168229658262306E-2</c:v>
                </c:pt>
                <c:pt idx="372">
                  <c:v>7.2378192496434998E-2</c:v>
                </c:pt>
                <c:pt idx="373">
                  <c:v>7.2460403694963205E-2</c:v>
                </c:pt>
                <c:pt idx="374">
                  <c:v>7.2000982619926102E-2</c:v>
                </c:pt>
                <c:pt idx="375">
                  <c:v>7.1258423861839698E-2</c:v>
                </c:pt>
                <c:pt idx="376">
                  <c:v>7.0869736877093595E-2</c:v>
                </c:pt>
                <c:pt idx="377">
                  <c:v>7.0558688541011494E-2</c:v>
                </c:pt>
                <c:pt idx="378">
                  <c:v>7.0258481141773493E-2</c:v>
                </c:pt>
                <c:pt idx="379">
                  <c:v>6.9993079943072301E-2</c:v>
                </c:pt>
                <c:pt idx="380">
                  <c:v>6.9711655710964701E-2</c:v>
                </c:pt>
                <c:pt idx="381">
                  <c:v>6.9378104398601495E-2</c:v>
                </c:pt>
                <c:pt idx="382">
                  <c:v>6.9090583689618706E-2</c:v>
                </c:pt>
                <c:pt idx="383">
                  <c:v>6.8924478594423896E-2</c:v>
                </c:pt>
                <c:pt idx="384">
                  <c:v>6.8942721351001102E-2</c:v>
                </c:pt>
                <c:pt idx="385">
                  <c:v>6.9120652453217399E-2</c:v>
                </c:pt>
                <c:pt idx="386">
                  <c:v>6.9588831114015995E-2</c:v>
                </c:pt>
                <c:pt idx="387">
                  <c:v>7.0145874433859598E-2</c:v>
                </c:pt>
                <c:pt idx="388">
                  <c:v>7.0937997974466302E-2</c:v>
                </c:pt>
                <c:pt idx="389">
                  <c:v>7.1198439844365899E-2</c:v>
                </c:pt>
                <c:pt idx="390">
                  <c:v>7.1301294227807205E-2</c:v>
                </c:pt>
                <c:pt idx="391">
                  <c:v>7.1378152883997598E-2</c:v>
                </c:pt>
                <c:pt idx="392">
                  <c:v>7.1289598396107295E-2</c:v>
                </c:pt>
                <c:pt idx="393">
                  <c:v>7.1142567080594493E-2</c:v>
                </c:pt>
                <c:pt idx="394">
                  <c:v>7.0980359477213303E-2</c:v>
                </c:pt>
                <c:pt idx="395">
                  <c:v>7.0980359477213303E-2</c:v>
                </c:pt>
                <c:pt idx="396">
                  <c:v>7.1082232680064694E-2</c:v>
                </c:pt>
                <c:pt idx="397">
                  <c:v>7.1264293311759805E-2</c:v>
                </c:pt>
                <c:pt idx="398">
                  <c:v>7.1906379538660803E-2</c:v>
                </c:pt>
                <c:pt idx="399">
                  <c:v>7.1503132799095495E-2</c:v>
                </c:pt>
                <c:pt idx="400">
                  <c:v>7.0809229634958004E-2</c:v>
                </c:pt>
                <c:pt idx="401">
                  <c:v>7.0719534217878799E-2</c:v>
                </c:pt>
                <c:pt idx="402">
                  <c:v>7.1037716319725594E-2</c:v>
                </c:pt>
                <c:pt idx="403">
                  <c:v>7.1486108064171203E-2</c:v>
                </c:pt>
                <c:pt idx="404">
                  <c:v>7.1824968273509093E-2</c:v>
                </c:pt>
                <c:pt idx="405">
                  <c:v>7.1841436925923902E-2</c:v>
                </c:pt>
                <c:pt idx="406">
                  <c:v>7.1808317019721499E-2</c:v>
                </c:pt>
                <c:pt idx="407">
                  <c:v>7.1917856661117704E-2</c:v>
                </c:pt>
                <c:pt idx="408">
                  <c:v>7.1896971130300497E-2</c:v>
                </c:pt>
                <c:pt idx="409">
                  <c:v>7.1800239604493193E-2</c:v>
                </c:pt>
                <c:pt idx="410">
                  <c:v>7.1683272714412896E-2</c:v>
                </c:pt>
                <c:pt idx="411">
                  <c:v>7.1398047067527504E-2</c:v>
                </c:pt>
                <c:pt idx="412">
                  <c:v>7.1359927747047594E-2</c:v>
                </c:pt>
                <c:pt idx="413">
                  <c:v>7.1472426448223395E-2</c:v>
                </c:pt>
                <c:pt idx="414">
                  <c:v>7.1189577379640406E-2</c:v>
                </c:pt>
                <c:pt idx="415">
                  <c:v>7.1320174945837797E-2</c:v>
                </c:pt>
                <c:pt idx="416">
                  <c:v>7.1436603927760203E-2</c:v>
                </c:pt>
                <c:pt idx="417">
                  <c:v>7.1492969749092805E-2</c:v>
                </c:pt>
                <c:pt idx="418">
                  <c:v>7.1343212100119596E-2</c:v>
                </c:pt>
                <c:pt idx="419">
                  <c:v>7.1420548522758004E-2</c:v>
                </c:pt>
                <c:pt idx="420">
                  <c:v>7.14666865574346E-2</c:v>
                </c:pt>
                <c:pt idx="421">
                  <c:v>7.2087070502983006E-2</c:v>
                </c:pt>
                <c:pt idx="422">
                  <c:v>7.2408384040581003E-2</c:v>
                </c:pt>
                <c:pt idx="423">
                  <c:v>7.2888268315110902E-2</c:v>
                </c:pt>
                <c:pt idx="424">
                  <c:v>7.2095338698588696E-2</c:v>
                </c:pt>
                <c:pt idx="425">
                  <c:v>7.1865862001124103E-2</c:v>
                </c:pt>
                <c:pt idx="426">
                  <c:v>7.1524499351107995E-2</c:v>
                </c:pt>
                <c:pt idx="427">
                  <c:v>7.1237292328579893E-2</c:v>
                </c:pt>
                <c:pt idx="428">
                  <c:v>7.1076329816581393E-2</c:v>
                </c:pt>
                <c:pt idx="429">
                  <c:v>7.1036015353681398E-2</c:v>
                </c:pt>
                <c:pt idx="430">
                  <c:v>7.1439701830948998E-2</c:v>
                </c:pt>
                <c:pt idx="431">
                  <c:v>7.0963460368457895E-2</c:v>
                </c:pt>
                <c:pt idx="432">
                  <c:v>7.1016595817153194E-2</c:v>
                </c:pt>
                <c:pt idx="433">
                  <c:v>7.0593893106537603E-2</c:v>
                </c:pt>
                <c:pt idx="434">
                  <c:v>7.0616964457807505E-2</c:v>
                </c:pt>
                <c:pt idx="435">
                  <c:v>7.0686404443326106E-2</c:v>
                </c:pt>
                <c:pt idx="436">
                  <c:v>7.0787730012740399E-2</c:v>
                </c:pt>
                <c:pt idx="437">
                  <c:v>7.1751101758744301E-2</c:v>
                </c:pt>
                <c:pt idx="438">
                  <c:v>7.1826382539282904E-2</c:v>
                </c:pt>
                <c:pt idx="439">
                  <c:v>7.1801014652305706E-2</c:v>
                </c:pt>
                <c:pt idx="440">
                  <c:v>7.1658462838066594E-2</c:v>
                </c:pt>
                <c:pt idx="441">
                  <c:v>7.1452054670916407E-2</c:v>
                </c:pt>
                <c:pt idx="442">
                  <c:v>7.13642512063173E-2</c:v>
                </c:pt>
                <c:pt idx="443">
                  <c:v>7.1396075302241194E-2</c:v>
                </c:pt>
                <c:pt idx="444">
                  <c:v>7.1403186214071698E-2</c:v>
                </c:pt>
                <c:pt idx="445">
                  <c:v>7.1402852312857507E-2</c:v>
                </c:pt>
                <c:pt idx="446">
                  <c:v>7.1126834105189801E-2</c:v>
                </c:pt>
                <c:pt idx="447">
                  <c:v>7.0997109943503597E-2</c:v>
                </c:pt>
                <c:pt idx="448">
                  <c:v>7.0819263317535797E-2</c:v>
                </c:pt>
                <c:pt idx="449">
                  <c:v>7.0691292447592702E-2</c:v>
                </c:pt>
                <c:pt idx="450">
                  <c:v>7.06702892143274E-2</c:v>
                </c:pt>
                <c:pt idx="451">
                  <c:v>7.1077438115543998E-2</c:v>
                </c:pt>
                <c:pt idx="452">
                  <c:v>7.1306898587323503E-2</c:v>
                </c:pt>
                <c:pt idx="453">
                  <c:v>7.1157129360653396E-2</c:v>
                </c:pt>
                <c:pt idx="454">
                  <c:v>7.12942508927073E-2</c:v>
                </c:pt>
                <c:pt idx="455">
                  <c:v>7.14151423490684E-2</c:v>
                </c:pt>
                <c:pt idx="456">
                  <c:v>7.1721835598294301E-2</c:v>
                </c:pt>
                <c:pt idx="457">
                  <c:v>7.1771053054666994E-2</c:v>
                </c:pt>
                <c:pt idx="458">
                  <c:v>7.1745283979254601E-2</c:v>
                </c:pt>
                <c:pt idx="459">
                  <c:v>7.1661917668244202E-2</c:v>
                </c:pt>
                <c:pt idx="460">
                  <c:v>7.1442475100461006E-2</c:v>
                </c:pt>
                <c:pt idx="461">
                  <c:v>7.1358936025798306E-2</c:v>
                </c:pt>
                <c:pt idx="462">
                  <c:v>7.1180971352986497E-2</c:v>
                </c:pt>
                <c:pt idx="463">
                  <c:v>7.0881883198029599E-2</c:v>
                </c:pt>
                <c:pt idx="464">
                  <c:v>7.11963452549043E-2</c:v>
                </c:pt>
                <c:pt idx="465">
                  <c:v>7.1662000777824197E-2</c:v>
                </c:pt>
                <c:pt idx="466">
                  <c:v>7.2653732020159401E-2</c:v>
                </c:pt>
                <c:pt idx="467">
                  <c:v>7.2882589861407707E-2</c:v>
                </c:pt>
                <c:pt idx="468">
                  <c:v>7.29124352769846E-2</c:v>
                </c:pt>
                <c:pt idx="469">
                  <c:v>7.2873554724955603E-2</c:v>
                </c:pt>
                <c:pt idx="470">
                  <c:v>7.2620060861927502E-2</c:v>
                </c:pt>
                <c:pt idx="471">
                  <c:v>7.2487978745356604E-2</c:v>
                </c:pt>
                <c:pt idx="472">
                  <c:v>7.24130467447619E-2</c:v>
                </c:pt>
                <c:pt idx="473">
                  <c:v>7.2230459569130601E-2</c:v>
                </c:pt>
                <c:pt idx="474">
                  <c:v>7.1947774961496805E-2</c:v>
                </c:pt>
                <c:pt idx="475">
                  <c:v>7.1733512757919199E-2</c:v>
                </c:pt>
                <c:pt idx="476">
                  <c:v>7.1620201981976994E-2</c:v>
                </c:pt>
                <c:pt idx="477">
                  <c:v>7.1585680975849206E-2</c:v>
                </c:pt>
                <c:pt idx="478">
                  <c:v>7.1585680975849206E-2</c:v>
                </c:pt>
                <c:pt idx="479">
                  <c:v>7.1766414793446295E-2</c:v>
                </c:pt>
                <c:pt idx="480">
                  <c:v>7.2051331710612607E-2</c:v>
                </c:pt>
                <c:pt idx="481">
                  <c:v>7.2590251447656504E-2</c:v>
                </c:pt>
                <c:pt idx="482">
                  <c:v>7.2911949522652605E-2</c:v>
                </c:pt>
                <c:pt idx="483">
                  <c:v>7.3234071276112297E-2</c:v>
                </c:pt>
                <c:pt idx="484">
                  <c:v>7.3315038760683404E-2</c:v>
                </c:pt>
                <c:pt idx="485">
                  <c:v>7.3373535937340195E-2</c:v>
                </c:pt>
                <c:pt idx="486">
                  <c:v>7.3175202594420202E-2</c:v>
                </c:pt>
                <c:pt idx="487">
                  <c:v>7.30180059631758E-2</c:v>
                </c:pt>
                <c:pt idx="488">
                  <c:v>7.28199461731589E-2</c:v>
                </c:pt>
                <c:pt idx="489">
                  <c:v>7.2648740744925597E-2</c:v>
                </c:pt>
                <c:pt idx="490">
                  <c:v>7.2174777525207096E-2</c:v>
                </c:pt>
                <c:pt idx="491">
                  <c:v>7.2093973712159198E-2</c:v>
                </c:pt>
                <c:pt idx="492">
                  <c:v>7.2022122253335805E-2</c:v>
                </c:pt>
                <c:pt idx="493">
                  <c:v>7.1812589533906498E-2</c:v>
                </c:pt>
                <c:pt idx="494">
                  <c:v>7.1669721590659999E-2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FB-D543-90AB-8E98524F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'22'!$A$2:$A$3990</c:f>
              <c:numCache>
                <c:formatCode>General</c:formatCode>
                <c:ptCount val="3989"/>
                <c:pt idx="0">
                  <c:v>3.3682499999999997E-2</c:v>
                </c:pt>
                <c:pt idx="1">
                  <c:v>3.3682499999999997E-2</c:v>
                </c:pt>
                <c:pt idx="2">
                  <c:v>7.0766399999999993E-2</c:v>
                </c:pt>
                <c:pt idx="3">
                  <c:v>7.0766399999999993E-2</c:v>
                </c:pt>
                <c:pt idx="4">
                  <c:v>0.107851</c:v>
                </c:pt>
                <c:pt idx="5">
                  <c:v>0.107851</c:v>
                </c:pt>
                <c:pt idx="6">
                  <c:v>0.14493500000000001</c:v>
                </c:pt>
                <c:pt idx="7">
                  <c:v>0.14493500000000001</c:v>
                </c:pt>
                <c:pt idx="8">
                  <c:v>0.18201899999999999</c:v>
                </c:pt>
                <c:pt idx="9">
                  <c:v>0.18201899999999999</c:v>
                </c:pt>
                <c:pt idx="10">
                  <c:v>0.21910299999999999</c:v>
                </c:pt>
                <c:pt idx="11">
                  <c:v>0.21910299999999999</c:v>
                </c:pt>
                <c:pt idx="12">
                  <c:v>0.25618800000000003</c:v>
                </c:pt>
                <c:pt idx="13">
                  <c:v>0.25618800000000003</c:v>
                </c:pt>
                <c:pt idx="14">
                  <c:v>0.29327199999999998</c:v>
                </c:pt>
                <c:pt idx="15">
                  <c:v>0.29327199999999998</c:v>
                </c:pt>
                <c:pt idx="16">
                  <c:v>0.33035599999999998</c:v>
                </c:pt>
                <c:pt idx="17">
                  <c:v>0.33035599999999998</c:v>
                </c:pt>
                <c:pt idx="18">
                  <c:v>0.36744100000000002</c:v>
                </c:pt>
                <c:pt idx="19">
                  <c:v>0.36744100000000002</c:v>
                </c:pt>
                <c:pt idx="20">
                  <c:v>0.40452500000000002</c:v>
                </c:pt>
                <c:pt idx="21">
                  <c:v>0.40452500000000002</c:v>
                </c:pt>
                <c:pt idx="22">
                  <c:v>0.44160899999999997</c:v>
                </c:pt>
                <c:pt idx="23">
                  <c:v>0.44160899999999997</c:v>
                </c:pt>
                <c:pt idx="24">
                  <c:v>0.47869299999999998</c:v>
                </c:pt>
                <c:pt idx="25">
                  <c:v>0.47869299999999998</c:v>
                </c:pt>
                <c:pt idx="26">
                  <c:v>0.51577799999999996</c:v>
                </c:pt>
                <c:pt idx="27">
                  <c:v>0.51577799999999996</c:v>
                </c:pt>
                <c:pt idx="28">
                  <c:v>0.54915400000000003</c:v>
                </c:pt>
                <c:pt idx="29">
                  <c:v>0.54915400000000003</c:v>
                </c:pt>
                <c:pt idx="30">
                  <c:v>0.58623700000000001</c:v>
                </c:pt>
                <c:pt idx="31">
                  <c:v>0.58623700000000001</c:v>
                </c:pt>
                <c:pt idx="32">
                  <c:v>0.62332200000000004</c:v>
                </c:pt>
                <c:pt idx="33">
                  <c:v>0.62332200000000004</c:v>
                </c:pt>
                <c:pt idx="34">
                  <c:v>0.66040600000000005</c:v>
                </c:pt>
                <c:pt idx="35">
                  <c:v>0.66040600000000005</c:v>
                </c:pt>
                <c:pt idx="36">
                  <c:v>0.69749000000000005</c:v>
                </c:pt>
                <c:pt idx="37">
                  <c:v>0.69749000000000005</c:v>
                </c:pt>
                <c:pt idx="38">
                  <c:v>0.73457499999999998</c:v>
                </c:pt>
                <c:pt idx="39">
                  <c:v>0.77165899999999998</c:v>
                </c:pt>
                <c:pt idx="40">
                  <c:v>0.80874299999999999</c:v>
                </c:pt>
                <c:pt idx="41">
                  <c:v>0.845827</c:v>
                </c:pt>
                <c:pt idx="42">
                  <c:v>0.88291200000000003</c:v>
                </c:pt>
                <c:pt idx="43">
                  <c:v>0.91999600000000004</c:v>
                </c:pt>
                <c:pt idx="44">
                  <c:v>0.95708000000000004</c:v>
                </c:pt>
                <c:pt idx="45">
                  <c:v>0.99416400000000005</c:v>
                </c:pt>
                <c:pt idx="46">
                  <c:v>1.03125</c:v>
                </c:pt>
                <c:pt idx="47">
                  <c:v>1.06833</c:v>
                </c:pt>
                <c:pt idx="48">
                  <c:v>1.1054200000000001</c:v>
                </c:pt>
                <c:pt idx="49">
                  <c:v>1.1425000000000001</c:v>
                </c:pt>
                <c:pt idx="50">
                  <c:v>1.1795899999999999</c:v>
                </c:pt>
                <c:pt idx="51">
                  <c:v>1.2166699999999999</c:v>
                </c:pt>
                <c:pt idx="52">
                  <c:v>1.2537499999999999</c:v>
                </c:pt>
                <c:pt idx="53">
                  <c:v>1.29084</c:v>
                </c:pt>
                <c:pt idx="54">
                  <c:v>1.32792</c:v>
                </c:pt>
                <c:pt idx="55">
                  <c:v>1.3650100000000001</c:v>
                </c:pt>
                <c:pt idx="56">
                  <c:v>1.4020900000000001</c:v>
                </c:pt>
                <c:pt idx="57">
                  <c:v>1.4391799999999999</c:v>
                </c:pt>
                <c:pt idx="58">
                  <c:v>1.4762599999999999</c:v>
                </c:pt>
                <c:pt idx="59">
                  <c:v>1.5133399999999999</c:v>
                </c:pt>
                <c:pt idx="60">
                  <c:v>1.55043</c:v>
                </c:pt>
                <c:pt idx="61">
                  <c:v>1.58751</c:v>
                </c:pt>
                <c:pt idx="62">
                  <c:v>1.6246</c:v>
                </c:pt>
                <c:pt idx="63">
                  <c:v>1.66168</c:v>
                </c:pt>
                <c:pt idx="64">
                  <c:v>1.6987699999999999</c:v>
                </c:pt>
                <c:pt idx="65">
                  <c:v>1.7358499999999999</c:v>
                </c:pt>
                <c:pt idx="66">
                  <c:v>1.7729299999999999</c:v>
                </c:pt>
                <c:pt idx="67">
                  <c:v>1.81002</c:v>
                </c:pt>
                <c:pt idx="68">
                  <c:v>1.8471</c:v>
                </c:pt>
                <c:pt idx="69">
                  <c:v>1.88419</c:v>
                </c:pt>
                <c:pt idx="70">
                  <c:v>1.92127</c:v>
                </c:pt>
                <c:pt idx="71">
                  <c:v>1.9583600000000001</c:v>
                </c:pt>
                <c:pt idx="72">
                  <c:v>1.9954400000000001</c:v>
                </c:pt>
                <c:pt idx="73">
                  <c:v>2.0325199999999999</c:v>
                </c:pt>
                <c:pt idx="74">
                  <c:v>2.0696099999999999</c:v>
                </c:pt>
                <c:pt idx="75">
                  <c:v>2.1029800000000001</c:v>
                </c:pt>
                <c:pt idx="76">
                  <c:v>2.1400700000000001</c:v>
                </c:pt>
                <c:pt idx="77">
                  <c:v>2.1771500000000001</c:v>
                </c:pt>
                <c:pt idx="78">
                  <c:v>2.2142400000000002</c:v>
                </c:pt>
                <c:pt idx="79">
                  <c:v>2.2513200000000002</c:v>
                </c:pt>
                <c:pt idx="80">
                  <c:v>2.2884000000000002</c:v>
                </c:pt>
                <c:pt idx="81">
                  <c:v>2.3254899999999998</c:v>
                </c:pt>
                <c:pt idx="82">
                  <c:v>2.3625699999999998</c:v>
                </c:pt>
                <c:pt idx="83">
                  <c:v>2.3996599999999999</c:v>
                </c:pt>
                <c:pt idx="84">
                  <c:v>2.4367399999999999</c:v>
                </c:pt>
                <c:pt idx="85">
                  <c:v>2.47383</c:v>
                </c:pt>
                <c:pt idx="86">
                  <c:v>2.51091</c:v>
                </c:pt>
                <c:pt idx="87">
                  <c:v>2.54799</c:v>
                </c:pt>
                <c:pt idx="88">
                  <c:v>2.58508</c:v>
                </c:pt>
                <c:pt idx="89">
                  <c:v>2.62216</c:v>
                </c:pt>
                <c:pt idx="90">
                  <c:v>2.6592500000000001</c:v>
                </c:pt>
                <c:pt idx="91">
                  <c:v>2.6963300000000001</c:v>
                </c:pt>
                <c:pt idx="92">
                  <c:v>2.7334200000000002</c:v>
                </c:pt>
                <c:pt idx="93">
                  <c:v>2.7705000000000002</c:v>
                </c:pt>
                <c:pt idx="94">
                  <c:v>2.8075800000000002</c:v>
                </c:pt>
                <c:pt idx="95">
                  <c:v>2.8446699999999998</c:v>
                </c:pt>
                <c:pt idx="96">
                  <c:v>2.8817499999999998</c:v>
                </c:pt>
                <c:pt idx="97">
                  <c:v>2.9188399999999999</c:v>
                </c:pt>
                <c:pt idx="98">
                  <c:v>2.9559199999999999</c:v>
                </c:pt>
                <c:pt idx="99">
                  <c:v>2.9930099999999999</c:v>
                </c:pt>
                <c:pt idx="100">
                  <c:v>3.03009</c:v>
                </c:pt>
                <c:pt idx="101">
                  <c:v>3.06717</c:v>
                </c:pt>
                <c:pt idx="102">
                  <c:v>3.10426</c:v>
                </c:pt>
                <c:pt idx="103">
                  <c:v>3.14134</c:v>
                </c:pt>
                <c:pt idx="104">
                  <c:v>3.1784300000000001</c:v>
                </c:pt>
                <c:pt idx="105">
                  <c:v>3.2118000000000002</c:v>
                </c:pt>
                <c:pt idx="106">
                  <c:v>3.2155100000000001</c:v>
                </c:pt>
                <c:pt idx="107">
                  <c:v>3.2488899999999998</c:v>
                </c:pt>
                <c:pt idx="108">
                  <c:v>3.2526000000000002</c:v>
                </c:pt>
                <c:pt idx="109">
                  <c:v>3.2859699999999998</c:v>
                </c:pt>
                <c:pt idx="110">
                  <c:v>3.2896800000000002</c:v>
                </c:pt>
                <c:pt idx="111">
                  <c:v>3.3230599999999999</c:v>
                </c:pt>
                <c:pt idx="112">
                  <c:v>3.3267600000000002</c:v>
                </c:pt>
                <c:pt idx="113">
                  <c:v>3.3601399999999999</c:v>
                </c:pt>
                <c:pt idx="114">
                  <c:v>3.3638499999999998</c:v>
                </c:pt>
                <c:pt idx="115">
                  <c:v>3.3972199999999999</c:v>
                </c:pt>
                <c:pt idx="116">
                  <c:v>3.4009299999999998</c:v>
                </c:pt>
                <c:pt idx="117">
                  <c:v>3.43431</c:v>
                </c:pt>
                <c:pt idx="118">
                  <c:v>3.4380199999999999</c:v>
                </c:pt>
                <c:pt idx="119">
                  <c:v>3.47139</c:v>
                </c:pt>
                <c:pt idx="120">
                  <c:v>3.4750999999999999</c:v>
                </c:pt>
                <c:pt idx="121">
                  <c:v>3.50848</c:v>
                </c:pt>
                <c:pt idx="122">
                  <c:v>3.5121899999999999</c:v>
                </c:pt>
                <c:pt idx="123">
                  <c:v>3.54556</c:v>
                </c:pt>
                <c:pt idx="124">
                  <c:v>3.5492699999999999</c:v>
                </c:pt>
                <c:pt idx="125">
                  <c:v>3.5826500000000001</c:v>
                </c:pt>
                <c:pt idx="126">
                  <c:v>3.5863499999999999</c:v>
                </c:pt>
                <c:pt idx="127">
                  <c:v>3.6197300000000001</c:v>
                </c:pt>
                <c:pt idx="128">
                  <c:v>3.6568100000000001</c:v>
                </c:pt>
                <c:pt idx="129">
                  <c:v>3.6939000000000002</c:v>
                </c:pt>
                <c:pt idx="130">
                  <c:v>3.7309800000000002</c:v>
                </c:pt>
                <c:pt idx="131">
                  <c:v>3.7680699999999998</c:v>
                </c:pt>
                <c:pt idx="132">
                  <c:v>3.8051499999999998</c:v>
                </c:pt>
                <c:pt idx="133">
                  <c:v>3.8422399999999999</c:v>
                </c:pt>
                <c:pt idx="134">
                  <c:v>3.8793199999999999</c:v>
                </c:pt>
                <c:pt idx="135">
                  <c:v>3.9163999999999999</c:v>
                </c:pt>
                <c:pt idx="136">
                  <c:v>3.9534899999999999</c:v>
                </c:pt>
                <c:pt idx="137">
                  <c:v>3.99057</c:v>
                </c:pt>
                <c:pt idx="138">
                  <c:v>4.02766</c:v>
                </c:pt>
                <c:pt idx="139">
                  <c:v>4.0610299999999997</c:v>
                </c:pt>
                <c:pt idx="140">
                  <c:v>4.0981199999999998</c:v>
                </c:pt>
                <c:pt idx="141">
                  <c:v>4.1352000000000002</c:v>
                </c:pt>
                <c:pt idx="142">
                  <c:v>4.1722799999999998</c:v>
                </c:pt>
                <c:pt idx="143">
                  <c:v>4.2093699999999998</c:v>
                </c:pt>
                <c:pt idx="144">
                  <c:v>4.2464500000000003</c:v>
                </c:pt>
                <c:pt idx="145">
                  <c:v>4.2835400000000003</c:v>
                </c:pt>
                <c:pt idx="146">
                  <c:v>4.3206199999999999</c:v>
                </c:pt>
                <c:pt idx="147">
                  <c:v>4.3243299999999998</c:v>
                </c:pt>
                <c:pt idx="148">
                  <c:v>4.35771</c:v>
                </c:pt>
                <c:pt idx="149">
                  <c:v>4.3947900000000004</c:v>
                </c:pt>
                <c:pt idx="150">
                  <c:v>4.43187</c:v>
                </c:pt>
                <c:pt idx="151">
                  <c:v>4.46896</c:v>
                </c:pt>
                <c:pt idx="152">
                  <c:v>4.5060399999999996</c:v>
                </c:pt>
                <c:pt idx="153">
                  <c:v>4.5431299999999997</c:v>
                </c:pt>
                <c:pt idx="154">
                  <c:v>4.5802100000000001</c:v>
                </c:pt>
                <c:pt idx="155">
                  <c:v>4.6173000000000002</c:v>
                </c:pt>
                <c:pt idx="156">
                  <c:v>4.6543799999999997</c:v>
                </c:pt>
                <c:pt idx="157">
                  <c:v>4.6914600000000002</c:v>
                </c:pt>
                <c:pt idx="158">
                  <c:v>4.7285500000000003</c:v>
                </c:pt>
                <c:pt idx="159">
                  <c:v>4.7656299999999998</c:v>
                </c:pt>
                <c:pt idx="160">
                  <c:v>4.8027199999999999</c:v>
                </c:pt>
                <c:pt idx="161">
                  <c:v>4.8398000000000003</c:v>
                </c:pt>
                <c:pt idx="162">
                  <c:v>4.8768900000000004</c:v>
                </c:pt>
                <c:pt idx="163">
                  <c:v>4.9139699999999999</c:v>
                </c:pt>
                <c:pt idx="164">
                  <c:v>4.9510500000000004</c:v>
                </c:pt>
                <c:pt idx="165">
                  <c:v>4.9881399999999996</c:v>
                </c:pt>
                <c:pt idx="166">
                  <c:v>5.02522</c:v>
                </c:pt>
                <c:pt idx="167">
                  <c:v>5.0623100000000001</c:v>
                </c:pt>
                <c:pt idx="168">
                  <c:v>5.0993899999999996</c:v>
                </c:pt>
                <c:pt idx="169">
                  <c:v>5.1364799999999997</c:v>
                </c:pt>
                <c:pt idx="170">
                  <c:v>5.1735600000000002</c:v>
                </c:pt>
                <c:pt idx="171">
                  <c:v>5.2106399999999997</c:v>
                </c:pt>
                <c:pt idx="172">
                  <c:v>5.2477299999999998</c:v>
                </c:pt>
                <c:pt idx="173">
                  <c:v>5.2848100000000002</c:v>
                </c:pt>
                <c:pt idx="174">
                  <c:v>5.3589799999999999</c:v>
                </c:pt>
                <c:pt idx="175">
                  <c:v>5.3960699999999999</c:v>
                </c:pt>
                <c:pt idx="176">
                  <c:v>5.4331500000000004</c:v>
                </c:pt>
                <c:pt idx="177">
                  <c:v>5.4702299999999999</c:v>
                </c:pt>
                <c:pt idx="178">
                  <c:v>5.50732</c:v>
                </c:pt>
                <c:pt idx="179">
                  <c:v>5.5444000000000004</c:v>
                </c:pt>
                <c:pt idx="180">
                  <c:v>5.5814899999999996</c:v>
                </c:pt>
                <c:pt idx="181">
                  <c:v>5.6148600000000002</c:v>
                </c:pt>
                <c:pt idx="182">
                  <c:v>5.6519500000000003</c:v>
                </c:pt>
                <c:pt idx="183">
                  <c:v>5.6890299999999998</c:v>
                </c:pt>
                <c:pt idx="184">
                  <c:v>5.7261199999999999</c:v>
                </c:pt>
                <c:pt idx="185">
                  <c:v>5.7632000000000003</c:v>
                </c:pt>
                <c:pt idx="186">
                  <c:v>5.8002799999999999</c:v>
                </c:pt>
                <c:pt idx="187">
                  <c:v>5.8373699999999999</c:v>
                </c:pt>
                <c:pt idx="188">
                  <c:v>5.8744500000000004</c:v>
                </c:pt>
                <c:pt idx="189">
                  <c:v>5.9115399999999996</c:v>
                </c:pt>
                <c:pt idx="190">
                  <c:v>5.94862</c:v>
                </c:pt>
                <c:pt idx="191">
                  <c:v>5.9857100000000001</c:v>
                </c:pt>
                <c:pt idx="192">
                  <c:v>6.0227899999999996</c:v>
                </c:pt>
                <c:pt idx="193">
                  <c:v>6.0598700000000001</c:v>
                </c:pt>
                <c:pt idx="194">
                  <c:v>6.0969600000000002</c:v>
                </c:pt>
                <c:pt idx="195">
                  <c:v>6.1340399999999997</c:v>
                </c:pt>
                <c:pt idx="196">
                  <c:v>6.1711299999999998</c:v>
                </c:pt>
                <c:pt idx="197">
                  <c:v>6.2082100000000002</c:v>
                </c:pt>
                <c:pt idx="198">
                  <c:v>6.2453000000000003</c:v>
                </c:pt>
                <c:pt idx="199">
                  <c:v>6.2823799999999999</c:v>
                </c:pt>
                <c:pt idx="200">
                  <c:v>6.3194600000000003</c:v>
                </c:pt>
                <c:pt idx="201">
                  <c:v>6.3565500000000004</c:v>
                </c:pt>
                <c:pt idx="202">
                  <c:v>6.3936299999999999</c:v>
                </c:pt>
                <c:pt idx="203">
                  <c:v>6.43072</c:v>
                </c:pt>
                <c:pt idx="204">
                  <c:v>6.4678000000000004</c:v>
                </c:pt>
                <c:pt idx="205">
                  <c:v>6.50488</c:v>
                </c:pt>
                <c:pt idx="206">
                  <c:v>6.5790499999999996</c:v>
                </c:pt>
                <c:pt idx="207">
                  <c:v>6.6532200000000001</c:v>
                </c:pt>
                <c:pt idx="208">
                  <c:v>6.6903100000000002</c:v>
                </c:pt>
                <c:pt idx="209">
                  <c:v>6.7273899999999998</c:v>
                </c:pt>
                <c:pt idx="210">
                  <c:v>6.7644700000000002</c:v>
                </c:pt>
                <c:pt idx="211">
                  <c:v>6.8015600000000003</c:v>
                </c:pt>
                <c:pt idx="212">
                  <c:v>6.8386399999999998</c:v>
                </c:pt>
                <c:pt idx="213">
                  <c:v>6.87202</c:v>
                </c:pt>
                <c:pt idx="214">
                  <c:v>6.9090999999999996</c:v>
                </c:pt>
                <c:pt idx="215">
                  <c:v>6.9461899999999996</c:v>
                </c:pt>
                <c:pt idx="216">
                  <c:v>6.9832700000000001</c:v>
                </c:pt>
                <c:pt idx="217">
                  <c:v>7.0203600000000002</c:v>
                </c:pt>
                <c:pt idx="218">
                  <c:v>7.0574399999999997</c:v>
                </c:pt>
                <c:pt idx="219">
                  <c:v>7.0945200000000002</c:v>
                </c:pt>
                <c:pt idx="220">
                  <c:v>7.1316100000000002</c:v>
                </c:pt>
                <c:pt idx="221">
                  <c:v>7.1686899999999998</c:v>
                </c:pt>
                <c:pt idx="222">
                  <c:v>7.2057799999999999</c:v>
                </c:pt>
                <c:pt idx="223">
                  <c:v>7.2428600000000003</c:v>
                </c:pt>
                <c:pt idx="224">
                  <c:v>7.2799500000000004</c:v>
                </c:pt>
                <c:pt idx="225">
                  <c:v>7.3170299999999999</c:v>
                </c:pt>
                <c:pt idx="226">
                  <c:v>7.3912000000000004</c:v>
                </c:pt>
                <c:pt idx="227">
                  <c:v>7.42828</c:v>
                </c:pt>
                <c:pt idx="228">
                  <c:v>7.4653700000000001</c:v>
                </c:pt>
                <c:pt idx="229">
                  <c:v>7.5395399999999997</c:v>
                </c:pt>
                <c:pt idx="230">
                  <c:v>7.5766200000000001</c:v>
                </c:pt>
                <c:pt idx="231">
                  <c:v>7.6136999999999997</c:v>
                </c:pt>
                <c:pt idx="232">
                  <c:v>7.6507899999999998</c:v>
                </c:pt>
                <c:pt idx="233">
                  <c:v>7.6878700000000002</c:v>
                </c:pt>
                <c:pt idx="234">
                  <c:v>7.7249600000000003</c:v>
                </c:pt>
                <c:pt idx="235">
                  <c:v>7.7620399999999998</c:v>
                </c:pt>
                <c:pt idx="236">
                  <c:v>7.7991299999999999</c:v>
                </c:pt>
                <c:pt idx="237">
                  <c:v>7.8362100000000003</c:v>
                </c:pt>
                <c:pt idx="238">
                  <c:v>7.91038</c:v>
                </c:pt>
                <c:pt idx="239">
                  <c:v>7.9474600000000004</c:v>
                </c:pt>
                <c:pt idx="240">
                  <c:v>7.9845499999999996</c:v>
                </c:pt>
                <c:pt idx="241">
                  <c:v>8.02163</c:v>
                </c:pt>
                <c:pt idx="242">
                  <c:v>8.0587199999999992</c:v>
                </c:pt>
                <c:pt idx="243">
                  <c:v>8.0958000000000006</c:v>
                </c:pt>
                <c:pt idx="244">
                  <c:v>8.1328800000000001</c:v>
                </c:pt>
                <c:pt idx="245">
                  <c:v>8.1699699999999993</c:v>
                </c:pt>
                <c:pt idx="246">
                  <c:v>8.2070500000000006</c:v>
                </c:pt>
                <c:pt idx="247">
                  <c:v>8.2441399999999998</c:v>
                </c:pt>
                <c:pt idx="248">
                  <c:v>8.2812199999999994</c:v>
                </c:pt>
                <c:pt idx="249">
                  <c:v>8.3183100000000003</c:v>
                </c:pt>
                <c:pt idx="250">
                  <c:v>8.3553899999999999</c:v>
                </c:pt>
                <c:pt idx="251">
                  <c:v>8.3924699999999994</c:v>
                </c:pt>
                <c:pt idx="252">
                  <c:v>8.4258500000000005</c:v>
                </c:pt>
                <c:pt idx="253">
                  <c:v>8.4629300000000001</c:v>
                </c:pt>
                <c:pt idx="254">
                  <c:v>8.5000199999999992</c:v>
                </c:pt>
                <c:pt idx="255">
                  <c:v>8.5741899999999998</c:v>
                </c:pt>
                <c:pt idx="256">
                  <c:v>8.6112699999999993</c:v>
                </c:pt>
                <c:pt idx="257">
                  <c:v>8.6854399999999998</c:v>
                </c:pt>
                <c:pt idx="258">
                  <c:v>8.7225199999999994</c:v>
                </c:pt>
                <c:pt idx="259">
                  <c:v>8.7596100000000003</c:v>
                </c:pt>
                <c:pt idx="260">
                  <c:v>8.7966899999999999</c:v>
                </c:pt>
                <c:pt idx="261">
                  <c:v>8.8337800000000009</c:v>
                </c:pt>
                <c:pt idx="262">
                  <c:v>8.8708600000000004</c:v>
                </c:pt>
                <c:pt idx="263">
                  <c:v>8.90794</c:v>
                </c:pt>
                <c:pt idx="264">
                  <c:v>8.9450299999999991</c:v>
                </c:pt>
                <c:pt idx="265">
                  <c:v>8.9821100000000005</c:v>
                </c:pt>
                <c:pt idx="266">
                  <c:v>9.0562799999999992</c:v>
                </c:pt>
                <c:pt idx="267">
                  <c:v>9.0933700000000002</c:v>
                </c:pt>
                <c:pt idx="268">
                  <c:v>9.1675299999999993</c:v>
                </c:pt>
                <c:pt idx="269">
                  <c:v>9.2416999999999998</c:v>
                </c:pt>
                <c:pt idx="270">
                  <c:v>9.2787900000000008</c:v>
                </c:pt>
                <c:pt idx="271">
                  <c:v>9.3158700000000003</c:v>
                </c:pt>
                <c:pt idx="272">
                  <c:v>9.3529599999999995</c:v>
                </c:pt>
                <c:pt idx="273">
                  <c:v>9.3900400000000008</c:v>
                </c:pt>
                <c:pt idx="274">
                  <c:v>9.4271200000000004</c:v>
                </c:pt>
                <c:pt idx="275">
                  <c:v>9.4642099999999996</c:v>
                </c:pt>
                <c:pt idx="276">
                  <c:v>9.5012899999999991</c:v>
                </c:pt>
                <c:pt idx="277">
                  <c:v>9.5383800000000001</c:v>
                </c:pt>
                <c:pt idx="278">
                  <c:v>9.5754599999999996</c:v>
                </c:pt>
                <c:pt idx="279">
                  <c:v>9.6125500000000006</c:v>
                </c:pt>
                <c:pt idx="280">
                  <c:v>9.6496300000000002</c:v>
                </c:pt>
                <c:pt idx="281">
                  <c:v>9.6867099999999997</c:v>
                </c:pt>
                <c:pt idx="282">
                  <c:v>9.7238000000000007</c:v>
                </c:pt>
                <c:pt idx="283">
                  <c:v>9.8721399999999999</c:v>
                </c:pt>
                <c:pt idx="284">
                  <c:v>9.9055099999999996</c:v>
                </c:pt>
                <c:pt idx="285">
                  <c:v>9.9426000000000005</c:v>
                </c:pt>
                <c:pt idx="286">
                  <c:v>9.9796800000000001</c:v>
                </c:pt>
                <c:pt idx="287">
                  <c:v>10.0168</c:v>
                </c:pt>
                <c:pt idx="288">
                  <c:v>10.053800000000001</c:v>
                </c:pt>
                <c:pt idx="289">
                  <c:v>10.0909</c:v>
                </c:pt>
                <c:pt idx="290">
                  <c:v>10.165100000000001</c:v>
                </c:pt>
                <c:pt idx="291">
                  <c:v>10.2393</c:v>
                </c:pt>
                <c:pt idx="292">
                  <c:v>10.276400000000001</c:v>
                </c:pt>
                <c:pt idx="293">
                  <c:v>10.3134</c:v>
                </c:pt>
                <c:pt idx="294">
                  <c:v>10.387600000000001</c:v>
                </c:pt>
                <c:pt idx="295">
                  <c:v>10.4247</c:v>
                </c:pt>
                <c:pt idx="296">
                  <c:v>10.498900000000001</c:v>
                </c:pt>
                <c:pt idx="297">
                  <c:v>10.5359</c:v>
                </c:pt>
                <c:pt idx="298">
                  <c:v>10.573</c:v>
                </c:pt>
                <c:pt idx="299">
                  <c:v>10.610099999999999</c:v>
                </c:pt>
                <c:pt idx="300">
                  <c:v>10.6472</c:v>
                </c:pt>
                <c:pt idx="301">
                  <c:v>10.6843</c:v>
                </c:pt>
                <c:pt idx="302">
                  <c:v>10.721399999999999</c:v>
                </c:pt>
                <c:pt idx="303">
                  <c:v>10.7584</c:v>
                </c:pt>
                <c:pt idx="304">
                  <c:v>10.795500000000001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10.943899999999999</c:v>
                </c:pt>
                <c:pt idx="308">
                  <c:v>10.981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11.385199999999999</c:v>
                </c:pt>
                <c:pt idx="318">
                  <c:v>11.4223</c:v>
                </c:pt>
                <c:pt idx="319">
                  <c:v>11.459300000000001</c:v>
                </c:pt>
                <c:pt idx="320">
                  <c:v>11.4964</c:v>
                </c:pt>
                <c:pt idx="321">
                  <c:v>11.5335</c:v>
                </c:pt>
                <c:pt idx="322">
                  <c:v>11.570600000000001</c:v>
                </c:pt>
                <c:pt idx="323">
                  <c:v>11.6448</c:v>
                </c:pt>
                <c:pt idx="324">
                  <c:v>11.681800000000001</c:v>
                </c:pt>
                <c:pt idx="325">
                  <c:v>11.7189</c:v>
                </c:pt>
                <c:pt idx="326">
                  <c:v>11.756</c:v>
                </c:pt>
                <c:pt idx="327">
                  <c:v>11.793100000000001</c:v>
                </c:pt>
                <c:pt idx="328">
                  <c:v>11.8302</c:v>
                </c:pt>
                <c:pt idx="329">
                  <c:v>11.8673</c:v>
                </c:pt>
                <c:pt idx="330">
                  <c:v>11.904400000000001</c:v>
                </c:pt>
                <c:pt idx="331">
                  <c:v>11.9414</c:v>
                </c:pt>
                <c:pt idx="332">
                  <c:v>11.9785</c:v>
                </c:pt>
                <c:pt idx="333">
                  <c:v>12.015599999999999</c:v>
                </c:pt>
                <c:pt idx="334">
                  <c:v>12.0527</c:v>
                </c:pt>
                <c:pt idx="335">
                  <c:v>12.0898</c:v>
                </c:pt>
                <c:pt idx="336">
                  <c:v>12.201000000000001</c:v>
                </c:pt>
                <c:pt idx="337">
                  <c:v>12.238099999999999</c:v>
                </c:pt>
                <c:pt idx="338">
                  <c:v>12.3123</c:v>
                </c:pt>
                <c:pt idx="339">
                  <c:v>12.349399999999999</c:v>
                </c:pt>
                <c:pt idx="340">
                  <c:v>12.3864</c:v>
                </c:pt>
                <c:pt idx="341">
                  <c:v>12.423500000000001</c:v>
                </c:pt>
                <c:pt idx="342">
                  <c:v>12.460599999999999</c:v>
                </c:pt>
                <c:pt idx="343">
                  <c:v>12.534800000000001</c:v>
                </c:pt>
                <c:pt idx="344">
                  <c:v>12.609</c:v>
                </c:pt>
                <c:pt idx="345">
                  <c:v>12.646000000000001</c:v>
                </c:pt>
                <c:pt idx="346">
                  <c:v>12.6831</c:v>
                </c:pt>
                <c:pt idx="347">
                  <c:v>12.7165</c:v>
                </c:pt>
                <c:pt idx="348">
                  <c:v>12.7536</c:v>
                </c:pt>
                <c:pt idx="349">
                  <c:v>12.787000000000001</c:v>
                </c:pt>
                <c:pt idx="350">
                  <c:v>12.824</c:v>
                </c:pt>
                <c:pt idx="351">
                  <c:v>12.8611</c:v>
                </c:pt>
                <c:pt idx="352">
                  <c:v>12.898199999999999</c:v>
                </c:pt>
                <c:pt idx="353">
                  <c:v>12.9724</c:v>
                </c:pt>
                <c:pt idx="354">
                  <c:v>13.009499999999999</c:v>
                </c:pt>
                <c:pt idx="355">
                  <c:v>13.0465</c:v>
                </c:pt>
                <c:pt idx="356">
                  <c:v>13.083600000000001</c:v>
                </c:pt>
                <c:pt idx="357">
                  <c:v>13.120699999999999</c:v>
                </c:pt>
                <c:pt idx="358">
                  <c:v>13.1578</c:v>
                </c:pt>
                <c:pt idx="359">
                  <c:v>13.194900000000001</c:v>
                </c:pt>
                <c:pt idx="360">
                  <c:v>13.231999999999999</c:v>
                </c:pt>
                <c:pt idx="361">
                  <c:v>13.2691</c:v>
                </c:pt>
                <c:pt idx="362">
                  <c:v>13.306100000000001</c:v>
                </c:pt>
                <c:pt idx="363">
                  <c:v>13.3803</c:v>
                </c:pt>
                <c:pt idx="364">
                  <c:v>13.417400000000001</c:v>
                </c:pt>
                <c:pt idx="365">
                  <c:v>13.454499999999999</c:v>
                </c:pt>
                <c:pt idx="366">
                  <c:v>13.4916</c:v>
                </c:pt>
                <c:pt idx="367">
                  <c:v>13.528600000000001</c:v>
                </c:pt>
                <c:pt idx="368">
                  <c:v>13.5657</c:v>
                </c:pt>
                <c:pt idx="369">
                  <c:v>13.677</c:v>
                </c:pt>
                <c:pt idx="370">
                  <c:v>13.751099999999999</c:v>
                </c:pt>
                <c:pt idx="371">
                  <c:v>13.7882</c:v>
                </c:pt>
                <c:pt idx="372">
                  <c:v>13.8253</c:v>
                </c:pt>
                <c:pt idx="373">
                  <c:v>13.862399999999999</c:v>
                </c:pt>
                <c:pt idx="374">
                  <c:v>13.9366</c:v>
                </c:pt>
                <c:pt idx="375">
                  <c:v>14.0107</c:v>
                </c:pt>
                <c:pt idx="376">
                  <c:v>14.047800000000001</c:v>
                </c:pt>
                <c:pt idx="377">
                  <c:v>14.084899999999999</c:v>
                </c:pt>
                <c:pt idx="378">
                  <c:v>14.122</c:v>
                </c:pt>
                <c:pt idx="379">
                  <c:v>14.1591</c:v>
                </c:pt>
                <c:pt idx="380">
                  <c:v>14.196199999999999</c:v>
                </c:pt>
                <c:pt idx="381">
                  <c:v>14.2295</c:v>
                </c:pt>
                <c:pt idx="382">
                  <c:v>14.2666</c:v>
                </c:pt>
                <c:pt idx="383">
                  <c:v>14.303699999999999</c:v>
                </c:pt>
                <c:pt idx="384">
                  <c:v>14.3408</c:v>
                </c:pt>
                <c:pt idx="385">
                  <c:v>14.3779</c:v>
                </c:pt>
                <c:pt idx="386">
                  <c:v>14.414999999999999</c:v>
                </c:pt>
                <c:pt idx="387">
                  <c:v>14.452</c:v>
                </c:pt>
                <c:pt idx="388">
                  <c:v>14.526199999999999</c:v>
                </c:pt>
                <c:pt idx="389">
                  <c:v>14.5633</c:v>
                </c:pt>
                <c:pt idx="390">
                  <c:v>14.6004</c:v>
                </c:pt>
                <c:pt idx="391">
                  <c:v>14.637499999999999</c:v>
                </c:pt>
                <c:pt idx="392">
                  <c:v>14.6745</c:v>
                </c:pt>
                <c:pt idx="393">
                  <c:v>14.711600000000001</c:v>
                </c:pt>
                <c:pt idx="394">
                  <c:v>14.748699999999999</c:v>
                </c:pt>
                <c:pt idx="395">
                  <c:v>14.7858</c:v>
                </c:pt>
                <c:pt idx="396">
                  <c:v>14.822900000000001</c:v>
                </c:pt>
                <c:pt idx="397">
                  <c:v>14.86</c:v>
                </c:pt>
                <c:pt idx="398">
                  <c:v>14.8971</c:v>
                </c:pt>
                <c:pt idx="399">
                  <c:v>14.934100000000001</c:v>
                </c:pt>
                <c:pt idx="400">
                  <c:v>14.967499999999999</c:v>
                </c:pt>
                <c:pt idx="401">
                  <c:v>15.0046</c:v>
                </c:pt>
                <c:pt idx="402">
                  <c:v>15.041700000000001</c:v>
                </c:pt>
                <c:pt idx="403">
                  <c:v>15.1158</c:v>
                </c:pt>
                <c:pt idx="404">
                  <c:v>15.19</c:v>
                </c:pt>
                <c:pt idx="405">
                  <c:v>15.2271</c:v>
                </c:pt>
                <c:pt idx="406">
                  <c:v>15.264200000000001</c:v>
                </c:pt>
                <c:pt idx="407">
                  <c:v>15.301299999999999</c:v>
                </c:pt>
                <c:pt idx="408">
                  <c:v>15.3384</c:v>
                </c:pt>
                <c:pt idx="409">
                  <c:v>15.375400000000001</c:v>
                </c:pt>
                <c:pt idx="410">
                  <c:v>15.4125</c:v>
                </c:pt>
                <c:pt idx="411">
                  <c:v>15.4496</c:v>
                </c:pt>
                <c:pt idx="412">
                  <c:v>15.5238</c:v>
                </c:pt>
                <c:pt idx="413">
                  <c:v>15.5609</c:v>
                </c:pt>
                <c:pt idx="414">
                  <c:v>15.597899999999999</c:v>
                </c:pt>
                <c:pt idx="415">
                  <c:v>15.709199999999999</c:v>
                </c:pt>
                <c:pt idx="416">
                  <c:v>15.7463</c:v>
                </c:pt>
                <c:pt idx="417">
                  <c:v>15.7834</c:v>
                </c:pt>
                <c:pt idx="418">
                  <c:v>15.8575</c:v>
                </c:pt>
                <c:pt idx="419">
                  <c:v>15.931699999999999</c:v>
                </c:pt>
                <c:pt idx="420">
                  <c:v>15.9688</c:v>
                </c:pt>
                <c:pt idx="421">
                  <c:v>16.0059</c:v>
                </c:pt>
                <c:pt idx="422">
                  <c:v>16.042999999999999</c:v>
                </c:pt>
                <c:pt idx="423">
                  <c:v>16.117100000000001</c:v>
                </c:pt>
                <c:pt idx="424">
                  <c:v>16.154199999999999</c:v>
                </c:pt>
                <c:pt idx="425">
                  <c:v>16.191299999999998</c:v>
                </c:pt>
                <c:pt idx="426">
                  <c:v>16.224699999999999</c:v>
                </c:pt>
                <c:pt idx="427">
                  <c:v>16.261800000000001</c:v>
                </c:pt>
                <c:pt idx="428">
                  <c:v>16.2988</c:v>
                </c:pt>
                <c:pt idx="429">
                  <c:v>16.335899999999999</c:v>
                </c:pt>
                <c:pt idx="430">
                  <c:v>16.373000000000001</c:v>
                </c:pt>
                <c:pt idx="431">
                  <c:v>16.4101</c:v>
                </c:pt>
                <c:pt idx="432">
                  <c:v>16.447199999999999</c:v>
                </c:pt>
                <c:pt idx="433">
                  <c:v>16.484300000000001</c:v>
                </c:pt>
                <c:pt idx="434">
                  <c:v>16.5213</c:v>
                </c:pt>
                <c:pt idx="435">
                  <c:v>16.558399999999999</c:v>
                </c:pt>
                <c:pt idx="436">
                  <c:v>16.595500000000001</c:v>
                </c:pt>
                <c:pt idx="437">
                  <c:v>16.6326</c:v>
                </c:pt>
                <c:pt idx="438">
                  <c:v>16.669699999999999</c:v>
                </c:pt>
                <c:pt idx="439">
                  <c:v>16.706800000000001</c:v>
                </c:pt>
                <c:pt idx="440">
                  <c:v>16.7438</c:v>
                </c:pt>
                <c:pt idx="441">
                  <c:v>16.780899999999999</c:v>
                </c:pt>
                <c:pt idx="442">
                  <c:v>16.8551</c:v>
                </c:pt>
                <c:pt idx="443">
                  <c:v>16.892199999999999</c:v>
                </c:pt>
                <c:pt idx="444">
                  <c:v>16.929300000000001</c:v>
                </c:pt>
                <c:pt idx="445">
                  <c:v>16.9664</c:v>
                </c:pt>
                <c:pt idx="446">
                  <c:v>17.040500000000002</c:v>
                </c:pt>
                <c:pt idx="447">
                  <c:v>17.0776</c:v>
                </c:pt>
                <c:pt idx="448">
                  <c:v>17.114699999999999</c:v>
                </c:pt>
                <c:pt idx="449">
                  <c:v>17.151800000000001</c:v>
                </c:pt>
                <c:pt idx="450">
                  <c:v>17.1889</c:v>
                </c:pt>
                <c:pt idx="451">
                  <c:v>17.263000000000002</c:v>
                </c:pt>
                <c:pt idx="452">
                  <c:v>17.3001</c:v>
                </c:pt>
                <c:pt idx="453">
                  <c:v>17.337199999999999</c:v>
                </c:pt>
                <c:pt idx="454">
                  <c:v>17.374300000000002</c:v>
                </c:pt>
                <c:pt idx="455">
                  <c:v>17.4114</c:v>
                </c:pt>
                <c:pt idx="456">
                  <c:v>17.522600000000001</c:v>
                </c:pt>
                <c:pt idx="457">
                  <c:v>17.559699999999999</c:v>
                </c:pt>
                <c:pt idx="458">
                  <c:v>17.596800000000002</c:v>
                </c:pt>
                <c:pt idx="459">
                  <c:v>17.633900000000001</c:v>
                </c:pt>
                <c:pt idx="460">
                  <c:v>17.7043</c:v>
                </c:pt>
                <c:pt idx="461">
                  <c:v>17.741399999999999</c:v>
                </c:pt>
                <c:pt idx="462">
                  <c:v>17.778500000000001</c:v>
                </c:pt>
                <c:pt idx="463">
                  <c:v>17.8156</c:v>
                </c:pt>
                <c:pt idx="464">
                  <c:v>17.889700000000001</c:v>
                </c:pt>
                <c:pt idx="465">
                  <c:v>17.963899999999999</c:v>
                </c:pt>
                <c:pt idx="466">
                  <c:v>18.0381</c:v>
                </c:pt>
                <c:pt idx="467">
                  <c:v>18.075199999999999</c:v>
                </c:pt>
                <c:pt idx="468">
                  <c:v>18.112300000000001</c:v>
                </c:pt>
                <c:pt idx="469">
                  <c:v>18.1493</c:v>
                </c:pt>
                <c:pt idx="470">
                  <c:v>18.186399999999999</c:v>
                </c:pt>
                <c:pt idx="471">
                  <c:v>18.223500000000001</c:v>
                </c:pt>
                <c:pt idx="472">
                  <c:v>18.2606</c:v>
                </c:pt>
                <c:pt idx="473">
                  <c:v>18.297699999999999</c:v>
                </c:pt>
                <c:pt idx="474">
                  <c:v>18.334800000000001</c:v>
                </c:pt>
                <c:pt idx="475">
                  <c:v>18.3718</c:v>
                </c:pt>
                <c:pt idx="476">
                  <c:v>18.408899999999999</c:v>
                </c:pt>
                <c:pt idx="477">
                  <c:v>18.446000000000002</c:v>
                </c:pt>
                <c:pt idx="478">
                  <c:v>18.4831</c:v>
                </c:pt>
                <c:pt idx="479">
                  <c:v>18.520199999999999</c:v>
                </c:pt>
                <c:pt idx="480">
                  <c:v>18.557300000000001</c:v>
                </c:pt>
                <c:pt idx="481">
                  <c:v>18.5944</c:v>
                </c:pt>
                <c:pt idx="482">
                  <c:v>18.631399999999999</c:v>
                </c:pt>
                <c:pt idx="483">
                  <c:v>18.668500000000002</c:v>
                </c:pt>
                <c:pt idx="484">
                  <c:v>18.7056</c:v>
                </c:pt>
                <c:pt idx="485">
                  <c:v>18.742699999999999</c:v>
                </c:pt>
                <c:pt idx="486">
                  <c:v>18.8169</c:v>
                </c:pt>
                <c:pt idx="487">
                  <c:v>18.853899999999999</c:v>
                </c:pt>
                <c:pt idx="488">
                  <c:v>18.890999999999998</c:v>
                </c:pt>
                <c:pt idx="489">
                  <c:v>18.928100000000001</c:v>
                </c:pt>
                <c:pt idx="490">
                  <c:v>19.002300000000002</c:v>
                </c:pt>
                <c:pt idx="491">
                  <c:v>19.039400000000001</c:v>
                </c:pt>
                <c:pt idx="492">
                  <c:v>19.072700000000001</c:v>
                </c:pt>
                <c:pt idx="493">
                  <c:v>19.146899999999999</c:v>
                </c:pt>
                <c:pt idx="494">
                  <c:v>19.184000000000001</c:v>
                </c:pt>
              </c:numCache>
            </c:numRef>
          </c:xVal>
          <c:yVal>
            <c:numRef>
              <c:f>'22'!$I$2:$I$3990</c:f>
              <c:numCache>
                <c:formatCode>General</c:formatCode>
                <c:ptCount val="3989"/>
                <c:pt idx="0">
                  <c:v>1.2326395386126701</c:v>
                </c:pt>
                <c:pt idx="1">
                  <c:v>1.2326395386126701</c:v>
                </c:pt>
                <c:pt idx="2">
                  <c:v>1.2320731584643301</c:v>
                </c:pt>
                <c:pt idx="3">
                  <c:v>1.2320731584643301</c:v>
                </c:pt>
                <c:pt idx="4">
                  <c:v>1.2330673351552699</c:v>
                </c:pt>
                <c:pt idx="5">
                  <c:v>1.2330673351552699</c:v>
                </c:pt>
                <c:pt idx="6">
                  <c:v>1.23375207596693</c:v>
                </c:pt>
                <c:pt idx="7">
                  <c:v>1.23375207596693</c:v>
                </c:pt>
                <c:pt idx="8">
                  <c:v>1.2344929695012701</c:v>
                </c:pt>
                <c:pt idx="9">
                  <c:v>1.2344929695012701</c:v>
                </c:pt>
                <c:pt idx="10">
                  <c:v>1.2342367893517101</c:v>
                </c:pt>
                <c:pt idx="11">
                  <c:v>1.2342367893517101</c:v>
                </c:pt>
                <c:pt idx="12">
                  <c:v>1.23395681352896</c:v>
                </c:pt>
                <c:pt idx="13">
                  <c:v>1.23395681352896</c:v>
                </c:pt>
                <c:pt idx="14">
                  <c:v>1.23316611550969</c:v>
                </c:pt>
                <c:pt idx="15">
                  <c:v>1.23316611550969</c:v>
                </c:pt>
                <c:pt idx="16">
                  <c:v>1.2327883733222</c:v>
                </c:pt>
                <c:pt idx="17">
                  <c:v>1.2327883733222</c:v>
                </c:pt>
                <c:pt idx="18">
                  <c:v>1.2322403615936199</c:v>
                </c:pt>
                <c:pt idx="19">
                  <c:v>1.2322403615936199</c:v>
                </c:pt>
                <c:pt idx="20">
                  <c:v>1.2329195511719699</c:v>
                </c:pt>
                <c:pt idx="21">
                  <c:v>1.2329195511719699</c:v>
                </c:pt>
                <c:pt idx="22">
                  <c:v>1.2341645326728199</c:v>
                </c:pt>
                <c:pt idx="23">
                  <c:v>1.2341645326728199</c:v>
                </c:pt>
                <c:pt idx="24">
                  <c:v>1.23606834591074</c:v>
                </c:pt>
                <c:pt idx="25">
                  <c:v>1.23606834591074</c:v>
                </c:pt>
                <c:pt idx="26">
                  <c:v>1.23793712172687</c:v>
                </c:pt>
                <c:pt idx="27">
                  <c:v>1.23793712172687</c:v>
                </c:pt>
                <c:pt idx="28">
                  <c:v>1.2391915582828099</c:v>
                </c:pt>
                <c:pt idx="29">
                  <c:v>1.2391915582828099</c:v>
                </c:pt>
                <c:pt idx="30">
                  <c:v>1.2399929635000999</c:v>
                </c:pt>
                <c:pt idx="31">
                  <c:v>1.2399929635000999</c:v>
                </c:pt>
                <c:pt idx="32">
                  <c:v>1.2403054485098901</c:v>
                </c:pt>
                <c:pt idx="33">
                  <c:v>1.2403054485098901</c:v>
                </c:pt>
                <c:pt idx="34">
                  <c:v>1.2404616153147601</c:v>
                </c:pt>
                <c:pt idx="35">
                  <c:v>1.2404616153147601</c:v>
                </c:pt>
                <c:pt idx="36">
                  <c:v>1.2404640776493401</c:v>
                </c:pt>
                <c:pt idx="37">
                  <c:v>1.2404640776493401</c:v>
                </c:pt>
                <c:pt idx="38">
                  <c:v>1.24051846497708</c:v>
                </c:pt>
                <c:pt idx="39">
                  <c:v>1.24041850086043</c:v>
                </c:pt>
                <c:pt idx="40">
                  <c:v>1.24031622528274</c:v>
                </c:pt>
                <c:pt idx="41">
                  <c:v>1.23989603439847</c:v>
                </c:pt>
                <c:pt idx="42">
                  <c:v>1.23919008383311</c:v>
                </c:pt>
                <c:pt idx="43">
                  <c:v>1.23794958065507</c:v>
                </c:pt>
                <c:pt idx="44">
                  <c:v>1.23592342643763</c:v>
                </c:pt>
                <c:pt idx="45">
                  <c:v>1.2336505117515999</c:v>
                </c:pt>
                <c:pt idx="46">
                  <c:v>1.2315024161003101</c:v>
                </c:pt>
                <c:pt idx="47">
                  <c:v>1.2300948181470399</c:v>
                </c:pt>
                <c:pt idx="48">
                  <c:v>1.2299414193423199</c:v>
                </c:pt>
                <c:pt idx="49">
                  <c:v>1.2303828429166701</c:v>
                </c:pt>
                <c:pt idx="50">
                  <c:v>1.2313579671141699</c:v>
                </c:pt>
                <c:pt idx="51">
                  <c:v>1.2326662342657599</c:v>
                </c:pt>
                <c:pt idx="52">
                  <c:v>1.2342227721455901</c:v>
                </c:pt>
                <c:pt idx="53">
                  <c:v>1.2358281008203</c:v>
                </c:pt>
                <c:pt idx="54">
                  <c:v>1.23753582394706</c:v>
                </c:pt>
                <c:pt idx="55">
                  <c:v>1.23904622981417</c:v>
                </c:pt>
                <c:pt idx="56">
                  <c:v>1.2406015778197901</c:v>
                </c:pt>
                <c:pt idx="57">
                  <c:v>1.2419756695203801</c:v>
                </c:pt>
                <c:pt idx="58">
                  <c:v>1.2433303544565699</c:v>
                </c:pt>
                <c:pt idx="59">
                  <c:v>1.2445410329455</c:v>
                </c:pt>
                <c:pt idx="60">
                  <c:v>1.2455355900685301</c:v>
                </c:pt>
                <c:pt idx="61">
                  <c:v>1.2463484247316801</c:v>
                </c:pt>
                <c:pt idx="62">
                  <c:v>1.2469021744319899</c:v>
                </c:pt>
                <c:pt idx="63">
                  <c:v>1.2474231283414401</c:v>
                </c:pt>
                <c:pt idx="64">
                  <c:v>1.24771262842549</c:v>
                </c:pt>
                <c:pt idx="65">
                  <c:v>1.2480170027198101</c:v>
                </c:pt>
                <c:pt idx="66">
                  <c:v>1.24784690962696</c:v>
                </c:pt>
                <c:pt idx="67">
                  <c:v>1.2473586841915401</c:v>
                </c:pt>
                <c:pt idx="68">
                  <c:v>1.24683121907856</c:v>
                </c:pt>
                <c:pt idx="69">
                  <c:v>1.2458414065847201</c:v>
                </c:pt>
                <c:pt idx="70">
                  <c:v>1.2445967413099801</c:v>
                </c:pt>
                <c:pt idx="71">
                  <c:v>1.24349791168081</c:v>
                </c:pt>
                <c:pt idx="72">
                  <c:v>1.2424302430410501</c:v>
                </c:pt>
                <c:pt idx="73">
                  <c:v>1.24163343036865</c:v>
                </c:pt>
                <c:pt idx="74">
                  <c:v>1.24116891061297</c:v>
                </c:pt>
                <c:pt idx="75">
                  <c:v>1.2412728428573301</c:v>
                </c:pt>
                <c:pt idx="76">
                  <c:v>1.2416955817241799</c:v>
                </c:pt>
                <c:pt idx="77">
                  <c:v>1.2425652824794899</c:v>
                </c:pt>
                <c:pt idx="78">
                  <c:v>1.24363650569845</c:v>
                </c:pt>
                <c:pt idx="79">
                  <c:v>1.2445668352137</c:v>
                </c:pt>
                <c:pt idx="80">
                  <c:v>1.24532148410495</c:v>
                </c:pt>
                <c:pt idx="81">
                  <c:v>1.24614788199028</c:v>
                </c:pt>
                <c:pt idx="82">
                  <c:v>1.2466620546665399</c:v>
                </c:pt>
                <c:pt idx="83">
                  <c:v>1.2469139931051201</c:v>
                </c:pt>
                <c:pt idx="84">
                  <c:v>1.2468845058043301</c:v>
                </c:pt>
                <c:pt idx="85">
                  <c:v>1.2465867441482099</c:v>
                </c:pt>
                <c:pt idx="86">
                  <c:v>1.2457509958358799</c:v>
                </c:pt>
                <c:pt idx="87">
                  <c:v>1.2449002909143301</c:v>
                </c:pt>
                <c:pt idx="88">
                  <c:v>1.2437949300942499</c:v>
                </c:pt>
                <c:pt idx="89">
                  <c:v>1.24329602073543</c:v>
                </c:pt>
                <c:pt idx="90">
                  <c:v>1.2430527561273299</c:v>
                </c:pt>
                <c:pt idx="91">
                  <c:v>1.24308623391497</c:v>
                </c:pt>
                <c:pt idx="92">
                  <c:v>1.24349534269301</c:v>
                </c:pt>
                <c:pt idx="93">
                  <c:v>1.24416765296982</c:v>
                </c:pt>
                <c:pt idx="94">
                  <c:v>1.2450172354817599</c:v>
                </c:pt>
                <c:pt idx="95">
                  <c:v>1.24610062694404</c:v>
                </c:pt>
                <c:pt idx="96">
                  <c:v>1.2472476690545899</c:v>
                </c:pt>
                <c:pt idx="97">
                  <c:v>1.2485490496186999</c:v>
                </c:pt>
                <c:pt idx="98">
                  <c:v>1.2501149568849499</c:v>
                </c:pt>
                <c:pt idx="99">
                  <c:v>1.2514852007391299</c:v>
                </c:pt>
                <c:pt idx="100">
                  <c:v>1.2529823286787301</c:v>
                </c:pt>
                <c:pt idx="101">
                  <c:v>1.25460941538391</c:v>
                </c:pt>
                <c:pt idx="102">
                  <c:v>1.2559601110579699</c:v>
                </c:pt>
                <c:pt idx="103">
                  <c:v>1.2573909176206499</c:v>
                </c:pt>
                <c:pt idx="104">
                  <c:v>1.25851503448504</c:v>
                </c:pt>
                <c:pt idx="105">
                  <c:v>1.2594595528738499</c:v>
                </c:pt>
                <c:pt idx="106">
                  <c:v>1.25956883383493</c:v>
                </c:pt>
                <c:pt idx="107">
                  <c:v>1.2603282485306699</c:v>
                </c:pt>
                <c:pt idx="108">
                  <c:v>1.2602507478612099</c:v>
                </c:pt>
                <c:pt idx="109">
                  <c:v>1.26083891341633</c:v>
                </c:pt>
                <c:pt idx="110">
                  <c:v>1.2608651976546299</c:v>
                </c:pt>
                <c:pt idx="111">
                  <c:v>1.2613628464606801</c:v>
                </c:pt>
                <c:pt idx="112">
                  <c:v>1.26143987201048</c:v>
                </c:pt>
                <c:pt idx="113">
                  <c:v>1.26202137558836</c:v>
                </c:pt>
                <c:pt idx="114">
                  <c:v>1.2620447496681999</c:v>
                </c:pt>
                <c:pt idx="115">
                  <c:v>1.26247031204785</c:v>
                </c:pt>
                <c:pt idx="116">
                  <c:v>1.2624386847687199</c:v>
                </c:pt>
                <c:pt idx="117">
                  <c:v>1.2626958604482199</c:v>
                </c:pt>
                <c:pt idx="118">
                  <c:v>1.2625910287203499</c:v>
                </c:pt>
                <c:pt idx="119">
                  <c:v>1.2624345552573699</c:v>
                </c:pt>
                <c:pt idx="120">
                  <c:v>1.26226512500376</c:v>
                </c:pt>
                <c:pt idx="121">
                  <c:v>1.2619248608618101</c:v>
                </c:pt>
                <c:pt idx="122">
                  <c:v>1.26180034413398</c:v>
                </c:pt>
                <c:pt idx="123">
                  <c:v>1.26129824320412</c:v>
                </c:pt>
                <c:pt idx="124">
                  <c:v>1.2611496625018701</c:v>
                </c:pt>
                <c:pt idx="125">
                  <c:v>1.26077157593939</c:v>
                </c:pt>
                <c:pt idx="126">
                  <c:v>1.26057374429085</c:v>
                </c:pt>
                <c:pt idx="127">
                  <c:v>1.26019370171305</c:v>
                </c:pt>
                <c:pt idx="128">
                  <c:v>1.25974604084143</c:v>
                </c:pt>
                <c:pt idx="129">
                  <c:v>1.25974604084143</c:v>
                </c:pt>
                <c:pt idx="130">
                  <c:v>1.2593818443756599</c:v>
                </c:pt>
                <c:pt idx="131">
                  <c:v>1.2596493261764601</c:v>
                </c:pt>
                <c:pt idx="132">
                  <c:v>1.25963939227559</c:v>
                </c:pt>
                <c:pt idx="133">
                  <c:v>1.2600080370953699</c:v>
                </c:pt>
                <c:pt idx="134">
                  <c:v>1.26040252243405</c:v>
                </c:pt>
                <c:pt idx="135">
                  <c:v>1.2610249762132399</c:v>
                </c:pt>
                <c:pt idx="136">
                  <c:v>1.2618412118668301</c:v>
                </c:pt>
                <c:pt idx="137">
                  <c:v>1.2626356830004599</c:v>
                </c:pt>
                <c:pt idx="138">
                  <c:v>1.2633880478332</c:v>
                </c:pt>
                <c:pt idx="139">
                  <c:v>1.26384591445398</c:v>
                </c:pt>
                <c:pt idx="140">
                  <c:v>1.2640890031688099</c:v>
                </c:pt>
                <c:pt idx="141">
                  <c:v>1.2638398847980601</c:v>
                </c:pt>
                <c:pt idx="142">
                  <c:v>1.26353304779753</c:v>
                </c:pt>
                <c:pt idx="143">
                  <c:v>1.26292309485425</c:v>
                </c:pt>
                <c:pt idx="144">
                  <c:v>1.26233835997632</c:v>
                </c:pt>
                <c:pt idx="145">
                  <c:v>1.2619573277345999</c:v>
                </c:pt>
                <c:pt idx="146">
                  <c:v>1.2612146309336301</c:v>
                </c:pt>
                <c:pt idx="147">
                  <c:v>1.2612146309336301</c:v>
                </c:pt>
                <c:pt idx="148">
                  <c:v>1.26045464353907</c:v>
                </c:pt>
                <c:pt idx="149">
                  <c:v>1.2594253767530601</c:v>
                </c:pt>
                <c:pt idx="150">
                  <c:v>1.2588279907061799</c:v>
                </c:pt>
                <c:pt idx="151">
                  <c:v>1.25898587178386</c:v>
                </c:pt>
                <c:pt idx="152">
                  <c:v>1.25947668751788</c:v>
                </c:pt>
                <c:pt idx="153">
                  <c:v>1.26063807246935</c:v>
                </c:pt>
                <c:pt idx="154">
                  <c:v>1.2620313293496701</c:v>
                </c:pt>
                <c:pt idx="155">
                  <c:v>1.26362736728168</c:v>
                </c:pt>
                <c:pt idx="156">
                  <c:v>1.26520173415522</c:v>
                </c:pt>
                <c:pt idx="157">
                  <c:v>1.26652695099185</c:v>
                </c:pt>
                <c:pt idx="158">
                  <c:v>1.26765451360375</c:v>
                </c:pt>
                <c:pt idx="159">
                  <c:v>1.2687618926611</c:v>
                </c:pt>
                <c:pt idx="160">
                  <c:v>1.27007153377793</c:v>
                </c:pt>
                <c:pt idx="161">
                  <c:v>1.27149723815065</c:v>
                </c:pt>
                <c:pt idx="162">
                  <c:v>1.2729703086624899</c:v>
                </c:pt>
                <c:pt idx="163">
                  <c:v>1.2740012240963601</c:v>
                </c:pt>
                <c:pt idx="164">
                  <c:v>1.2743204872006999</c:v>
                </c:pt>
                <c:pt idx="165">
                  <c:v>1.27406772517619</c:v>
                </c:pt>
                <c:pt idx="166">
                  <c:v>1.2735436557950499</c:v>
                </c:pt>
                <c:pt idx="167">
                  <c:v>1.2727912169875499</c:v>
                </c:pt>
                <c:pt idx="168">
                  <c:v>1.27215700160511</c:v>
                </c:pt>
                <c:pt idx="169">
                  <c:v>1.2715915302095</c:v>
                </c:pt>
                <c:pt idx="170">
                  <c:v>1.27073061187631</c:v>
                </c:pt>
                <c:pt idx="171">
                  <c:v>1.2699888047779999</c:v>
                </c:pt>
                <c:pt idx="172">
                  <c:v>1.2688368464704001</c:v>
                </c:pt>
                <c:pt idx="173">
                  <c:v>1.26760586401626</c:v>
                </c:pt>
                <c:pt idx="174">
                  <c:v>1.2658457032101</c:v>
                </c:pt>
                <c:pt idx="175">
                  <c:v>1.2658322951415899</c:v>
                </c:pt>
                <c:pt idx="176">
                  <c:v>1.26670490919479</c:v>
                </c:pt>
                <c:pt idx="177">
                  <c:v>1.2678886715832201</c:v>
                </c:pt>
                <c:pt idx="178">
                  <c:v>1.2692863209320999</c:v>
                </c:pt>
                <c:pt idx="179">
                  <c:v>1.2705281220209099</c:v>
                </c:pt>
                <c:pt idx="180">
                  <c:v>1.2714121067158199</c:v>
                </c:pt>
                <c:pt idx="181">
                  <c:v>1.2715067710404699</c:v>
                </c:pt>
                <c:pt idx="182">
                  <c:v>1.2713351224582099</c:v>
                </c:pt>
                <c:pt idx="183">
                  <c:v>1.27083731980947</c:v>
                </c:pt>
                <c:pt idx="184">
                  <c:v>1.2698735658903599</c:v>
                </c:pt>
                <c:pt idx="185">
                  <c:v>1.2686930450759599</c:v>
                </c:pt>
                <c:pt idx="186">
                  <c:v>1.26731069506406</c:v>
                </c:pt>
                <c:pt idx="187">
                  <c:v>1.26616432666774</c:v>
                </c:pt>
                <c:pt idx="188">
                  <c:v>1.2653395116769399</c:v>
                </c:pt>
                <c:pt idx="189">
                  <c:v>1.2648374336069901</c:v>
                </c:pt>
                <c:pt idx="190">
                  <c:v>1.2648607061114401</c:v>
                </c:pt>
                <c:pt idx="191">
                  <c:v>1.2651119970409701</c:v>
                </c:pt>
                <c:pt idx="192">
                  <c:v>1.2657957467955601</c:v>
                </c:pt>
                <c:pt idx="193">
                  <c:v>1.26666066917825</c:v>
                </c:pt>
                <c:pt idx="194">
                  <c:v>1.26769590423967</c:v>
                </c:pt>
                <c:pt idx="195">
                  <c:v>1.26870075850505</c:v>
                </c:pt>
                <c:pt idx="196">
                  <c:v>1.2697265115230301</c:v>
                </c:pt>
                <c:pt idx="197">
                  <c:v>1.27045242011009</c:v>
                </c:pt>
                <c:pt idx="198">
                  <c:v>1.27090736921881</c:v>
                </c:pt>
                <c:pt idx="199">
                  <c:v>1.2710589652462101</c:v>
                </c:pt>
                <c:pt idx="200">
                  <c:v>1.27140159229215</c:v>
                </c:pt>
                <c:pt idx="201">
                  <c:v>1.2720368702910401</c:v>
                </c:pt>
                <c:pt idx="202">
                  <c:v>1.2729814657374701</c:v>
                </c:pt>
                <c:pt idx="203">
                  <c:v>1.2739345464496901</c:v>
                </c:pt>
                <c:pt idx="204">
                  <c:v>1.27492078952823</c:v>
                </c:pt>
                <c:pt idx="205">
                  <c:v>1.2755702587300599</c:v>
                </c:pt>
                <c:pt idx="206">
                  <c:v>1.27601974803352</c:v>
                </c:pt>
                <c:pt idx="207">
                  <c:v>1.27548150682668</c:v>
                </c:pt>
                <c:pt idx="208">
                  <c:v>1.27451132586946</c:v>
                </c:pt>
                <c:pt idx="209">
                  <c:v>1.27361636535009</c:v>
                </c:pt>
                <c:pt idx="210">
                  <c:v>1.2728252247735901</c:v>
                </c:pt>
                <c:pt idx="211">
                  <c:v>1.2722849475576501</c:v>
                </c:pt>
                <c:pt idx="212">
                  <c:v>1.2716764220699699</c:v>
                </c:pt>
                <c:pt idx="213">
                  <c:v>1.27139982915294</c:v>
                </c:pt>
                <c:pt idx="214">
                  <c:v>1.2708888124501501</c:v>
                </c:pt>
                <c:pt idx="215">
                  <c:v>1.2702503755316901</c:v>
                </c:pt>
                <c:pt idx="216">
                  <c:v>1.2697570290933</c:v>
                </c:pt>
                <c:pt idx="217">
                  <c:v>1.26931536716025</c:v>
                </c:pt>
                <c:pt idx="218">
                  <c:v>1.2690847107594001</c:v>
                </c:pt>
                <c:pt idx="219">
                  <c:v>1.2693543602313699</c:v>
                </c:pt>
                <c:pt idx="220">
                  <c:v>1.26980528008682</c:v>
                </c:pt>
                <c:pt idx="221">
                  <c:v>1.27011698697333</c:v>
                </c:pt>
                <c:pt idx="222">
                  <c:v>1.2704098168192099</c:v>
                </c:pt>
                <c:pt idx="223">
                  <c:v>1.2705711515074101</c:v>
                </c:pt>
                <c:pt idx="224">
                  <c:v>1.2706159435177999</c:v>
                </c:pt>
                <c:pt idx="225">
                  <c:v>1.27070342416579</c:v>
                </c:pt>
                <c:pt idx="226">
                  <c:v>1.27108378290677</c:v>
                </c:pt>
                <c:pt idx="227">
                  <c:v>1.2711962525088101</c:v>
                </c:pt>
                <c:pt idx="228">
                  <c:v>1.2705863606008001</c:v>
                </c:pt>
                <c:pt idx="229">
                  <c:v>1.26881740075576</c:v>
                </c:pt>
                <c:pt idx="230">
                  <c:v>1.26742617045148</c:v>
                </c:pt>
                <c:pt idx="231">
                  <c:v>1.2661266606653301</c:v>
                </c:pt>
                <c:pt idx="232">
                  <c:v>1.2653511618253701</c:v>
                </c:pt>
                <c:pt idx="233">
                  <c:v>1.2651843696018601</c:v>
                </c:pt>
                <c:pt idx="234">
                  <c:v>1.2657708226475901</c:v>
                </c:pt>
                <c:pt idx="235">
                  <c:v>1.2668783466676901</c:v>
                </c:pt>
                <c:pt idx="236">
                  <c:v>1.26811212626401</c:v>
                </c:pt>
                <c:pt idx="237">
                  <c:v>1.2694575711900999</c:v>
                </c:pt>
                <c:pt idx="238">
                  <c:v>1.27169515839807</c:v>
                </c:pt>
                <c:pt idx="239">
                  <c:v>1.2721354633067901</c:v>
                </c:pt>
                <c:pt idx="240">
                  <c:v>1.2723533344359801</c:v>
                </c:pt>
                <c:pt idx="241">
                  <c:v>1.27297543380073</c:v>
                </c:pt>
                <c:pt idx="242">
                  <c:v>1.27431299034321</c:v>
                </c:pt>
                <c:pt idx="243">
                  <c:v>1.2761101785446101</c:v>
                </c:pt>
                <c:pt idx="244">
                  <c:v>1.2774959325975901</c:v>
                </c:pt>
                <c:pt idx="245">
                  <c:v>1.2784515533574701</c:v>
                </c:pt>
                <c:pt idx="246">
                  <c:v>1.27807849191237</c:v>
                </c:pt>
                <c:pt idx="247">
                  <c:v>1.27733682397392</c:v>
                </c:pt>
                <c:pt idx="248">
                  <c:v>1.2760682470874201</c:v>
                </c:pt>
                <c:pt idx="249">
                  <c:v>1.27475438998972</c:v>
                </c:pt>
                <c:pt idx="250">
                  <c:v>1.2738447155032799</c:v>
                </c:pt>
                <c:pt idx="251">
                  <c:v>1.2731337187160701</c:v>
                </c:pt>
                <c:pt idx="252">
                  <c:v>1.2727043731862</c:v>
                </c:pt>
                <c:pt idx="253">
                  <c:v>1.2719958106129801</c:v>
                </c:pt>
                <c:pt idx="254">
                  <c:v>1.2711651446396199</c:v>
                </c:pt>
                <c:pt idx="255">
                  <c:v>1.2693487325044801</c:v>
                </c:pt>
                <c:pt idx="256">
                  <c:v>1.2692647457839501</c:v>
                </c:pt>
                <c:pt idx="257">
                  <c:v>1.27109373739497</c:v>
                </c:pt>
                <c:pt idx="258">
                  <c:v>1.27278800086486</c:v>
                </c:pt>
                <c:pt idx="259">
                  <c:v>1.2744622627373501</c:v>
                </c:pt>
                <c:pt idx="260">
                  <c:v>1.2755671819963199</c:v>
                </c:pt>
                <c:pt idx="261">
                  <c:v>1.2758091154073601</c:v>
                </c:pt>
                <c:pt idx="262">
                  <c:v>1.2754178366036899</c:v>
                </c:pt>
                <c:pt idx="263">
                  <c:v>1.27431043943217</c:v>
                </c:pt>
                <c:pt idx="264">
                  <c:v>1.27248923050195</c:v>
                </c:pt>
                <c:pt idx="265">
                  <c:v>1.2703512771054399</c:v>
                </c:pt>
                <c:pt idx="266">
                  <c:v>1.2667268142099499</c:v>
                </c:pt>
                <c:pt idx="267">
                  <c:v>1.2659434833871901</c:v>
                </c:pt>
                <c:pt idx="268">
                  <c:v>1.26639534912052</c:v>
                </c:pt>
                <c:pt idx="269">
                  <c:v>1.2675870635623601</c:v>
                </c:pt>
                <c:pt idx="270">
                  <c:v>1.26817402416961</c:v>
                </c:pt>
                <c:pt idx="271">
                  <c:v>1.2692172761898599</c:v>
                </c:pt>
                <c:pt idx="272">
                  <c:v>1.2703789973265101</c:v>
                </c:pt>
                <c:pt idx="273">
                  <c:v>1.2719367515933599</c:v>
                </c:pt>
                <c:pt idx="274">
                  <c:v>1.27334845148028</c:v>
                </c:pt>
                <c:pt idx="275">
                  <c:v>1.2739934006748601</c:v>
                </c:pt>
                <c:pt idx="276">
                  <c:v>1.27384215929249</c:v>
                </c:pt>
                <c:pt idx="277">
                  <c:v>1.2728857759185499</c:v>
                </c:pt>
                <c:pt idx="278">
                  <c:v>1.2717808853681101</c:v>
                </c:pt>
                <c:pt idx="279">
                  <c:v>1.2711622989804501</c:v>
                </c:pt>
                <c:pt idx="280">
                  <c:v>1.2710589597520701</c:v>
                </c:pt>
                <c:pt idx="281">
                  <c:v>1.27152183543103</c:v>
                </c:pt>
                <c:pt idx="282">
                  <c:v>1.2722967006413499</c:v>
                </c:pt>
                <c:pt idx="283">
                  <c:v>1.26993628712377</c:v>
                </c:pt>
                <c:pt idx="284">
                  <c:v>1.26924906425279</c:v>
                </c:pt>
                <c:pt idx="285">
                  <c:v>1.2682385644248899</c:v>
                </c:pt>
                <c:pt idx="286">
                  <c:v>1.2679675913091</c:v>
                </c:pt>
                <c:pt idx="287">
                  <c:v>1.26851245493159</c:v>
                </c:pt>
                <c:pt idx="288">
                  <c:v>1.26956866910903</c:v>
                </c:pt>
                <c:pt idx="289">
                  <c:v>1.27065003315789</c:v>
                </c:pt>
                <c:pt idx="290">
                  <c:v>1.2719349598497101</c:v>
                </c:pt>
                <c:pt idx="291">
                  <c:v>1.2709931881523799</c:v>
                </c:pt>
                <c:pt idx="292">
                  <c:v>1.26990011643935</c:v>
                </c:pt>
                <c:pt idx="293">
                  <c:v>1.2690661661159</c:v>
                </c:pt>
                <c:pt idx="294">
                  <c:v>1.26789745280023</c:v>
                </c:pt>
                <c:pt idx="295">
                  <c:v>1.26783028966472</c:v>
                </c:pt>
                <c:pt idx="296">
                  <c:v>1.2681532316339601</c:v>
                </c:pt>
                <c:pt idx="297">
                  <c:v>1.2684455537447199</c:v>
                </c:pt>
                <c:pt idx="298">
                  <c:v>1.26888197749031</c:v>
                </c:pt>
                <c:pt idx="299">
                  <c:v>1.2698323385510699</c:v>
                </c:pt>
                <c:pt idx="300">
                  <c:v>1.27077272175166</c:v>
                </c:pt>
                <c:pt idx="301">
                  <c:v>1.27190211474503</c:v>
                </c:pt>
                <c:pt idx="302">
                  <c:v>1.2725848903103001</c:v>
                </c:pt>
                <c:pt idx="303">
                  <c:v>1.2726179436481</c:v>
                </c:pt>
                <c:pt idx="304">
                  <c:v>1.27179228342383</c:v>
                </c:pt>
                <c:pt idx="305">
                  <c:v>1.2693771511796199</c:v>
                </c:pt>
                <c:pt idx="306">
                  <c:v>1.2685105476367</c:v>
                </c:pt>
                <c:pt idx="307">
                  <c:v>1.2684545162342999</c:v>
                </c:pt>
                <c:pt idx="308">
                  <c:v>1.2691421041786499</c:v>
                </c:pt>
                <c:pt idx="309">
                  <c:v>1.2713209645687</c:v>
                </c:pt>
                <c:pt idx="310">
                  <c:v>1.2713209645687</c:v>
                </c:pt>
                <c:pt idx="311">
                  <c:v>1.2714773327259901</c:v>
                </c:pt>
                <c:pt idx="312">
                  <c:v>1.2701823052385</c:v>
                </c:pt>
                <c:pt idx="313">
                  <c:v>1.2693199694213</c:v>
                </c:pt>
                <c:pt idx="314">
                  <c:v>1.2691011194952</c:v>
                </c:pt>
                <c:pt idx="315">
                  <c:v>1.2695611276886301</c:v>
                </c:pt>
                <c:pt idx="316">
                  <c:v>1.2709326880049301</c:v>
                </c:pt>
                <c:pt idx="317">
                  <c:v>1.2739419065027799</c:v>
                </c:pt>
                <c:pt idx="318">
                  <c:v>1.27435655798564</c:v>
                </c:pt>
                <c:pt idx="319">
                  <c:v>1.2737347239024801</c:v>
                </c:pt>
                <c:pt idx="320">
                  <c:v>1.27283129859657</c:v>
                </c:pt>
                <c:pt idx="321">
                  <c:v>1.27121160480722</c:v>
                </c:pt>
                <c:pt idx="322">
                  <c:v>1.2696034826724301</c:v>
                </c:pt>
                <c:pt idx="323">
                  <c:v>1.2669026605073399</c:v>
                </c:pt>
                <c:pt idx="324">
                  <c:v>1.26657541347278</c:v>
                </c:pt>
                <c:pt idx="325">
                  <c:v>1.26688769460642</c:v>
                </c:pt>
                <c:pt idx="326">
                  <c:v>1.26718021675107</c:v>
                </c:pt>
                <c:pt idx="327">
                  <c:v>1.2673660629266199</c:v>
                </c:pt>
                <c:pt idx="328">
                  <c:v>1.2674061356898301</c:v>
                </c:pt>
                <c:pt idx="329">
                  <c:v>1.2679612452285001</c:v>
                </c:pt>
                <c:pt idx="330">
                  <c:v>1.2691041272237999</c:v>
                </c:pt>
                <c:pt idx="331">
                  <c:v>1.2708236801508099</c:v>
                </c:pt>
                <c:pt idx="332">
                  <c:v>1.27281098097074</c:v>
                </c:pt>
                <c:pt idx="333">
                  <c:v>1.27421366370121</c:v>
                </c:pt>
                <c:pt idx="334">
                  <c:v>1.2748700120307099</c:v>
                </c:pt>
                <c:pt idx="335">
                  <c:v>1.2746912125236201</c:v>
                </c:pt>
                <c:pt idx="336">
                  <c:v>1.2689735672339999</c:v>
                </c:pt>
                <c:pt idx="337">
                  <c:v>1.2671940139964</c:v>
                </c:pt>
                <c:pt idx="338">
                  <c:v>1.26649252738452</c:v>
                </c:pt>
                <c:pt idx="339">
                  <c:v>1.2675189769024999</c:v>
                </c:pt>
                <c:pt idx="340">
                  <c:v>1.26884346204976</c:v>
                </c:pt>
                <c:pt idx="341">
                  <c:v>1.2699049352155001</c:v>
                </c:pt>
                <c:pt idx="342">
                  <c:v>1.27017153360491</c:v>
                </c:pt>
                <c:pt idx="343">
                  <c:v>1.26917063003589</c:v>
                </c:pt>
                <c:pt idx="344">
                  <c:v>1.27184518460142</c:v>
                </c:pt>
                <c:pt idx="345">
                  <c:v>1.2744347095377999</c:v>
                </c:pt>
                <c:pt idx="346">
                  <c:v>1.27649889273283</c:v>
                </c:pt>
                <c:pt idx="347">
                  <c:v>1.27737436666908</c:v>
                </c:pt>
                <c:pt idx="348">
                  <c:v>1.27683327747326</c:v>
                </c:pt>
                <c:pt idx="349">
                  <c:v>1.2753488436223599</c:v>
                </c:pt>
                <c:pt idx="350">
                  <c:v>1.27311198162568</c:v>
                </c:pt>
                <c:pt idx="351">
                  <c:v>1.2705287774352201</c:v>
                </c:pt>
                <c:pt idx="352">
                  <c:v>1.26833660415878</c:v>
                </c:pt>
                <c:pt idx="353">
                  <c:v>1.26749202604469</c:v>
                </c:pt>
                <c:pt idx="354">
                  <c:v>1.26819845370405</c:v>
                </c:pt>
                <c:pt idx="355">
                  <c:v>1.2689000668130499</c:v>
                </c:pt>
                <c:pt idx="356">
                  <c:v>1.2687144622273101</c:v>
                </c:pt>
                <c:pt idx="357">
                  <c:v>1.2673941906914601</c:v>
                </c:pt>
                <c:pt idx="358">
                  <c:v>1.26611687861761</c:v>
                </c:pt>
                <c:pt idx="359">
                  <c:v>1.2656827707125899</c:v>
                </c:pt>
                <c:pt idx="360">
                  <c:v>1.2665999914844599</c:v>
                </c:pt>
                <c:pt idx="361">
                  <c:v>1.2688295981311299</c:v>
                </c:pt>
                <c:pt idx="362">
                  <c:v>1.27144074020372</c:v>
                </c:pt>
                <c:pt idx="363">
                  <c:v>1.2748106044763601</c:v>
                </c:pt>
                <c:pt idx="364">
                  <c:v>1.2748449014754</c:v>
                </c:pt>
                <c:pt idx="365">
                  <c:v>1.2738646998758001</c:v>
                </c:pt>
                <c:pt idx="366">
                  <c:v>1.2717906603081699</c:v>
                </c:pt>
                <c:pt idx="367">
                  <c:v>1.2691023277098401</c:v>
                </c:pt>
                <c:pt idx="368">
                  <c:v>1.2663959622577901</c:v>
                </c:pt>
                <c:pt idx="369">
                  <c:v>1.26566783768819</c:v>
                </c:pt>
                <c:pt idx="370">
                  <c:v>1.26766129465514</c:v>
                </c:pt>
                <c:pt idx="371">
                  <c:v>1.26796332190248</c:v>
                </c:pt>
                <c:pt idx="372">
                  <c:v>1.2677904937548601</c:v>
                </c:pt>
                <c:pt idx="373">
                  <c:v>1.26788755830561</c:v>
                </c:pt>
                <c:pt idx="374">
                  <c:v>1.27095055884348</c:v>
                </c:pt>
                <c:pt idx="375">
                  <c:v>1.27552419360819</c:v>
                </c:pt>
                <c:pt idx="376">
                  <c:v>1.2766840230591801</c:v>
                </c:pt>
                <c:pt idx="377">
                  <c:v>1.27635146291546</c:v>
                </c:pt>
                <c:pt idx="378">
                  <c:v>1.2746225057184</c:v>
                </c:pt>
                <c:pt idx="379">
                  <c:v>1.2722207496048501</c:v>
                </c:pt>
                <c:pt idx="380">
                  <c:v>1.2700201150471899</c:v>
                </c:pt>
                <c:pt idx="381">
                  <c:v>1.2687384918869999</c:v>
                </c:pt>
                <c:pt idx="382">
                  <c:v>1.26866418259916</c:v>
                </c:pt>
                <c:pt idx="383">
                  <c:v>1.2691957848639901</c:v>
                </c:pt>
                <c:pt idx="384">
                  <c:v>1.27014364852015</c:v>
                </c:pt>
                <c:pt idx="385">
                  <c:v>1.2708898380587801</c:v>
                </c:pt>
                <c:pt idx="386">
                  <c:v>1.27058566612318</c:v>
                </c:pt>
                <c:pt idx="387">
                  <c:v>1.26898910398034</c:v>
                </c:pt>
                <c:pt idx="388">
                  <c:v>1.2671955309598999</c:v>
                </c:pt>
                <c:pt idx="389">
                  <c:v>1.26766767443831</c:v>
                </c:pt>
                <c:pt idx="390">
                  <c:v>1.2691721272822001</c:v>
                </c:pt>
                <c:pt idx="391">
                  <c:v>1.27088003962414</c:v>
                </c:pt>
                <c:pt idx="392">
                  <c:v>1.27206997378452</c:v>
                </c:pt>
                <c:pt idx="393">
                  <c:v>1.2728769916117</c:v>
                </c:pt>
                <c:pt idx="394">
                  <c:v>1.2732843554341799</c:v>
                </c:pt>
                <c:pt idx="395">
                  <c:v>1.2732843554341799</c:v>
                </c:pt>
                <c:pt idx="396">
                  <c:v>1.2711201178406399</c:v>
                </c:pt>
                <c:pt idx="397">
                  <c:v>1.2692413371853399</c:v>
                </c:pt>
                <c:pt idx="398">
                  <c:v>1.26785853482111</c:v>
                </c:pt>
                <c:pt idx="399">
                  <c:v>1.26745318384091</c:v>
                </c:pt>
                <c:pt idx="400">
                  <c:v>1.2673372027059699</c:v>
                </c:pt>
                <c:pt idx="401">
                  <c:v>1.26757425374402</c:v>
                </c:pt>
                <c:pt idx="402">
                  <c:v>1.26759328407461</c:v>
                </c:pt>
                <c:pt idx="403">
                  <c:v>1.26801171681758</c:v>
                </c:pt>
                <c:pt idx="404">
                  <c:v>1.2693629086070399</c:v>
                </c:pt>
                <c:pt idx="405">
                  <c:v>1.2704562573817899</c:v>
                </c:pt>
                <c:pt idx="406">
                  <c:v>1.2716051322197499</c:v>
                </c:pt>
                <c:pt idx="407">
                  <c:v>1.2722740434943001</c:v>
                </c:pt>
                <c:pt idx="408">
                  <c:v>1.2728732752737999</c:v>
                </c:pt>
                <c:pt idx="409">
                  <c:v>1.2729035293872999</c:v>
                </c:pt>
                <c:pt idx="410">
                  <c:v>1.27209440899383</c:v>
                </c:pt>
                <c:pt idx="411">
                  <c:v>1.27106331538321</c:v>
                </c:pt>
                <c:pt idx="412">
                  <c:v>1.27041524409892</c:v>
                </c:pt>
                <c:pt idx="413">
                  <c:v>1.2706003674751101</c:v>
                </c:pt>
                <c:pt idx="414">
                  <c:v>1.2710666946096401</c:v>
                </c:pt>
                <c:pt idx="415">
                  <c:v>1.2713160125848</c:v>
                </c:pt>
                <c:pt idx="416">
                  <c:v>1.27136014768727</c:v>
                </c:pt>
                <c:pt idx="417">
                  <c:v>1.2714552684654601</c:v>
                </c:pt>
                <c:pt idx="418">
                  <c:v>1.27176033931544</c:v>
                </c:pt>
                <c:pt idx="419">
                  <c:v>1.27186949609155</c:v>
                </c:pt>
                <c:pt idx="420">
                  <c:v>1.27189320045542</c:v>
                </c:pt>
                <c:pt idx="421">
                  <c:v>1.2717968698864901</c:v>
                </c:pt>
                <c:pt idx="422">
                  <c:v>1.27154953947532</c:v>
                </c:pt>
                <c:pt idx="423">
                  <c:v>1.2714162778862399</c:v>
                </c:pt>
                <c:pt idx="424">
                  <c:v>1.2713703900198401</c:v>
                </c:pt>
                <c:pt idx="425">
                  <c:v>1.27132054321431</c:v>
                </c:pt>
                <c:pt idx="426">
                  <c:v>1.2708623437215201</c:v>
                </c:pt>
                <c:pt idx="427">
                  <c:v>1.27091781509835</c:v>
                </c:pt>
                <c:pt idx="428">
                  <c:v>1.2709278297018101</c:v>
                </c:pt>
                <c:pt idx="429">
                  <c:v>1.2706531032309101</c:v>
                </c:pt>
                <c:pt idx="430">
                  <c:v>1.27066407481583</c:v>
                </c:pt>
                <c:pt idx="431">
                  <c:v>1.27057618792884</c:v>
                </c:pt>
                <c:pt idx="432">
                  <c:v>1.27022747241277</c:v>
                </c:pt>
                <c:pt idx="433">
                  <c:v>1.2697500643792801</c:v>
                </c:pt>
                <c:pt idx="434">
                  <c:v>1.2692893392251301</c:v>
                </c:pt>
                <c:pt idx="435">
                  <c:v>1.2688213381287701</c:v>
                </c:pt>
                <c:pt idx="436">
                  <c:v>1.26855032417057</c:v>
                </c:pt>
                <c:pt idx="437">
                  <c:v>1.2683110839204199</c:v>
                </c:pt>
                <c:pt idx="438">
                  <c:v>1.2684768809015501</c:v>
                </c:pt>
                <c:pt idx="439">
                  <c:v>1.2688567790249701</c:v>
                </c:pt>
                <c:pt idx="440">
                  <c:v>1.26932846099358</c:v>
                </c:pt>
                <c:pt idx="441">
                  <c:v>1.2695086055623499</c:v>
                </c:pt>
                <c:pt idx="442">
                  <c:v>1.2696184262918799</c:v>
                </c:pt>
                <c:pt idx="443">
                  <c:v>1.26987533260198</c:v>
                </c:pt>
                <c:pt idx="444">
                  <c:v>1.2703539657601</c:v>
                </c:pt>
                <c:pt idx="445">
                  <c:v>1.2706294702671099</c:v>
                </c:pt>
                <c:pt idx="446">
                  <c:v>1.27093810444373</c:v>
                </c:pt>
                <c:pt idx="447">
                  <c:v>1.27076836955815</c:v>
                </c:pt>
                <c:pt idx="448">
                  <c:v>1.2702846843904101</c:v>
                </c:pt>
                <c:pt idx="449">
                  <c:v>1.2696367951429699</c:v>
                </c:pt>
                <c:pt idx="450">
                  <c:v>1.2690793244206799</c:v>
                </c:pt>
                <c:pt idx="451">
                  <c:v>1.26833984022402</c:v>
                </c:pt>
                <c:pt idx="452">
                  <c:v>1.26823680338388</c:v>
                </c:pt>
                <c:pt idx="453">
                  <c:v>1.2685519286301099</c:v>
                </c:pt>
                <c:pt idx="454">
                  <c:v>1.2689979249398899</c:v>
                </c:pt>
                <c:pt idx="455">
                  <c:v>1.2692103321183299</c:v>
                </c:pt>
                <c:pt idx="456">
                  <c:v>1.26968844350776</c:v>
                </c:pt>
                <c:pt idx="457">
                  <c:v>1.2700994681353399</c:v>
                </c:pt>
                <c:pt idx="458">
                  <c:v>1.2705374700748799</c:v>
                </c:pt>
                <c:pt idx="459">
                  <c:v>1.2706272138181001</c:v>
                </c:pt>
                <c:pt idx="460">
                  <c:v>1.2701275536518499</c:v>
                </c:pt>
                <c:pt idx="461">
                  <c:v>1.2693462827989299</c:v>
                </c:pt>
                <c:pt idx="462">
                  <c:v>1.2681884859585399</c:v>
                </c:pt>
                <c:pt idx="463">
                  <c:v>1.2675407106571299</c:v>
                </c:pt>
                <c:pt idx="464">
                  <c:v>1.2666890822491299</c:v>
                </c:pt>
                <c:pt idx="465">
                  <c:v>1.2671142461312701</c:v>
                </c:pt>
                <c:pt idx="466">
                  <c:v>1.2680626568729001</c:v>
                </c:pt>
                <c:pt idx="467">
                  <c:v>1.2685690829560501</c:v>
                </c:pt>
                <c:pt idx="468">
                  <c:v>1.26927163939843</c:v>
                </c:pt>
                <c:pt idx="469">
                  <c:v>1.27006728804521</c:v>
                </c:pt>
                <c:pt idx="470">
                  <c:v>1.2708427150128301</c:v>
                </c:pt>
                <c:pt idx="471">
                  <c:v>1.2715837147198601</c:v>
                </c:pt>
                <c:pt idx="472">
                  <c:v>1.2720228053026801</c:v>
                </c:pt>
                <c:pt idx="473">
                  <c:v>1.2719825992920399</c:v>
                </c:pt>
                <c:pt idx="474">
                  <c:v>1.2714529873658</c:v>
                </c:pt>
                <c:pt idx="475">
                  <c:v>1.2705100870530199</c:v>
                </c:pt>
                <c:pt idx="476">
                  <c:v>1.26951434744348</c:v>
                </c:pt>
                <c:pt idx="477">
                  <c:v>1.2686245840616699</c:v>
                </c:pt>
                <c:pt idx="478">
                  <c:v>1.2686245840616699</c:v>
                </c:pt>
                <c:pt idx="479">
                  <c:v>1.26834563598429</c:v>
                </c:pt>
                <c:pt idx="480">
                  <c:v>1.2689344988111999</c:v>
                </c:pt>
                <c:pt idx="481">
                  <c:v>1.26936914369676</c:v>
                </c:pt>
                <c:pt idx="482">
                  <c:v>1.2697159498989901</c:v>
                </c:pt>
                <c:pt idx="483">
                  <c:v>1.2699572601414899</c:v>
                </c:pt>
                <c:pt idx="484">
                  <c:v>1.27026551998327</c:v>
                </c:pt>
                <c:pt idx="485">
                  <c:v>1.2708227483085299</c:v>
                </c:pt>
                <c:pt idx="486">
                  <c:v>1.2729741253423501</c:v>
                </c:pt>
                <c:pt idx="487">
                  <c:v>1.2739310473252701</c:v>
                </c:pt>
                <c:pt idx="488">
                  <c:v>1.2743995447010299</c:v>
                </c:pt>
                <c:pt idx="489">
                  <c:v>1.2743492020927301</c:v>
                </c:pt>
                <c:pt idx="490">
                  <c:v>1.2726380223595699</c:v>
                </c:pt>
                <c:pt idx="491">
                  <c:v>1.2714932003807999</c:v>
                </c:pt>
                <c:pt idx="492">
                  <c:v>1.2702334269578299</c:v>
                </c:pt>
                <c:pt idx="493">
                  <c:v>1.2700940962560501</c:v>
                </c:pt>
                <c:pt idx="494">
                  <c:v>1.27024103916072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B-9A4D-9277-C1EB3CDB2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'22'!$A$2:$A$5022</c:f>
              <c:numCache>
                <c:formatCode>General</c:formatCode>
                <c:ptCount val="5021"/>
                <c:pt idx="0">
                  <c:v>3.3682499999999997E-2</c:v>
                </c:pt>
                <c:pt idx="1">
                  <c:v>3.3682499999999997E-2</c:v>
                </c:pt>
                <c:pt idx="2">
                  <c:v>7.0766399999999993E-2</c:v>
                </c:pt>
                <c:pt idx="3">
                  <c:v>7.0766399999999993E-2</c:v>
                </c:pt>
                <c:pt idx="4">
                  <c:v>0.107851</c:v>
                </c:pt>
                <c:pt idx="5">
                  <c:v>0.107851</c:v>
                </c:pt>
                <c:pt idx="6">
                  <c:v>0.14493500000000001</c:v>
                </c:pt>
                <c:pt idx="7">
                  <c:v>0.14493500000000001</c:v>
                </c:pt>
                <c:pt idx="8">
                  <c:v>0.18201899999999999</c:v>
                </c:pt>
                <c:pt idx="9">
                  <c:v>0.18201899999999999</c:v>
                </c:pt>
                <c:pt idx="10">
                  <c:v>0.21910299999999999</c:v>
                </c:pt>
                <c:pt idx="11">
                  <c:v>0.21910299999999999</c:v>
                </c:pt>
                <c:pt idx="12">
                  <c:v>0.25618800000000003</c:v>
                </c:pt>
                <c:pt idx="13">
                  <c:v>0.25618800000000003</c:v>
                </c:pt>
                <c:pt idx="14">
                  <c:v>0.29327199999999998</c:v>
                </c:pt>
                <c:pt idx="15">
                  <c:v>0.29327199999999998</c:v>
                </c:pt>
                <c:pt idx="16">
                  <c:v>0.33035599999999998</c:v>
                </c:pt>
                <c:pt idx="17">
                  <c:v>0.33035599999999998</c:v>
                </c:pt>
                <c:pt idx="18">
                  <c:v>0.36744100000000002</c:v>
                </c:pt>
                <c:pt idx="19">
                  <c:v>0.36744100000000002</c:v>
                </c:pt>
                <c:pt idx="20">
                  <c:v>0.40452500000000002</c:v>
                </c:pt>
                <c:pt idx="21">
                  <c:v>0.40452500000000002</c:v>
                </c:pt>
                <c:pt idx="22">
                  <c:v>0.44160899999999997</c:v>
                </c:pt>
                <c:pt idx="23">
                  <c:v>0.44160899999999997</c:v>
                </c:pt>
                <c:pt idx="24">
                  <c:v>0.47869299999999998</c:v>
                </c:pt>
                <c:pt idx="25">
                  <c:v>0.47869299999999998</c:v>
                </c:pt>
                <c:pt idx="26">
                  <c:v>0.51577799999999996</c:v>
                </c:pt>
                <c:pt idx="27">
                  <c:v>0.51577799999999996</c:v>
                </c:pt>
                <c:pt idx="28">
                  <c:v>0.54915400000000003</c:v>
                </c:pt>
                <c:pt idx="29">
                  <c:v>0.54915400000000003</c:v>
                </c:pt>
                <c:pt idx="30">
                  <c:v>0.58623700000000001</c:v>
                </c:pt>
                <c:pt idx="31">
                  <c:v>0.58623700000000001</c:v>
                </c:pt>
                <c:pt idx="32">
                  <c:v>0.62332200000000004</c:v>
                </c:pt>
                <c:pt idx="33">
                  <c:v>0.62332200000000004</c:v>
                </c:pt>
                <c:pt idx="34">
                  <c:v>0.66040600000000005</c:v>
                </c:pt>
                <c:pt idx="35">
                  <c:v>0.66040600000000005</c:v>
                </c:pt>
                <c:pt idx="36">
                  <c:v>0.69749000000000005</c:v>
                </c:pt>
                <c:pt idx="37">
                  <c:v>0.69749000000000005</c:v>
                </c:pt>
                <c:pt idx="38">
                  <c:v>0.73457499999999998</c:v>
                </c:pt>
                <c:pt idx="39">
                  <c:v>0.77165899999999998</c:v>
                </c:pt>
                <c:pt idx="40">
                  <c:v>0.80874299999999999</c:v>
                </c:pt>
                <c:pt idx="41">
                  <c:v>0.845827</c:v>
                </c:pt>
                <c:pt idx="42">
                  <c:v>0.88291200000000003</c:v>
                </c:pt>
                <c:pt idx="43">
                  <c:v>0.91999600000000004</c:v>
                </c:pt>
                <c:pt idx="44">
                  <c:v>0.95708000000000004</c:v>
                </c:pt>
                <c:pt idx="45">
                  <c:v>0.99416400000000005</c:v>
                </c:pt>
                <c:pt idx="46">
                  <c:v>1.03125</c:v>
                </c:pt>
                <c:pt idx="47">
                  <c:v>1.06833</c:v>
                </c:pt>
                <c:pt idx="48">
                  <c:v>1.1054200000000001</c:v>
                </c:pt>
                <c:pt idx="49">
                  <c:v>1.1425000000000001</c:v>
                </c:pt>
                <c:pt idx="50">
                  <c:v>1.1795899999999999</c:v>
                </c:pt>
                <c:pt idx="51">
                  <c:v>1.2166699999999999</c:v>
                </c:pt>
                <c:pt idx="52">
                  <c:v>1.2537499999999999</c:v>
                </c:pt>
                <c:pt idx="53">
                  <c:v>1.29084</c:v>
                </c:pt>
                <c:pt idx="54">
                  <c:v>1.32792</c:v>
                </c:pt>
                <c:pt idx="55">
                  <c:v>1.3650100000000001</c:v>
                </c:pt>
                <c:pt idx="56">
                  <c:v>1.4020900000000001</c:v>
                </c:pt>
                <c:pt idx="57">
                  <c:v>1.4391799999999999</c:v>
                </c:pt>
                <c:pt idx="58">
                  <c:v>1.4762599999999999</c:v>
                </c:pt>
                <c:pt idx="59">
                  <c:v>1.5133399999999999</c:v>
                </c:pt>
                <c:pt idx="60">
                  <c:v>1.55043</c:v>
                </c:pt>
                <c:pt idx="61">
                  <c:v>1.58751</c:v>
                </c:pt>
                <c:pt idx="62">
                  <c:v>1.6246</c:v>
                </c:pt>
                <c:pt idx="63">
                  <c:v>1.66168</c:v>
                </c:pt>
                <c:pt idx="64">
                  <c:v>1.6987699999999999</c:v>
                </c:pt>
                <c:pt idx="65">
                  <c:v>1.7358499999999999</c:v>
                </c:pt>
                <c:pt idx="66">
                  <c:v>1.7729299999999999</c:v>
                </c:pt>
                <c:pt idx="67">
                  <c:v>1.81002</c:v>
                </c:pt>
                <c:pt idx="68">
                  <c:v>1.8471</c:v>
                </c:pt>
                <c:pt idx="69">
                  <c:v>1.88419</c:v>
                </c:pt>
                <c:pt idx="70">
                  <c:v>1.92127</c:v>
                </c:pt>
                <c:pt idx="71">
                  <c:v>1.9583600000000001</c:v>
                </c:pt>
                <c:pt idx="72">
                  <c:v>1.9954400000000001</c:v>
                </c:pt>
                <c:pt idx="73">
                  <c:v>2.0325199999999999</c:v>
                </c:pt>
                <c:pt idx="74">
                  <c:v>2.0696099999999999</c:v>
                </c:pt>
                <c:pt idx="75">
                  <c:v>2.1029800000000001</c:v>
                </c:pt>
                <c:pt idx="76">
                  <c:v>2.1400700000000001</c:v>
                </c:pt>
                <c:pt idx="77">
                  <c:v>2.1771500000000001</c:v>
                </c:pt>
                <c:pt idx="78">
                  <c:v>2.2142400000000002</c:v>
                </c:pt>
                <c:pt idx="79">
                  <c:v>2.2513200000000002</c:v>
                </c:pt>
                <c:pt idx="80">
                  <c:v>2.2884000000000002</c:v>
                </c:pt>
                <c:pt idx="81">
                  <c:v>2.3254899999999998</c:v>
                </c:pt>
                <c:pt idx="82">
                  <c:v>2.3625699999999998</c:v>
                </c:pt>
                <c:pt idx="83">
                  <c:v>2.3996599999999999</c:v>
                </c:pt>
                <c:pt idx="84">
                  <c:v>2.4367399999999999</c:v>
                </c:pt>
                <c:pt idx="85">
                  <c:v>2.47383</c:v>
                </c:pt>
                <c:pt idx="86">
                  <c:v>2.51091</c:v>
                </c:pt>
                <c:pt idx="87">
                  <c:v>2.54799</c:v>
                </c:pt>
                <c:pt idx="88">
                  <c:v>2.58508</c:v>
                </c:pt>
                <c:pt idx="89">
                  <c:v>2.62216</c:v>
                </c:pt>
                <c:pt idx="90">
                  <c:v>2.6592500000000001</c:v>
                </c:pt>
                <c:pt idx="91">
                  <c:v>2.6963300000000001</c:v>
                </c:pt>
                <c:pt idx="92">
                  <c:v>2.7334200000000002</c:v>
                </c:pt>
                <c:pt idx="93">
                  <c:v>2.7705000000000002</c:v>
                </c:pt>
                <c:pt idx="94">
                  <c:v>2.8075800000000002</c:v>
                </c:pt>
                <c:pt idx="95">
                  <c:v>2.8446699999999998</c:v>
                </c:pt>
                <c:pt idx="96">
                  <c:v>2.8817499999999998</c:v>
                </c:pt>
                <c:pt idx="97">
                  <c:v>2.9188399999999999</c:v>
                </c:pt>
                <c:pt idx="98">
                  <c:v>2.9559199999999999</c:v>
                </c:pt>
                <c:pt idx="99">
                  <c:v>2.9930099999999999</c:v>
                </c:pt>
                <c:pt idx="100">
                  <c:v>3.03009</c:v>
                </c:pt>
                <c:pt idx="101">
                  <c:v>3.06717</c:v>
                </c:pt>
                <c:pt idx="102">
                  <c:v>3.10426</c:v>
                </c:pt>
                <c:pt idx="103">
                  <c:v>3.14134</c:v>
                </c:pt>
                <c:pt idx="104">
                  <c:v>3.1784300000000001</c:v>
                </c:pt>
                <c:pt idx="105">
                  <c:v>3.2118000000000002</c:v>
                </c:pt>
                <c:pt idx="106">
                  <c:v>3.2155100000000001</c:v>
                </c:pt>
                <c:pt idx="107">
                  <c:v>3.2488899999999998</c:v>
                </c:pt>
                <c:pt idx="108">
                  <c:v>3.2526000000000002</c:v>
                </c:pt>
                <c:pt idx="109">
                  <c:v>3.2859699999999998</c:v>
                </c:pt>
                <c:pt idx="110">
                  <c:v>3.2896800000000002</c:v>
                </c:pt>
                <c:pt idx="111">
                  <c:v>3.3230599999999999</c:v>
                </c:pt>
                <c:pt idx="112">
                  <c:v>3.3267600000000002</c:v>
                </c:pt>
                <c:pt idx="113">
                  <c:v>3.3601399999999999</c:v>
                </c:pt>
                <c:pt idx="114">
                  <c:v>3.3638499999999998</c:v>
                </c:pt>
                <c:pt idx="115">
                  <c:v>3.3972199999999999</c:v>
                </c:pt>
                <c:pt idx="116">
                  <c:v>3.4009299999999998</c:v>
                </c:pt>
                <c:pt idx="117">
                  <c:v>3.43431</c:v>
                </c:pt>
                <c:pt idx="118">
                  <c:v>3.4380199999999999</c:v>
                </c:pt>
                <c:pt idx="119">
                  <c:v>3.47139</c:v>
                </c:pt>
                <c:pt idx="120">
                  <c:v>3.4750999999999999</c:v>
                </c:pt>
                <c:pt idx="121">
                  <c:v>3.50848</c:v>
                </c:pt>
                <c:pt idx="122">
                  <c:v>3.5121899999999999</c:v>
                </c:pt>
                <c:pt idx="123">
                  <c:v>3.54556</c:v>
                </c:pt>
                <c:pt idx="124">
                  <c:v>3.5492699999999999</c:v>
                </c:pt>
                <c:pt idx="125">
                  <c:v>3.5826500000000001</c:v>
                </c:pt>
                <c:pt idx="126">
                  <c:v>3.5863499999999999</c:v>
                </c:pt>
                <c:pt idx="127">
                  <c:v>3.6197300000000001</c:v>
                </c:pt>
                <c:pt idx="128">
                  <c:v>3.6568100000000001</c:v>
                </c:pt>
                <c:pt idx="129">
                  <c:v>3.6939000000000002</c:v>
                </c:pt>
                <c:pt idx="130">
                  <c:v>3.7309800000000002</c:v>
                </c:pt>
                <c:pt idx="131">
                  <c:v>3.7680699999999998</c:v>
                </c:pt>
                <c:pt idx="132">
                  <c:v>3.8051499999999998</c:v>
                </c:pt>
                <c:pt idx="133">
                  <c:v>3.8422399999999999</c:v>
                </c:pt>
                <c:pt idx="134">
                  <c:v>3.8793199999999999</c:v>
                </c:pt>
                <c:pt idx="135">
                  <c:v>3.9163999999999999</c:v>
                </c:pt>
                <c:pt idx="136">
                  <c:v>3.9534899999999999</c:v>
                </c:pt>
                <c:pt idx="137">
                  <c:v>3.99057</c:v>
                </c:pt>
                <c:pt idx="138">
                  <c:v>4.02766</c:v>
                </c:pt>
                <c:pt idx="139">
                  <c:v>4.0610299999999997</c:v>
                </c:pt>
                <c:pt idx="140">
                  <c:v>4.0981199999999998</c:v>
                </c:pt>
                <c:pt idx="141">
                  <c:v>4.1352000000000002</c:v>
                </c:pt>
                <c:pt idx="142">
                  <c:v>4.1722799999999998</c:v>
                </c:pt>
                <c:pt idx="143">
                  <c:v>4.2093699999999998</c:v>
                </c:pt>
                <c:pt idx="144">
                  <c:v>4.2464500000000003</c:v>
                </c:pt>
                <c:pt idx="145">
                  <c:v>4.2835400000000003</c:v>
                </c:pt>
                <c:pt idx="146">
                  <c:v>4.3206199999999999</c:v>
                </c:pt>
                <c:pt idx="147">
                  <c:v>4.3243299999999998</c:v>
                </c:pt>
                <c:pt idx="148">
                  <c:v>4.35771</c:v>
                </c:pt>
                <c:pt idx="149">
                  <c:v>4.3947900000000004</c:v>
                </c:pt>
                <c:pt idx="150">
                  <c:v>4.43187</c:v>
                </c:pt>
                <c:pt idx="151">
                  <c:v>4.46896</c:v>
                </c:pt>
                <c:pt idx="152">
                  <c:v>4.5060399999999996</c:v>
                </c:pt>
                <c:pt idx="153">
                  <c:v>4.5431299999999997</c:v>
                </c:pt>
                <c:pt idx="154">
                  <c:v>4.5802100000000001</c:v>
                </c:pt>
                <c:pt idx="155">
                  <c:v>4.6173000000000002</c:v>
                </c:pt>
                <c:pt idx="156">
                  <c:v>4.6543799999999997</c:v>
                </c:pt>
                <c:pt idx="157">
                  <c:v>4.6914600000000002</c:v>
                </c:pt>
                <c:pt idx="158">
                  <c:v>4.7285500000000003</c:v>
                </c:pt>
                <c:pt idx="159">
                  <c:v>4.7656299999999998</c:v>
                </c:pt>
                <c:pt idx="160">
                  <c:v>4.8027199999999999</c:v>
                </c:pt>
                <c:pt idx="161">
                  <c:v>4.8398000000000003</c:v>
                </c:pt>
                <c:pt idx="162">
                  <c:v>4.8768900000000004</c:v>
                </c:pt>
                <c:pt idx="163">
                  <c:v>4.9139699999999999</c:v>
                </c:pt>
                <c:pt idx="164">
                  <c:v>4.9510500000000004</c:v>
                </c:pt>
                <c:pt idx="165">
                  <c:v>4.9881399999999996</c:v>
                </c:pt>
                <c:pt idx="166">
                  <c:v>5.02522</c:v>
                </c:pt>
                <c:pt idx="167">
                  <c:v>5.0623100000000001</c:v>
                </c:pt>
                <c:pt idx="168">
                  <c:v>5.0993899999999996</c:v>
                </c:pt>
                <c:pt idx="169">
                  <c:v>5.1364799999999997</c:v>
                </c:pt>
                <c:pt idx="170">
                  <c:v>5.1735600000000002</c:v>
                </c:pt>
                <c:pt idx="171">
                  <c:v>5.2106399999999997</c:v>
                </c:pt>
                <c:pt idx="172">
                  <c:v>5.2477299999999998</c:v>
                </c:pt>
                <c:pt idx="173">
                  <c:v>5.2848100000000002</c:v>
                </c:pt>
                <c:pt idx="174">
                  <c:v>5.3589799999999999</c:v>
                </c:pt>
                <c:pt idx="175">
                  <c:v>5.3960699999999999</c:v>
                </c:pt>
                <c:pt idx="176">
                  <c:v>5.4331500000000004</c:v>
                </c:pt>
                <c:pt idx="177">
                  <c:v>5.4702299999999999</c:v>
                </c:pt>
                <c:pt idx="178">
                  <c:v>5.50732</c:v>
                </c:pt>
                <c:pt idx="179">
                  <c:v>5.5444000000000004</c:v>
                </c:pt>
                <c:pt idx="180">
                  <c:v>5.5814899999999996</c:v>
                </c:pt>
                <c:pt idx="181">
                  <c:v>5.6148600000000002</c:v>
                </c:pt>
                <c:pt idx="182">
                  <c:v>5.6519500000000003</c:v>
                </c:pt>
                <c:pt idx="183">
                  <c:v>5.6890299999999998</c:v>
                </c:pt>
                <c:pt idx="184">
                  <c:v>5.7261199999999999</c:v>
                </c:pt>
                <c:pt idx="185">
                  <c:v>5.7632000000000003</c:v>
                </c:pt>
                <c:pt idx="186">
                  <c:v>5.8002799999999999</c:v>
                </c:pt>
                <c:pt idx="187">
                  <c:v>5.8373699999999999</c:v>
                </c:pt>
                <c:pt idx="188">
                  <c:v>5.8744500000000004</c:v>
                </c:pt>
                <c:pt idx="189">
                  <c:v>5.9115399999999996</c:v>
                </c:pt>
                <c:pt idx="190">
                  <c:v>5.94862</c:v>
                </c:pt>
                <c:pt idx="191">
                  <c:v>5.9857100000000001</c:v>
                </c:pt>
                <c:pt idx="192">
                  <c:v>6.0227899999999996</c:v>
                </c:pt>
                <c:pt idx="193">
                  <c:v>6.0598700000000001</c:v>
                </c:pt>
                <c:pt idx="194">
                  <c:v>6.0969600000000002</c:v>
                </c:pt>
                <c:pt idx="195">
                  <c:v>6.1340399999999997</c:v>
                </c:pt>
                <c:pt idx="196">
                  <c:v>6.1711299999999998</c:v>
                </c:pt>
                <c:pt idx="197">
                  <c:v>6.2082100000000002</c:v>
                </c:pt>
                <c:pt idx="198">
                  <c:v>6.2453000000000003</c:v>
                </c:pt>
                <c:pt idx="199">
                  <c:v>6.2823799999999999</c:v>
                </c:pt>
                <c:pt idx="200">
                  <c:v>6.3194600000000003</c:v>
                </c:pt>
                <c:pt idx="201">
                  <c:v>6.3565500000000004</c:v>
                </c:pt>
                <c:pt idx="202">
                  <c:v>6.3936299999999999</c:v>
                </c:pt>
                <c:pt idx="203">
                  <c:v>6.43072</c:v>
                </c:pt>
                <c:pt idx="204">
                  <c:v>6.4678000000000004</c:v>
                </c:pt>
                <c:pt idx="205">
                  <c:v>6.50488</c:v>
                </c:pt>
                <c:pt idx="206">
                  <c:v>6.5790499999999996</c:v>
                </c:pt>
                <c:pt idx="207">
                  <c:v>6.6532200000000001</c:v>
                </c:pt>
                <c:pt idx="208">
                  <c:v>6.6903100000000002</c:v>
                </c:pt>
                <c:pt idx="209">
                  <c:v>6.7273899999999998</c:v>
                </c:pt>
                <c:pt idx="210">
                  <c:v>6.7644700000000002</c:v>
                </c:pt>
                <c:pt idx="211">
                  <c:v>6.8015600000000003</c:v>
                </c:pt>
                <c:pt idx="212">
                  <c:v>6.8386399999999998</c:v>
                </c:pt>
                <c:pt idx="213">
                  <c:v>6.87202</c:v>
                </c:pt>
                <c:pt idx="214">
                  <c:v>6.9090999999999996</c:v>
                </c:pt>
                <c:pt idx="215">
                  <c:v>6.9461899999999996</c:v>
                </c:pt>
                <c:pt idx="216">
                  <c:v>6.9832700000000001</c:v>
                </c:pt>
                <c:pt idx="217">
                  <c:v>7.0203600000000002</c:v>
                </c:pt>
                <c:pt idx="218">
                  <c:v>7.0574399999999997</c:v>
                </c:pt>
                <c:pt idx="219">
                  <c:v>7.0945200000000002</c:v>
                </c:pt>
                <c:pt idx="220">
                  <c:v>7.1316100000000002</c:v>
                </c:pt>
                <c:pt idx="221">
                  <c:v>7.1686899999999998</c:v>
                </c:pt>
                <c:pt idx="222">
                  <c:v>7.2057799999999999</c:v>
                </c:pt>
                <c:pt idx="223">
                  <c:v>7.2428600000000003</c:v>
                </c:pt>
                <c:pt idx="224">
                  <c:v>7.2799500000000004</c:v>
                </c:pt>
                <c:pt idx="225">
                  <c:v>7.3170299999999999</c:v>
                </c:pt>
                <c:pt idx="226">
                  <c:v>7.3912000000000004</c:v>
                </c:pt>
                <c:pt idx="227">
                  <c:v>7.42828</c:v>
                </c:pt>
                <c:pt idx="228">
                  <c:v>7.4653700000000001</c:v>
                </c:pt>
                <c:pt idx="229">
                  <c:v>7.5395399999999997</c:v>
                </c:pt>
                <c:pt idx="230">
                  <c:v>7.5766200000000001</c:v>
                </c:pt>
                <c:pt idx="231">
                  <c:v>7.6136999999999997</c:v>
                </c:pt>
                <c:pt idx="232">
                  <c:v>7.6507899999999998</c:v>
                </c:pt>
                <c:pt idx="233">
                  <c:v>7.6878700000000002</c:v>
                </c:pt>
                <c:pt idx="234">
                  <c:v>7.7249600000000003</c:v>
                </c:pt>
                <c:pt idx="235">
                  <c:v>7.7620399999999998</c:v>
                </c:pt>
                <c:pt idx="236">
                  <c:v>7.7991299999999999</c:v>
                </c:pt>
                <c:pt idx="237">
                  <c:v>7.8362100000000003</c:v>
                </c:pt>
                <c:pt idx="238">
                  <c:v>7.91038</c:v>
                </c:pt>
                <c:pt idx="239">
                  <c:v>7.9474600000000004</c:v>
                </c:pt>
                <c:pt idx="240">
                  <c:v>7.9845499999999996</c:v>
                </c:pt>
                <c:pt idx="241">
                  <c:v>8.02163</c:v>
                </c:pt>
                <c:pt idx="242">
                  <c:v>8.0587199999999992</c:v>
                </c:pt>
                <c:pt idx="243">
                  <c:v>8.0958000000000006</c:v>
                </c:pt>
                <c:pt idx="244">
                  <c:v>8.1328800000000001</c:v>
                </c:pt>
                <c:pt idx="245">
                  <c:v>8.1699699999999993</c:v>
                </c:pt>
                <c:pt idx="246">
                  <c:v>8.2070500000000006</c:v>
                </c:pt>
                <c:pt idx="247">
                  <c:v>8.2441399999999998</c:v>
                </c:pt>
                <c:pt idx="248">
                  <c:v>8.2812199999999994</c:v>
                </c:pt>
                <c:pt idx="249">
                  <c:v>8.3183100000000003</c:v>
                </c:pt>
                <c:pt idx="250">
                  <c:v>8.3553899999999999</c:v>
                </c:pt>
                <c:pt idx="251">
                  <c:v>8.3924699999999994</c:v>
                </c:pt>
                <c:pt idx="252">
                  <c:v>8.4258500000000005</c:v>
                </c:pt>
                <c:pt idx="253">
                  <c:v>8.4629300000000001</c:v>
                </c:pt>
                <c:pt idx="254">
                  <c:v>8.5000199999999992</c:v>
                </c:pt>
                <c:pt idx="255">
                  <c:v>8.5741899999999998</c:v>
                </c:pt>
                <c:pt idx="256">
                  <c:v>8.6112699999999993</c:v>
                </c:pt>
                <c:pt idx="257">
                  <c:v>8.6854399999999998</c:v>
                </c:pt>
                <c:pt idx="258">
                  <c:v>8.7225199999999994</c:v>
                </c:pt>
                <c:pt idx="259">
                  <c:v>8.7596100000000003</c:v>
                </c:pt>
                <c:pt idx="260">
                  <c:v>8.7966899999999999</c:v>
                </c:pt>
                <c:pt idx="261">
                  <c:v>8.8337800000000009</c:v>
                </c:pt>
                <c:pt idx="262">
                  <c:v>8.8708600000000004</c:v>
                </c:pt>
                <c:pt idx="263">
                  <c:v>8.90794</c:v>
                </c:pt>
                <c:pt idx="264">
                  <c:v>8.9450299999999991</c:v>
                </c:pt>
                <c:pt idx="265">
                  <c:v>8.9821100000000005</c:v>
                </c:pt>
                <c:pt idx="266">
                  <c:v>9.0562799999999992</c:v>
                </c:pt>
                <c:pt idx="267">
                  <c:v>9.0933700000000002</c:v>
                </c:pt>
                <c:pt idx="268">
                  <c:v>9.1675299999999993</c:v>
                </c:pt>
                <c:pt idx="269">
                  <c:v>9.2416999999999998</c:v>
                </c:pt>
                <c:pt idx="270">
                  <c:v>9.2787900000000008</c:v>
                </c:pt>
                <c:pt idx="271">
                  <c:v>9.3158700000000003</c:v>
                </c:pt>
                <c:pt idx="272">
                  <c:v>9.3529599999999995</c:v>
                </c:pt>
                <c:pt idx="273">
                  <c:v>9.3900400000000008</c:v>
                </c:pt>
                <c:pt idx="274">
                  <c:v>9.4271200000000004</c:v>
                </c:pt>
                <c:pt idx="275">
                  <c:v>9.4642099999999996</c:v>
                </c:pt>
                <c:pt idx="276">
                  <c:v>9.5012899999999991</c:v>
                </c:pt>
                <c:pt idx="277">
                  <c:v>9.5383800000000001</c:v>
                </c:pt>
                <c:pt idx="278">
                  <c:v>9.5754599999999996</c:v>
                </c:pt>
                <c:pt idx="279">
                  <c:v>9.6125500000000006</c:v>
                </c:pt>
                <c:pt idx="280">
                  <c:v>9.6496300000000002</c:v>
                </c:pt>
                <c:pt idx="281">
                  <c:v>9.6867099999999997</c:v>
                </c:pt>
                <c:pt idx="282">
                  <c:v>9.7238000000000007</c:v>
                </c:pt>
                <c:pt idx="283">
                  <c:v>9.8721399999999999</c:v>
                </c:pt>
                <c:pt idx="284">
                  <c:v>9.9055099999999996</c:v>
                </c:pt>
                <c:pt idx="285">
                  <c:v>9.9426000000000005</c:v>
                </c:pt>
                <c:pt idx="286">
                  <c:v>9.9796800000000001</c:v>
                </c:pt>
                <c:pt idx="287">
                  <c:v>10.0168</c:v>
                </c:pt>
                <c:pt idx="288">
                  <c:v>10.053800000000001</c:v>
                </c:pt>
                <c:pt idx="289">
                  <c:v>10.0909</c:v>
                </c:pt>
                <c:pt idx="290">
                  <c:v>10.165100000000001</c:v>
                </c:pt>
                <c:pt idx="291">
                  <c:v>10.2393</c:v>
                </c:pt>
                <c:pt idx="292">
                  <c:v>10.276400000000001</c:v>
                </c:pt>
                <c:pt idx="293">
                  <c:v>10.3134</c:v>
                </c:pt>
                <c:pt idx="294">
                  <c:v>10.387600000000001</c:v>
                </c:pt>
                <c:pt idx="295">
                  <c:v>10.4247</c:v>
                </c:pt>
                <c:pt idx="296">
                  <c:v>10.498900000000001</c:v>
                </c:pt>
                <c:pt idx="297">
                  <c:v>10.5359</c:v>
                </c:pt>
                <c:pt idx="298">
                  <c:v>10.573</c:v>
                </c:pt>
                <c:pt idx="299">
                  <c:v>10.610099999999999</c:v>
                </c:pt>
                <c:pt idx="300">
                  <c:v>10.6472</c:v>
                </c:pt>
                <c:pt idx="301">
                  <c:v>10.6843</c:v>
                </c:pt>
                <c:pt idx="302">
                  <c:v>10.721399999999999</c:v>
                </c:pt>
                <c:pt idx="303">
                  <c:v>10.7584</c:v>
                </c:pt>
                <c:pt idx="304">
                  <c:v>10.795500000000001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10.943899999999999</c:v>
                </c:pt>
                <c:pt idx="308">
                  <c:v>10.981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11.385199999999999</c:v>
                </c:pt>
                <c:pt idx="318">
                  <c:v>11.4223</c:v>
                </c:pt>
                <c:pt idx="319">
                  <c:v>11.459300000000001</c:v>
                </c:pt>
                <c:pt idx="320">
                  <c:v>11.4964</c:v>
                </c:pt>
                <c:pt idx="321">
                  <c:v>11.5335</c:v>
                </c:pt>
                <c:pt idx="322">
                  <c:v>11.570600000000001</c:v>
                </c:pt>
                <c:pt idx="323">
                  <c:v>11.6448</c:v>
                </c:pt>
                <c:pt idx="324">
                  <c:v>11.681800000000001</c:v>
                </c:pt>
                <c:pt idx="325">
                  <c:v>11.7189</c:v>
                </c:pt>
                <c:pt idx="326">
                  <c:v>11.756</c:v>
                </c:pt>
                <c:pt idx="327">
                  <c:v>11.793100000000001</c:v>
                </c:pt>
                <c:pt idx="328">
                  <c:v>11.8302</c:v>
                </c:pt>
                <c:pt idx="329">
                  <c:v>11.8673</c:v>
                </c:pt>
                <c:pt idx="330">
                  <c:v>11.904400000000001</c:v>
                </c:pt>
                <c:pt idx="331">
                  <c:v>11.9414</c:v>
                </c:pt>
                <c:pt idx="332">
                  <c:v>11.9785</c:v>
                </c:pt>
                <c:pt idx="333">
                  <c:v>12.015599999999999</c:v>
                </c:pt>
                <c:pt idx="334">
                  <c:v>12.0527</c:v>
                </c:pt>
                <c:pt idx="335">
                  <c:v>12.0898</c:v>
                </c:pt>
                <c:pt idx="336">
                  <c:v>12.201000000000001</c:v>
                </c:pt>
                <c:pt idx="337">
                  <c:v>12.238099999999999</c:v>
                </c:pt>
                <c:pt idx="338">
                  <c:v>12.3123</c:v>
                </c:pt>
                <c:pt idx="339">
                  <c:v>12.349399999999999</c:v>
                </c:pt>
                <c:pt idx="340">
                  <c:v>12.3864</c:v>
                </c:pt>
                <c:pt idx="341">
                  <c:v>12.423500000000001</c:v>
                </c:pt>
                <c:pt idx="342">
                  <c:v>12.460599999999999</c:v>
                </c:pt>
                <c:pt idx="343">
                  <c:v>12.534800000000001</c:v>
                </c:pt>
                <c:pt idx="344">
                  <c:v>12.609</c:v>
                </c:pt>
                <c:pt idx="345">
                  <c:v>12.646000000000001</c:v>
                </c:pt>
                <c:pt idx="346">
                  <c:v>12.6831</c:v>
                </c:pt>
                <c:pt idx="347">
                  <c:v>12.7165</c:v>
                </c:pt>
                <c:pt idx="348">
                  <c:v>12.7536</c:v>
                </c:pt>
                <c:pt idx="349">
                  <c:v>12.787000000000001</c:v>
                </c:pt>
                <c:pt idx="350">
                  <c:v>12.824</c:v>
                </c:pt>
                <c:pt idx="351">
                  <c:v>12.8611</c:v>
                </c:pt>
                <c:pt idx="352">
                  <c:v>12.898199999999999</c:v>
                </c:pt>
                <c:pt idx="353">
                  <c:v>12.9724</c:v>
                </c:pt>
                <c:pt idx="354">
                  <c:v>13.009499999999999</c:v>
                </c:pt>
                <c:pt idx="355">
                  <c:v>13.0465</c:v>
                </c:pt>
                <c:pt idx="356">
                  <c:v>13.083600000000001</c:v>
                </c:pt>
                <c:pt idx="357">
                  <c:v>13.120699999999999</c:v>
                </c:pt>
                <c:pt idx="358">
                  <c:v>13.1578</c:v>
                </c:pt>
                <c:pt idx="359">
                  <c:v>13.194900000000001</c:v>
                </c:pt>
                <c:pt idx="360">
                  <c:v>13.231999999999999</c:v>
                </c:pt>
                <c:pt idx="361">
                  <c:v>13.2691</c:v>
                </c:pt>
                <c:pt idx="362">
                  <c:v>13.306100000000001</c:v>
                </c:pt>
                <c:pt idx="363">
                  <c:v>13.3803</c:v>
                </c:pt>
                <c:pt idx="364">
                  <c:v>13.417400000000001</c:v>
                </c:pt>
                <c:pt idx="365">
                  <c:v>13.454499999999999</c:v>
                </c:pt>
                <c:pt idx="366">
                  <c:v>13.4916</c:v>
                </c:pt>
                <c:pt idx="367">
                  <c:v>13.528600000000001</c:v>
                </c:pt>
                <c:pt idx="368">
                  <c:v>13.5657</c:v>
                </c:pt>
                <c:pt idx="369">
                  <c:v>13.677</c:v>
                </c:pt>
                <c:pt idx="370">
                  <c:v>13.751099999999999</c:v>
                </c:pt>
                <c:pt idx="371">
                  <c:v>13.7882</c:v>
                </c:pt>
                <c:pt idx="372">
                  <c:v>13.8253</c:v>
                </c:pt>
                <c:pt idx="373">
                  <c:v>13.862399999999999</c:v>
                </c:pt>
                <c:pt idx="374">
                  <c:v>13.9366</c:v>
                </c:pt>
                <c:pt idx="375">
                  <c:v>14.0107</c:v>
                </c:pt>
                <c:pt idx="376">
                  <c:v>14.047800000000001</c:v>
                </c:pt>
                <c:pt idx="377">
                  <c:v>14.084899999999999</c:v>
                </c:pt>
                <c:pt idx="378">
                  <c:v>14.122</c:v>
                </c:pt>
                <c:pt idx="379">
                  <c:v>14.1591</c:v>
                </c:pt>
                <c:pt idx="380">
                  <c:v>14.196199999999999</c:v>
                </c:pt>
                <c:pt idx="381">
                  <c:v>14.2295</c:v>
                </c:pt>
                <c:pt idx="382">
                  <c:v>14.2666</c:v>
                </c:pt>
                <c:pt idx="383">
                  <c:v>14.303699999999999</c:v>
                </c:pt>
                <c:pt idx="384">
                  <c:v>14.3408</c:v>
                </c:pt>
                <c:pt idx="385">
                  <c:v>14.3779</c:v>
                </c:pt>
                <c:pt idx="386">
                  <c:v>14.414999999999999</c:v>
                </c:pt>
                <c:pt idx="387">
                  <c:v>14.452</c:v>
                </c:pt>
                <c:pt idx="388">
                  <c:v>14.526199999999999</c:v>
                </c:pt>
                <c:pt idx="389">
                  <c:v>14.5633</c:v>
                </c:pt>
                <c:pt idx="390">
                  <c:v>14.6004</c:v>
                </c:pt>
                <c:pt idx="391">
                  <c:v>14.637499999999999</c:v>
                </c:pt>
                <c:pt idx="392">
                  <c:v>14.6745</c:v>
                </c:pt>
                <c:pt idx="393">
                  <c:v>14.711600000000001</c:v>
                </c:pt>
                <c:pt idx="394">
                  <c:v>14.748699999999999</c:v>
                </c:pt>
                <c:pt idx="395">
                  <c:v>14.7858</c:v>
                </c:pt>
                <c:pt idx="396">
                  <c:v>14.822900000000001</c:v>
                </c:pt>
                <c:pt idx="397">
                  <c:v>14.86</c:v>
                </c:pt>
                <c:pt idx="398">
                  <c:v>14.8971</c:v>
                </c:pt>
                <c:pt idx="399">
                  <c:v>14.934100000000001</c:v>
                </c:pt>
                <c:pt idx="400">
                  <c:v>14.967499999999999</c:v>
                </c:pt>
                <c:pt idx="401">
                  <c:v>15.0046</c:v>
                </c:pt>
                <c:pt idx="402">
                  <c:v>15.041700000000001</c:v>
                </c:pt>
                <c:pt idx="403">
                  <c:v>15.1158</c:v>
                </c:pt>
                <c:pt idx="404">
                  <c:v>15.19</c:v>
                </c:pt>
                <c:pt idx="405">
                  <c:v>15.2271</c:v>
                </c:pt>
                <c:pt idx="406">
                  <c:v>15.264200000000001</c:v>
                </c:pt>
                <c:pt idx="407">
                  <c:v>15.301299999999999</c:v>
                </c:pt>
                <c:pt idx="408">
                  <c:v>15.3384</c:v>
                </c:pt>
                <c:pt idx="409">
                  <c:v>15.375400000000001</c:v>
                </c:pt>
                <c:pt idx="410">
                  <c:v>15.4125</c:v>
                </c:pt>
                <c:pt idx="411">
                  <c:v>15.4496</c:v>
                </c:pt>
                <c:pt idx="412">
                  <c:v>15.5238</c:v>
                </c:pt>
                <c:pt idx="413">
                  <c:v>15.5609</c:v>
                </c:pt>
                <c:pt idx="414">
                  <c:v>15.597899999999999</c:v>
                </c:pt>
                <c:pt idx="415">
                  <c:v>15.709199999999999</c:v>
                </c:pt>
                <c:pt idx="416">
                  <c:v>15.7463</c:v>
                </c:pt>
                <c:pt idx="417">
                  <c:v>15.7834</c:v>
                </c:pt>
                <c:pt idx="418">
                  <c:v>15.8575</c:v>
                </c:pt>
                <c:pt idx="419">
                  <c:v>15.931699999999999</c:v>
                </c:pt>
                <c:pt idx="420">
                  <c:v>15.9688</c:v>
                </c:pt>
                <c:pt idx="421">
                  <c:v>16.0059</c:v>
                </c:pt>
                <c:pt idx="422">
                  <c:v>16.042999999999999</c:v>
                </c:pt>
                <c:pt idx="423">
                  <c:v>16.117100000000001</c:v>
                </c:pt>
                <c:pt idx="424">
                  <c:v>16.154199999999999</c:v>
                </c:pt>
                <c:pt idx="425">
                  <c:v>16.191299999999998</c:v>
                </c:pt>
                <c:pt idx="426">
                  <c:v>16.224699999999999</c:v>
                </c:pt>
                <c:pt idx="427">
                  <c:v>16.261800000000001</c:v>
                </c:pt>
                <c:pt idx="428">
                  <c:v>16.2988</c:v>
                </c:pt>
                <c:pt idx="429">
                  <c:v>16.335899999999999</c:v>
                </c:pt>
                <c:pt idx="430">
                  <c:v>16.373000000000001</c:v>
                </c:pt>
                <c:pt idx="431">
                  <c:v>16.4101</c:v>
                </c:pt>
                <c:pt idx="432">
                  <c:v>16.447199999999999</c:v>
                </c:pt>
                <c:pt idx="433">
                  <c:v>16.484300000000001</c:v>
                </c:pt>
                <c:pt idx="434">
                  <c:v>16.5213</c:v>
                </c:pt>
                <c:pt idx="435">
                  <c:v>16.558399999999999</c:v>
                </c:pt>
                <c:pt idx="436">
                  <c:v>16.595500000000001</c:v>
                </c:pt>
                <c:pt idx="437">
                  <c:v>16.6326</c:v>
                </c:pt>
                <c:pt idx="438">
                  <c:v>16.669699999999999</c:v>
                </c:pt>
                <c:pt idx="439">
                  <c:v>16.706800000000001</c:v>
                </c:pt>
                <c:pt idx="440">
                  <c:v>16.7438</c:v>
                </c:pt>
                <c:pt idx="441">
                  <c:v>16.780899999999999</c:v>
                </c:pt>
                <c:pt idx="442">
                  <c:v>16.8551</c:v>
                </c:pt>
                <c:pt idx="443">
                  <c:v>16.892199999999999</c:v>
                </c:pt>
                <c:pt idx="444">
                  <c:v>16.929300000000001</c:v>
                </c:pt>
                <c:pt idx="445">
                  <c:v>16.9664</c:v>
                </c:pt>
                <c:pt idx="446">
                  <c:v>17.040500000000002</c:v>
                </c:pt>
                <c:pt idx="447">
                  <c:v>17.0776</c:v>
                </c:pt>
                <c:pt idx="448">
                  <c:v>17.114699999999999</c:v>
                </c:pt>
                <c:pt idx="449">
                  <c:v>17.151800000000001</c:v>
                </c:pt>
                <c:pt idx="450">
                  <c:v>17.1889</c:v>
                </c:pt>
                <c:pt idx="451">
                  <c:v>17.263000000000002</c:v>
                </c:pt>
                <c:pt idx="452">
                  <c:v>17.3001</c:v>
                </c:pt>
                <c:pt idx="453">
                  <c:v>17.337199999999999</c:v>
                </c:pt>
                <c:pt idx="454">
                  <c:v>17.374300000000002</c:v>
                </c:pt>
                <c:pt idx="455">
                  <c:v>17.4114</c:v>
                </c:pt>
                <c:pt idx="456">
                  <c:v>17.522600000000001</c:v>
                </c:pt>
                <c:pt idx="457">
                  <c:v>17.559699999999999</c:v>
                </c:pt>
                <c:pt idx="458">
                  <c:v>17.596800000000002</c:v>
                </c:pt>
                <c:pt idx="459">
                  <c:v>17.633900000000001</c:v>
                </c:pt>
                <c:pt idx="460">
                  <c:v>17.7043</c:v>
                </c:pt>
                <c:pt idx="461">
                  <c:v>17.741399999999999</c:v>
                </c:pt>
                <c:pt idx="462">
                  <c:v>17.778500000000001</c:v>
                </c:pt>
                <c:pt idx="463">
                  <c:v>17.8156</c:v>
                </c:pt>
                <c:pt idx="464">
                  <c:v>17.889700000000001</c:v>
                </c:pt>
                <c:pt idx="465">
                  <c:v>17.963899999999999</c:v>
                </c:pt>
                <c:pt idx="466">
                  <c:v>18.0381</c:v>
                </c:pt>
                <c:pt idx="467">
                  <c:v>18.075199999999999</c:v>
                </c:pt>
                <c:pt idx="468">
                  <c:v>18.112300000000001</c:v>
                </c:pt>
                <c:pt idx="469">
                  <c:v>18.1493</c:v>
                </c:pt>
                <c:pt idx="470">
                  <c:v>18.186399999999999</c:v>
                </c:pt>
                <c:pt idx="471">
                  <c:v>18.223500000000001</c:v>
                </c:pt>
                <c:pt idx="472">
                  <c:v>18.2606</c:v>
                </c:pt>
                <c:pt idx="473">
                  <c:v>18.297699999999999</c:v>
                </c:pt>
                <c:pt idx="474">
                  <c:v>18.334800000000001</c:v>
                </c:pt>
                <c:pt idx="475">
                  <c:v>18.3718</c:v>
                </c:pt>
                <c:pt idx="476">
                  <c:v>18.408899999999999</c:v>
                </c:pt>
                <c:pt idx="477">
                  <c:v>18.446000000000002</c:v>
                </c:pt>
                <c:pt idx="478">
                  <c:v>18.4831</c:v>
                </c:pt>
                <c:pt idx="479">
                  <c:v>18.520199999999999</c:v>
                </c:pt>
                <c:pt idx="480">
                  <c:v>18.557300000000001</c:v>
                </c:pt>
                <c:pt idx="481">
                  <c:v>18.5944</c:v>
                </c:pt>
                <c:pt idx="482">
                  <c:v>18.631399999999999</c:v>
                </c:pt>
                <c:pt idx="483">
                  <c:v>18.668500000000002</c:v>
                </c:pt>
                <c:pt idx="484">
                  <c:v>18.7056</c:v>
                </c:pt>
                <c:pt idx="485">
                  <c:v>18.742699999999999</c:v>
                </c:pt>
                <c:pt idx="486">
                  <c:v>18.8169</c:v>
                </c:pt>
                <c:pt idx="487">
                  <c:v>18.853899999999999</c:v>
                </c:pt>
                <c:pt idx="488">
                  <c:v>18.890999999999998</c:v>
                </c:pt>
                <c:pt idx="489">
                  <c:v>18.928100000000001</c:v>
                </c:pt>
                <c:pt idx="490">
                  <c:v>19.002300000000002</c:v>
                </c:pt>
                <c:pt idx="491">
                  <c:v>19.039400000000001</c:v>
                </c:pt>
                <c:pt idx="492">
                  <c:v>19.072700000000001</c:v>
                </c:pt>
                <c:pt idx="493">
                  <c:v>19.146899999999999</c:v>
                </c:pt>
                <c:pt idx="494">
                  <c:v>19.184000000000001</c:v>
                </c:pt>
              </c:numCache>
            </c:numRef>
          </c:xVal>
          <c:yVal>
            <c:numRef>
              <c:f>'22'!$F$2:$F$5022</c:f>
              <c:numCache>
                <c:formatCode>General</c:formatCode>
                <c:ptCount val="5021"/>
                <c:pt idx="0">
                  <c:v>4.7467079162597603</c:v>
                </c:pt>
                <c:pt idx="1">
                  <c:v>4.7457394599914497</c:v>
                </c:pt>
                <c:pt idx="2">
                  <c:v>4.8200936317443803</c:v>
                </c:pt>
                <c:pt idx="3">
                  <c:v>4.8200936317443803</c:v>
                </c:pt>
                <c:pt idx="4">
                  <c:v>4.8912649154662997</c:v>
                </c:pt>
                <c:pt idx="5">
                  <c:v>4.8912649154662997</c:v>
                </c:pt>
                <c:pt idx="6">
                  <c:v>4.9614925384521404</c:v>
                </c:pt>
                <c:pt idx="7">
                  <c:v>4.9614925384521404</c:v>
                </c:pt>
                <c:pt idx="8">
                  <c:v>5.0277218818664497</c:v>
                </c:pt>
                <c:pt idx="9">
                  <c:v>5.0278868675231898</c:v>
                </c:pt>
                <c:pt idx="10">
                  <c:v>5.0916500091552699</c:v>
                </c:pt>
                <c:pt idx="11">
                  <c:v>5.0916500091552699</c:v>
                </c:pt>
                <c:pt idx="12">
                  <c:v>5.1523928642272896</c:v>
                </c:pt>
                <c:pt idx="13">
                  <c:v>5.1523928642272896</c:v>
                </c:pt>
                <c:pt idx="14">
                  <c:v>5.2126884460449201</c:v>
                </c:pt>
                <c:pt idx="15">
                  <c:v>5.2126884460449201</c:v>
                </c:pt>
                <c:pt idx="16">
                  <c:v>5.2711524963378897</c:v>
                </c:pt>
                <c:pt idx="17">
                  <c:v>5.2711524963378897</c:v>
                </c:pt>
                <c:pt idx="18">
                  <c:v>5.32759189605712</c:v>
                </c:pt>
                <c:pt idx="19">
                  <c:v>5.32759189605712</c:v>
                </c:pt>
                <c:pt idx="20">
                  <c:v>5.3827381134033203</c:v>
                </c:pt>
                <c:pt idx="21">
                  <c:v>5.3827381134033203</c:v>
                </c:pt>
                <c:pt idx="22">
                  <c:v>5.4371099472045898</c:v>
                </c:pt>
                <c:pt idx="23">
                  <c:v>5.4371099472045898</c:v>
                </c:pt>
                <c:pt idx="24">
                  <c:v>5.4899830818176198</c:v>
                </c:pt>
                <c:pt idx="25">
                  <c:v>5.4899830818176198</c:v>
                </c:pt>
                <c:pt idx="26">
                  <c:v>5.5408077239990199</c:v>
                </c:pt>
                <c:pt idx="27">
                  <c:v>5.5408077239990199</c:v>
                </c:pt>
                <c:pt idx="28">
                  <c:v>5.5879478454589799</c:v>
                </c:pt>
                <c:pt idx="29">
                  <c:v>5.5879478454589799</c:v>
                </c:pt>
                <c:pt idx="30">
                  <c:v>5.6370515823364196</c:v>
                </c:pt>
                <c:pt idx="31">
                  <c:v>5.6370515823364196</c:v>
                </c:pt>
                <c:pt idx="32">
                  <c:v>5.6874694824218697</c:v>
                </c:pt>
                <c:pt idx="33">
                  <c:v>5.6874694824218697</c:v>
                </c:pt>
                <c:pt idx="34">
                  <c:v>5.7361564636230398</c:v>
                </c:pt>
                <c:pt idx="35">
                  <c:v>5.7361564636230398</c:v>
                </c:pt>
                <c:pt idx="36">
                  <c:v>5.7871756553649902</c:v>
                </c:pt>
                <c:pt idx="37">
                  <c:v>5.7871756553649902</c:v>
                </c:pt>
                <c:pt idx="38">
                  <c:v>5.8346176147460902</c:v>
                </c:pt>
                <c:pt idx="39">
                  <c:v>5.8846378326415998</c:v>
                </c:pt>
                <c:pt idx="40">
                  <c:v>5.9342622756957999</c:v>
                </c:pt>
                <c:pt idx="41">
                  <c:v>5.9847846031188903</c:v>
                </c:pt>
                <c:pt idx="42">
                  <c:v>6.0319118499755797</c:v>
                </c:pt>
                <c:pt idx="43">
                  <c:v>6.0807075500488201</c:v>
                </c:pt>
                <c:pt idx="44">
                  <c:v>6.1258821487426696</c:v>
                </c:pt>
                <c:pt idx="45">
                  <c:v>6.1777672767639098</c:v>
                </c:pt>
                <c:pt idx="46">
                  <c:v>6.2262496948242099</c:v>
                </c:pt>
                <c:pt idx="47">
                  <c:v>6.2731175422668404</c:v>
                </c:pt>
                <c:pt idx="48">
                  <c:v>6.3201031684875399</c:v>
                </c:pt>
                <c:pt idx="49">
                  <c:v>6.3716583251953098</c:v>
                </c:pt>
                <c:pt idx="50">
                  <c:v>6.4194440841674796</c:v>
                </c:pt>
                <c:pt idx="51">
                  <c:v>6.4676570892333904</c:v>
                </c:pt>
                <c:pt idx="52">
                  <c:v>6.5150341987609801</c:v>
                </c:pt>
                <c:pt idx="53">
                  <c:v>6.5627775192260698</c:v>
                </c:pt>
                <c:pt idx="54">
                  <c:v>6.6108326911926198</c:v>
                </c:pt>
                <c:pt idx="55">
                  <c:v>6.6586723327636701</c:v>
                </c:pt>
                <c:pt idx="56">
                  <c:v>6.7079310417175204</c:v>
                </c:pt>
                <c:pt idx="57">
                  <c:v>6.7547192573547301</c:v>
                </c:pt>
                <c:pt idx="58">
                  <c:v>6.8024754524230904</c:v>
                </c:pt>
                <c:pt idx="59">
                  <c:v>6.8460283279418901</c:v>
                </c:pt>
                <c:pt idx="60">
                  <c:v>6.8993449211120597</c:v>
                </c:pt>
                <c:pt idx="61">
                  <c:v>6.9453659057617099</c:v>
                </c:pt>
                <c:pt idx="62">
                  <c:v>6.99308061599731</c:v>
                </c:pt>
                <c:pt idx="63">
                  <c:v>7.0407938957214302</c:v>
                </c:pt>
                <c:pt idx="64">
                  <c:v>7.0883727073669398</c:v>
                </c:pt>
                <c:pt idx="65">
                  <c:v>7.1357226371765101</c:v>
                </c:pt>
                <c:pt idx="66">
                  <c:v>7.1837425231933496</c:v>
                </c:pt>
                <c:pt idx="67">
                  <c:v>7.2313323020934996</c:v>
                </c:pt>
                <c:pt idx="68">
                  <c:v>7.2798981666564897</c:v>
                </c:pt>
                <c:pt idx="69">
                  <c:v>7.32572269439697</c:v>
                </c:pt>
                <c:pt idx="70">
                  <c:v>7.3736071586608798</c:v>
                </c:pt>
                <c:pt idx="71">
                  <c:v>7.4189548492431596</c:v>
                </c:pt>
                <c:pt idx="72">
                  <c:v>7.4682297706604004</c:v>
                </c:pt>
                <c:pt idx="73">
                  <c:v>7.5152659416198704</c:v>
                </c:pt>
                <c:pt idx="74">
                  <c:v>7.5621523857116699</c:v>
                </c:pt>
                <c:pt idx="75">
                  <c:v>7.6034212112426696</c:v>
                </c:pt>
                <c:pt idx="76">
                  <c:v>7.6521153450012198</c:v>
                </c:pt>
                <c:pt idx="77">
                  <c:v>7.6965270042419398</c:v>
                </c:pt>
                <c:pt idx="78">
                  <c:v>7.7469468116760201</c:v>
                </c:pt>
                <c:pt idx="79">
                  <c:v>7.7943544387817303</c:v>
                </c:pt>
                <c:pt idx="80">
                  <c:v>7.8389563560485804</c:v>
                </c:pt>
                <c:pt idx="81">
                  <c:v>7.8873434066772399</c:v>
                </c:pt>
                <c:pt idx="82">
                  <c:v>7.9359021186828604</c:v>
                </c:pt>
                <c:pt idx="83">
                  <c:v>7.9834055900573704</c:v>
                </c:pt>
                <c:pt idx="84">
                  <c:v>8.0308856964111293</c:v>
                </c:pt>
                <c:pt idx="85">
                  <c:v>8.0780525207519496</c:v>
                </c:pt>
                <c:pt idx="86">
                  <c:v>8.1248741149902308</c:v>
                </c:pt>
                <c:pt idx="87">
                  <c:v>8.1722898483276296</c:v>
                </c:pt>
                <c:pt idx="88">
                  <c:v>8.2191953659057599</c:v>
                </c:pt>
                <c:pt idx="89">
                  <c:v>8.2663822174072195</c:v>
                </c:pt>
                <c:pt idx="90">
                  <c:v>8.3134212493896396</c:v>
                </c:pt>
                <c:pt idx="91">
                  <c:v>8.3608169555663991</c:v>
                </c:pt>
                <c:pt idx="92">
                  <c:v>8.4085426330566406</c:v>
                </c:pt>
                <c:pt idx="93">
                  <c:v>8.4537477493286097</c:v>
                </c:pt>
                <c:pt idx="94">
                  <c:v>8.5031824111938406</c:v>
                </c:pt>
                <c:pt idx="95">
                  <c:v>8.5490942001342702</c:v>
                </c:pt>
                <c:pt idx="96">
                  <c:v>8.5963554382324201</c:v>
                </c:pt>
                <c:pt idx="97">
                  <c:v>8.6424360275268501</c:v>
                </c:pt>
                <c:pt idx="98">
                  <c:v>8.6856317520141602</c:v>
                </c:pt>
                <c:pt idx="99">
                  <c:v>8.7367000579833896</c:v>
                </c:pt>
                <c:pt idx="100">
                  <c:v>8.7843713760375906</c:v>
                </c:pt>
                <c:pt idx="101">
                  <c:v>8.8325004577636701</c:v>
                </c:pt>
                <c:pt idx="102">
                  <c:v>8.8802385330200195</c:v>
                </c:pt>
                <c:pt idx="103">
                  <c:v>8.9280815124511701</c:v>
                </c:pt>
                <c:pt idx="104">
                  <c:v>8.9760522842407209</c:v>
                </c:pt>
                <c:pt idx="105">
                  <c:v>9.0189466476440394</c:v>
                </c:pt>
                <c:pt idx="106">
                  <c:v>9.0247507095336896</c:v>
                </c:pt>
                <c:pt idx="107">
                  <c:v>9.0659914016723597</c:v>
                </c:pt>
                <c:pt idx="108">
                  <c:v>9.0690803527831996</c:v>
                </c:pt>
                <c:pt idx="109">
                  <c:v>9.1140060424804599</c:v>
                </c:pt>
                <c:pt idx="110">
                  <c:v>9.1189813613891602</c:v>
                </c:pt>
                <c:pt idx="111">
                  <c:v>9.1598491668701101</c:v>
                </c:pt>
                <c:pt idx="112">
                  <c:v>9.1645088195800692</c:v>
                </c:pt>
                <c:pt idx="113">
                  <c:v>9.2071819305419904</c:v>
                </c:pt>
                <c:pt idx="114">
                  <c:v>9.2097492218017507</c:v>
                </c:pt>
                <c:pt idx="115">
                  <c:v>9.2510452270507795</c:v>
                </c:pt>
                <c:pt idx="116">
                  <c:v>9.2526779174804599</c:v>
                </c:pt>
                <c:pt idx="117">
                  <c:v>9.2940540313720703</c:v>
                </c:pt>
                <c:pt idx="118">
                  <c:v>9.2998809814453107</c:v>
                </c:pt>
                <c:pt idx="119">
                  <c:v>9.3409795761108398</c:v>
                </c:pt>
                <c:pt idx="120">
                  <c:v>9.3464851379394496</c:v>
                </c:pt>
                <c:pt idx="121">
                  <c:v>9.3883380889892507</c:v>
                </c:pt>
                <c:pt idx="122">
                  <c:v>9.3925600051879794</c:v>
                </c:pt>
                <c:pt idx="123">
                  <c:v>9.4348773956298793</c:v>
                </c:pt>
                <c:pt idx="124">
                  <c:v>9.4399604797363192</c:v>
                </c:pt>
                <c:pt idx="125">
                  <c:v>9.4831829071044904</c:v>
                </c:pt>
                <c:pt idx="126">
                  <c:v>9.4877395629882795</c:v>
                </c:pt>
                <c:pt idx="127">
                  <c:v>9.5312604904174805</c:v>
                </c:pt>
                <c:pt idx="128">
                  <c:v>9.5804252624511701</c:v>
                </c:pt>
                <c:pt idx="129">
                  <c:v>9.5804252624511701</c:v>
                </c:pt>
                <c:pt idx="130">
                  <c:v>9.6779489517211896</c:v>
                </c:pt>
                <c:pt idx="131">
                  <c:v>9.7260541915893501</c:v>
                </c:pt>
                <c:pt idx="132">
                  <c:v>9.7739896774291992</c:v>
                </c:pt>
                <c:pt idx="133">
                  <c:v>9.8180503845214808</c:v>
                </c:pt>
                <c:pt idx="134">
                  <c:v>9.8657512664794904</c:v>
                </c:pt>
                <c:pt idx="135">
                  <c:v>9.9153070449829102</c:v>
                </c:pt>
                <c:pt idx="136">
                  <c:v>9.9611930847167898</c:v>
                </c:pt>
                <c:pt idx="137">
                  <c:v>10.007499694824199</c:v>
                </c:pt>
                <c:pt idx="138">
                  <c:v>10.054287910461399</c:v>
                </c:pt>
                <c:pt idx="139">
                  <c:v>10.0954275131225</c:v>
                </c:pt>
                <c:pt idx="140">
                  <c:v>10.144146919250399</c:v>
                </c:pt>
                <c:pt idx="141">
                  <c:v>10.1871671676635</c:v>
                </c:pt>
                <c:pt idx="142">
                  <c:v>10.234824180603001</c:v>
                </c:pt>
                <c:pt idx="143">
                  <c:v>10.2814617156982</c:v>
                </c:pt>
                <c:pt idx="144">
                  <c:v>10.3280925750732</c:v>
                </c:pt>
                <c:pt idx="145">
                  <c:v>10.374977111816399</c:v>
                </c:pt>
                <c:pt idx="146">
                  <c:v>10.4211816787719</c:v>
                </c:pt>
                <c:pt idx="147">
                  <c:v>10.4211816787719</c:v>
                </c:pt>
                <c:pt idx="148">
                  <c:v>10.4698991775512</c:v>
                </c:pt>
                <c:pt idx="149">
                  <c:v>10.5158576965332</c:v>
                </c:pt>
                <c:pt idx="150">
                  <c:v>10.5643711090087</c:v>
                </c:pt>
                <c:pt idx="151">
                  <c:v>10.6120338439941</c:v>
                </c:pt>
                <c:pt idx="152">
                  <c:v>10.655067443847599</c:v>
                </c:pt>
                <c:pt idx="153">
                  <c:v>10.7061700820922</c:v>
                </c:pt>
                <c:pt idx="154">
                  <c:v>10.753159523010201</c:v>
                </c:pt>
                <c:pt idx="155">
                  <c:v>10.8006029129028</c:v>
                </c:pt>
                <c:pt idx="156">
                  <c:v>10.849225044250399</c:v>
                </c:pt>
                <c:pt idx="157">
                  <c:v>10.8977336883544</c:v>
                </c:pt>
                <c:pt idx="158">
                  <c:v>10.940722465515099</c:v>
                </c:pt>
                <c:pt idx="159">
                  <c:v>10.989385604858301</c:v>
                </c:pt>
                <c:pt idx="160">
                  <c:v>11.036153793334901</c:v>
                </c:pt>
                <c:pt idx="161">
                  <c:v>11.086203575134199</c:v>
                </c:pt>
                <c:pt idx="162">
                  <c:v>11.1325340270996</c:v>
                </c:pt>
                <c:pt idx="163">
                  <c:v>11.1782369613647</c:v>
                </c:pt>
                <c:pt idx="164">
                  <c:v>11.226172447204499</c:v>
                </c:pt>
                <c:pt idx="165">
                  <c:v>11.2747745513916</c:v>
                </c:pt>
                <c:pt idx="166">
                  <c:v>11.3236036300659</c:v>
                </c:pt>
                <c:pt idx="167">
                  <c:v>11.374879837036101</c:v>
                </c:pt>
                <c:pt idx="168">
                  <c:v>11.4218082427978</c:v>
                </c:pt>
                <c:pt idx="169">
                  <c:v>11.4717960357666</c:v>
                </c:pt>
                <c:pt idx="170">
                  <c:v>11.520840644836399</c:v>
                </c:pt>
                <c:pt idx="171">
                  <c:v>11.5685358047485</c:v>
                </c:pt>
                <c:pt idx="172">
                  <c:v>11.617424011230399</c:v>
                </c:pt>
                <c:pt idx="173">
                  <c:v>11.661450386047299</c:v>
                </c:pt>
                <c:pt idx="174">
                  <c:v>11.7524967193603</c:v>
                </c:pt>
                <c:pt idx="175">
                  <c:v>11.7964420318603</c:v>
                </c:pt>
                <c:pt idx="176">
                  <c:v>11.843925476074199</c:v>
                </c:pt>
                <c:pt idx="177">
                  <c:v>11.889300346374499</c:v>
                </c:pt>
                <c:pt idx="178">
                  <c:v>11.934772491455</c:v>
                </c:pt>
                <c:pt idx="179">
                  <c:v>11.9804220199584</c:v>
                </c:pt>
                <c:pt idx="180">
                  <c:v>12.0266504287719</c:v>
                </c:pt>
                <c:pt idx="181">
                  <c:v>12.0700483322143</c:v>
                </c:pt>
                <c:pt idx="182">
                  <c:v>12.115242004394499</c:v>
                </c:pt>
                <c:pt idx="183">
                  <c:v>12.1609907150268</c:v>
                </c:pt>
                <c:pt idx="184">
                  <c:v>12.209521293640099</c:v>
                </c:pt>
                <c:pt idx="185">
                  <c:v>12.2580852508544</c:v>
                </c:pt>
                <c:pt idx="186">
                  <c:v>12.305478096008301</c:v>
                </c:pt>
                <c:pt idx="187">
                  <c:v>12.3527383804321</c:v>
                </c:pt>
                <c:pt idx="188">
                  <c:v>12.4008283615112</c:v>
                </c:pt>
                <c:pt idx="189">
                  <c:v>12.4501895904541</c:v>
                </c:pt>
                <c:pt idx="190">
                  <c:v>12.497164726257299</c:v>
                </c:pt>
                <c:pt idx="191">
                  <c:v>12.545014381408601</c:v>
                </c:pt>
                <c:pt idx="192">
                  <c:v>12.5928583145141</c:v>
                </c:pt>
                <c:pt idx="193">
                  <c:v>12.642223358154199</c:v>
                </c:pt>
                <c:pt idx="194">
                  <c:v>12.6903219223022</c:v>
                </c:pt>
                <c:pt idx="195">
                  <c:v>12.7381219863891</c:v>
                </c:pt>
                <c:pt idx="196">
                  <c:v>12.7863817214965</c:v>
                </c:pt>
                <c:pt idx="197">
                  <c:v>12.8342227935791</c:v>
                </c:pt>
                <c:pt idx="198">
                  <c:v>12.880438804626399</c:v>
                </c:pt>
                <c:pt idx="199">
                  <c:v>12.9315471649169</c:v>
                </c:pt>
                <c:pt idx="200">
                  <c:v>12.9797201156616</c:v>
                </c:pt>
                <c:pt idx="201">
                  <c:v>13.0264768600463</c:v>
                </c:pt>
                <c:pt idx="202">
                  <c:v>13.071961402893001</c:v>
                </c:pt>
                <c:pt idx="203">
                  <c:v>13.117917060851999</c:v>
                </c:pt>
                <c:pt idx="204">
                  <c:v>13.1635332107543</c:v>
                </c:pt>
                <c:pt idx="205">
                  <c:v>13.2102489471435</c:v>
                </c:pt>
                <c:pt idx="206">
                  <c:v>13.304820060729901</c:v>
                </c:pt>
                <c:pt idx="207">
                  <c:v>13.404614448547299</c:v>
                </c:pt>
                <c:pt idx="208">
                  <c:v>13.4514818191528</c:v>
                </c:pt>
                <c:pt idx="209">
                  <c:v>13.4992370605468</c:v>
                </c:pt>
                <c:pt idx="210">
                  <c:v>13.546573638916</c:v>
                </c:pt>
                <c:pt idx="211">
                  <c:v>13.5925750732421</c:v>
                </c:pt>
                <c:pt idx="212">
                  <c:v>13.6380462646484</c:v>
                </c:pt>
                <c:pt idx="213">
                  <c:v>13.678768157958901</c:v>
                </c:pt>
                <c:pt idx="214">
                  <c:v>13.724783897399901</c:v>
                </c:pt>
                <c:pt idx="215">
                  <c:v>13.770297050476</c:v>
                </c:pt>
                <c:pt idx="216">
                  <c:v>13.816169738769499</c:v>
                </c:pt>
                <c:pt idx="217">
                  <c:v>13.860520362854</c:v>
                </c:pt>
                <c:pt idx="218">
                  <c:v>13.9043655395507</c:v>
                </c:pt>
                <c:pt idx="219">
                  <c:v>13.951421737670801</c:v>
                </c:pt>
                <c:pt idx="220">
                  <c:v>13.996069908141999</c:v>
                </c:pt>
                <c:pt idx="221">
                  <c:v>14.0399160385131</c:v>
                </c:pt>
                <c:pt idx="222">
                  <c:v>14.0854778289794</c:v>
                </c:pt>
                <c:pt idx="223">
                  <c:v>14.132453918456999</c:v>
                </c:pt>
                <c:pt idx="224">
                  <c:v>14.181409835815399</c:v>
                </c:pt>
                <c:pt idx="225">
                  <c:v>14.228254318237299</c:v>
                </c:pt>
                <c:pt idx="226">
                  <c:v>14.2762908935546</c:v>
                </c:pt>
                <c:pt idx="227">
                  <c:v>14.372091293334901</c:v>
                </c:pt>
                <c:pt idx="228">
                  <c:v>14.422222137451101</c:v>
                </c:pt>
                <c:pt idx="229">
                  <c:v>14.5208225250244</c:v>
                </c:pt>
                <c:pt idx="230">
                  <c:v>14.5706014633178</c:v>
                </c:pt>
                <c:pt idx="231">
                  <c:v>14.6194200515747</c:v>
                </c:pt>
                <c:pt idx="232">
                  <c:v>14.668698310851999</c:v>
                </c:pt>
                <c:pt idx="233">
                  <c:v>14.717658996581999</c:v>
                </c:pt>
                <c:pt idx="234">
                  <c:v>14.766863822936999</c:v>
                </c:pt>
                <c:pt idx="235">
                  <c:v>14.8137493133544</c:v>
                </c:pt>
                <c:pt idx="236">
                  <c:v>14.8616466522216</c:v>
                </c:pt>
                <c:pt idx="237">
                  <c:v>14.9087924957275</c:v>
                </c:pt>
                <c:pt idx="238">
                  <c:v>15.0034132003784</c:v>
                </c:pt>
                <c:pt idx="239">
                  <c:v>15.050021171569799</c:v>
                </c:pt>
                <c:pt idx="240">
                  <c:v>15.099057197570801</c:v>
                </c:pt>
                <c:pt idx="241">
                  <c:v>15.1470012664794</c:v>
                </c:pt>
                <c:pt idx="242">
                  <c:v>15.193777084350501</c:v>
                </c:pt>
                <c:pt idx="243">
                  <c:v>15.2374877929687</c:v>
                </c:pt>
                <c:pt idx="244">
                  <c:v>15.2837715148925</c:v>
                </c:pt>
                <c:pt idx="245">
                  <c:v>15.3290395736694</c:v>
                </c:pt>
                <c:pt idx="246">
                  <c:v>15.374681472778301</c:v>
                </c:pt>
                <c:pt idx="247">
                  <c:v>15.421937942504799</c:v>
                </c:pt>
                <c:pt idx="248">
                  <c:v>15.4691610336303</c:v>
                </c:pt>
                <c:pt idx="249">
                  <c:v>15.516816139221101</c:v>
                </c:pt>
                <c:pt idx="250">
                  <c:v>15.5634365081787</c:v>
                </c:pt>
                <c:pt idx="251">
                  <c:v>15.610421180725</c:v>
                </c:pt>
                <c:pt idx="252">
                  <c:v>15.650611877441399</c:v>
                </c:pt>
                <c:pt idx="253">
                  <c:v>15.695255279541</c:v>
                </c:pt>
                <c:pt idx="254">
                  <c:v>15.7384328842163</c:v>
                </c:pt>
                <c:pt idx="255">
                  <c:v>15.827748298645</c:v>
                </c:pt>
                <c:pt idx="256">
                  <c:v>15.872240066528301</c:v>
                </c:pt>
                <c:pt idx="257">
                  <c:v>15.963225364685</c:v>
                </c:pt>
                <c:pt idx="258">
                  <c:v>16.009996414184499</c:v>
                </c:pt>
                <c:pt idx="259">
                  <c:v>16.057531356811499</c:v>
                </c:pt>
                <c:pt idx="260">
                  <c:v>16.103876113891602</c:v>
                </c:pt>
                <c:pt idx="261">
                  <c:v>16.151706695556602</c:v>
                </c:pt>
                <c:pt idx="262">
                  <c:v>16.200069427490199</c:v>
                </c:pt>
                <c:pt idx="263">
                  <c:v>16.247606277465799</c:v>
                </c:pt>
                <c:pt idx="264">
                  <c:v>16.296800613403299</c:v>
                </c:pt>
                <c:pt idx="265">
                  <c:v>16.346174240112301</c:v>
                </c:pt>
                <c:pt idx="266">
                  <c:v>16.442203521728501</c:v>
                </c:pt>
                <c:pt idx="267">
                  <c:v>16.488975524902301</c:v>
                </c:pt>
                <c:pt idx="268">
                  <c:v>16.586450576782202</c:v>
                </c:pt>
                <c:pt idx="269">
                  <c:v>16.6827793121337</c:v>
                </c:pt>
                <c:pt idx="270">
                  <c:v>16.729873657226499</c:v>
                </c:pt>
                <c:pt idx="271">
                  <c:v>16.777021408081001</c:v>
                </c:pt>
                <c:pt idx="272">
                  <c:v>16.823497772216701</c:v>
                </c:pt>
                <c:pt idx="273">
                  <c:v>16.869468688964801</c:v>
                </c:pt>
                <c:pt idx="274">
                  <c:v>16.9169311523437</c:v>
                </c:pt>
                <c:pt idx="275">
                  <c:v>16.96529006958</c:v>
                </c:pt>
                <c:pt idx="276">
                  <c:v>17.012060165405199</c:v>
                </c:pt>
                <c:pt idx="277">
                  <c:v>17.058986663818299</c:v>
                </c:pt>
                <c:pt idx="278">
                  <c:v>17.1047668457031</c:v>
                </c:pt>
                <c:pt idx="279">
                  <c:v>17.1501159667968</c:v>
                </c:pt>
                <c:pt idx="280">
                  <c:v>17.194826126098601</c:v>
                </c:pt>
                <c:pt idx="281">
                  <c:v>17.242204666137599</c:v>
                </c:pt>
                <c:pt idx="282">
                  <c:v>17.290441513061499</c:v>
                </c:pt>
                <c:pt idx="283">
                  <c:v>17.4865627288818</c:v>
                </c:pt>
                <c:pt idx="284">
                  <c:v>17.5277786254882</c:v>
                </c:pt>
                <c:pt idx="285">
                  <c:v>17.577253341674801</c:v>
                </c:pt>
                <c:pt idx="286">
                  <c:v>17.622692108154201</c:v>
                </c:pt>
                <c:pt idx="287">
                  <c:v>17.669761657714801</c:v>
                </c:pt>
                <c:pt idx="288">
                  <c:v>17.714756011962798</c:v>
                </c:pt>
                <c:pt idx="289">
                  <c:v>17.758358001708899</c:v>
                </c:pt>
                <c:pt idx="290">
                  <c:v>17.850404739379801</c:v>
                </c:pt>
                <c:pt idx="291">
                  <c:v>17.9441604614257</c:v>
                </c:pt>
                <c:pt idx="292">
                  <c:v>17.9899082183837</c:v>
                </c:pt>
                <c:pt idx="293">
                  <c:v>18.034307479858398</c:v>
                </c:pt>
                <c:pt idx="294">
                  <c:v>18.128137588500898</c:v>
                </c:pt>
                <c:pt idx="295">
                  <c:v>18.1718025207519</c:v>
                </c:pt>
                <c:pt idx="296">
                  <c:v>18.267955780029201</c:v>
                </c:pt>
                <c:pt idx="297">
                  <c:v>18.3160190582275</c:v>
                </c:pt>
                <c:pt idx="298">
                  <c:v>18.3632202148437</c:v>
                </c:pt>
                <c:pt idx="299">
                  <c:v>18.41135597229</c:v>
                </c:pt>
                <c:pt idx="300">
                  <c:v>18.457826614379801</c:v>
                </c:pt>
                <c:pt idx="301">
                  <c:v>18.508283615112301</c:v>
                </c:pt>
                <c:pt idx="302">
                  <c:v>18.556747436523398</c:v>
                </c:pt>
                <c:pt idx="303">
                  <c:v>18.604413986206001</c:v>
                </c:pt>
                <c:pt idx="304">
                  <c:v>18.653703689575099</c:v>
                </c:pt>
                <c:pt idx="305">
                  <c:v>18.7517375946044</c:v>
                </c:pt>
                <c:pt idx="306">
                  <c:v>18.801670074462798</c:v>
                </c:pt>
                <c:pt idx="307">
                  <c:v>18.850397109985298</c:v>
                </c:pt>
                <c:pt idx="308">
                  <c:v>18.897441864013601</c:v>
                </c:pt>
                <c:pt idx="309">
                  <c:v>18.994417190551701</c:v>
                </c:pt>
                <c:pt idx="310">
                  <c:v>18.994417190551701</c:v>
                </c:pt>
                <c:pt idx="311">
                  <c:v>19.091451644897401</c:v>
                </c:pt>
                <c:pt idx="312">
                  <c:v>19.135419845581001</c:v>
                </c:pt>
                <c:pt idx="313">
                  <c:v>19.185287475585898</c:v>
                </c:pt>
                <c:pt idx="314">
                  <c:v>19.23388671875</c:v>
                </c:pt>
                <c:pt idx="315">
                  <c:v>19.280941009521399</c:v>
                </c:pt>
                <c:pt idx="316">
                  <c:v>19.327367782592699</c:v>
                </c:pt>
                <c:pt idx="317">
                  <c:v>19.410457611083899</c:v>
                </c:pt>
                <c:pt idx="318">
                  <c:v>19.4540195465087</c:v>
                </c:pt>
                <c:pt idx="319">
                  <c:v>19.5003643035888</c:v>
                </c:pt>
                <c:pt idx="320">
                  <c:v>19.545984268188398</c:v>
                </c:pt>
                <c:pt idx="321">
                  <c:v>19.592638015746999</c:v>
                </c:pt>
                <c:pt idx="322">
                  <c:v>19.640102386474599</c:v>
                </c:pt>
                <c:pt idx="323">
                  <c:v>19.732141494750898</c:v>
                </c:pt>
                <c:pt idx="324">
                  <c:v>19.7745342254638</c:v>
                </c:pt>
                <c:pt idx="325">
                  <c:v>19.822940826416001</c:v>
                </c:pt>
                <c:pt idx="326">
                  <c:v>19.864913940429599</c:v>
                </c:pt>
                <c:pt idx="327">
                  <c:v>19.910194396972599</c:v>
                </c:pt>
                <c:pt idx="328">
                  <c:v>19.9569492340087</c:v>
                </c:pt>
                <c:pt idx="329">
                  <c:v>20.0008239746093</c:v>
                </c:pt>
                <c:pt idx="330">
                  <c:v>20.048036575317301</c:v>
                </c:pt>
                <c:pt idx="331">
                  <c:v>20.093751907348601</c:v>
                </c:pt>
                <c:pt idx="332">
                  <c:v>20.141635894775298</c:v>
                </c:pt>
                <c:pt idx="333">
                  <c:v>20.18896484375</c:v>
                </c:pt>
                <c:pt idx="334">
                  <c:v>20.237047195434499</c:v>
                </c:pt>
                <c:pt idx="335">
                  <c:v>20.285366058349599</c:v>
                </c:pt>
                <c:pt idx="336">
                  <c:v>20.430688858032202</c:v>
                </c:pt>
                <c:pt idx="337">
                  <c:v>20.479351043701101</c:v>
                </c:pt>
                <c:pt idx="338">
                  <c:v>20.573390960693299</c:v>
                </c:pt>
                <c:pt idx="339">
                  <c:v>20.623895645141602</c:v>
                </c:pt>
                <c:pt idx="340">
                  <c:v>20.670555114746001</c:v>
                </c:pt>
                <c:pt idx="341">
                  <c:v>20.720861434936499</c:v>
                </c:pt>
                <c:pt idx="342">
                  <c:v>20.769351959228501</c:v>
                </c:pt>
                <c:pt idx="343">
                  <c:v>20.865730285644499</c:v>
                </c:pt>
                <c:pt idx="344">
                  <c:v>20.9590148925781</c:v>
                </c:pt>
                <c:pt idx="345">
                  <c:v>21.006250381469702</c:v>
                </c:pt>
                <c:pt idx="346">
                  <c:v>21.052453994750898</c:v>
                </c:pt>
                <c:pt idx="347">
                  <c:v>21.093729019165</c:v>
                </c:pt>
                <c:pt idx="348">
                  <c:v>21.137294769287099</c:v>
                </c:pt>
                <c:pt idx="349">
                  <c:v>21.1766643524169</c:v>
                </c:pt>
                <c:pt idx="350">
                  <c:v>21.222820281982401</c:v>
                </c:pt>
                <c:pt idx="351">
                  <c:v>21.268712997436499</c:v>
                </c:pt>
                <c:pt idx="352">
                  <c:v>21.316310882568299</c:v>
                </c:pt>
                <c:pt idx="353">
                  <c:v>21.4134426116943</c:v>
                </c:pt>
                <c:pt idx="354">
                  <c:v>21.4612636566162</c:v>
                </c:pt>
                <c:pt idx="355">
                  <c:v>21.509443283081001</c:v>
                </c:pt>
                <c:pt idx="356">
                  <c:v>21.556692123413001</c:v>
                </c:pt>
                <c:pt idx="357">
                  <c:v>21.602603912353501</c:v>
                </c:pt>
                <c:pt idx="358">
                  <c:v>21.6488437652587</c:v>
                </c:pt>
                <c:pt idx="359">
                  <c:v>21.694602966308501</c:v>
                </c:pt>
                <c:pt idx="360">
                  <c:v>21.740343093871999</c:v>
                </c:pt>
                <c:pt idx="361">
                  <c:v>21.7842502593994</c:v>
                </c:pt>
                <c:pt idx="362">
                  <c:v>21.834802627563398</c:v>
                </c:pt>
                <c:pt idx="363">
                  <c:v>21.925796508788999</c:v>
                </c:pt>
                <c:pt idx="364">
                  <c:v>21.972305297851499</c:v>
                </c:pt>
                <c:pt idx="365">
                  <c:v>22.0174961090087</c:v>
                </c:pt>
                <c:pt idx="366">
                  <c:v>22.0664367675781</c:v>
                </c:pt>
                <c:pt idx="367">
                  <c:v>22.115533828735298</c:v>
                </c:pt>
                <c:pt idx="368">
                  <c:v>22.163805007934499</c:v>
                </c:pt>
                <c:pt idx="369">
                  <c:v>22.3109817504882</c:v>
                </c:pt>
                <c:pt idx="370">
                  <c:v>22.408550262451101</c:v>
                </c:pt>
                <c:pt idx="371">
                  <c:v>22.454837799072202</c:v>
                </c:pt>
                <c:pt idx="372">
                  <c:v>22.5032539367675</c:v>
                </c:pt>
                <c:pt idx="373">
                  <c:v>22.5491428375244</c:v>
                </c:pt>
                <c:pt idx="374">
                  <c:v>22.642208099365199</c:v>
                </c:pt>
                <c:pt idx="375">
                  <c:v>22.7350978851318</c:v>
                </c:pt>
                <c:pt idx="376">
                  <c:v>22.780570983886701</c:v>
                </c:pt>
                <c:pt idx="377">
                  <c:v>22.8262405395507</c:v>
                </c:pt>
                <c:pt idx="378">
                  <c:v>22.873102188110298</c:v>
                </c:pt>
                <c:pt idx="379">
                  <c:v>22.920360565185501</c:v>
                </c:pt>
                <c:pt idx="380">
                  <c:v>22.968889236450099</c:v>
                </c:pt>
                <c:pt idx="381">
                  <c:v>23.0129890441894</c:v>
                </c:pt>
                <c:pt idx="382">
                  <c:v>23.062019348144499</c:v>
                </c:pt>
                <c:pt idx="383">
                  <c:v>23.111909866333001</c:v>
                </c:pt>
                <c:pt idx="384">
                  <c:v>23.156917572021399</c:v>
                </c:pt>
                <c:pt idx="385">
                  <c:v>23.209964752197202</c:v>
                </c:pt>
                <c:pt idx="386">
                  <c:v>23.258077621459901</c:v>
                </c:pt>
                <c:pt idx="387">
                  <c:v>23.306968688964801</c:v>
                </c:pt>
                <c:pt idx="388">
                  <c:v>23.4000854492187</c:v>
                </c:pt>
                <c:pt idx="389">
                  <c:v>23.441322326660099</c:v>
                </c:pt>
                <c:pt idx="390">
                  <c:v>23.4868068695068</c:v>
                </c:pt>
                <c:pt idx="391">
                  <c:v>23.535507202148398</c:v>
                </c:pt>
                <c:pt idx="392">
                  <c:v>23.581129074096602</c:v>
                </c:pt>
                <c:pt idx="393">
                  <c:v>23.628025054931602</c:v>
                </c:pt>
                <c:pt idx="394">
                  <c:v>23.6717815399169</c:v>
                </c:pt>
                <c:pt idx="395">
                  <c:v>23.6717815399169</c:v>
                </c:pt>
                <c:pt idx="396">
                  <c:v>23.76682472229</c:v>
                </c:pt>
                <c:pt idx="397">
                  <c:v>23.815074920654201</c:v>
                </c:pt>
                <c:pt idx="398">
                  <c:v>23.863655090331999</c:v>
                </c:pt>
                <c:pt idx="399">
                  <c:v>23.910707473754801</c:v>
                </c:pt>
                <c:pt idx="400">
                  <c:v>23.9565315246582</c:v>
                </c:pt>
                <c:pt idx="401">
                  <c:v>24.0040168762207</c:v>
                </c:pt>
                <c:pt idx="402">
                  <c:v>24.051120758056602</c:v>
                </c:pt>
                <c:pt idx="403">
                  <c:v>24.142288208007798</c:v>
                </c:pt>
                <c:pt idx="404">
                  <c:v>24.236333847045898</c:v>
                </c:pt>
                <c:pt idx="405">
                  <c:v>24.2829284667968</c:v>
                </c:pt>
                <c:pt idx="406">
                  <c:v>24.329616546630799</c:v>
                </c:pt>
                <c:pt idx="407">
                  <c:v>24.3753356933593</c:v>
                </c:pt>
                <c:pt idx="408">
                  <c:v>24.421464920043899</c:v>
                </c:pt>
                <c:pt idx="409">
                  <c:v>24.469402313232401</c:v>
                </c:pt>
                <c:pt idx="410">
                  <c:v>24.516332626342699</c:v>
                </c:pt>
                <c:pt idx="411">
                  <c:v>24.565282821655199</c:v>
                </c:pt>
                <c:pt idx="412">
                  <c:v>24.660383224487301</c:v>
                </c:pt>
                <c:pt idx="413">
                  <c:v>24.709051132202099</c:v>
                </c:pt>
                <c:pt idx="414">
                  <c:v>24.758081436157202</c:v>
                </c:pt>
                <c:pt idx="415">
                  <c:v>24.904333114623999</c:v>
                </c:pt>
                <c:pt idx="416">
                  <c:v>24.952404022216701</c:v>
                </c:pt>
                <c:pt idx="417">
                  <c:v>25.000160217285099</c:v>
                </c:pt>
                <c:pt idx="418">
                  <c:v>25.093017578125</c:v>
                </c:pt>
                <c:pt idx="419">
                  <c:v>25.183717727661101</c:v>
                </c:pt>
                <c:pt idx="420">
                  <c:v>25.2290649414062</c:v>
                </c:pt>
                <c:pt idx="421">
                  <c:v>25.274774551391602</c:v>
                </c:pt>
                <c:pt idx="422">
                  <c:v>25.320215225219702</c:v>
                </c:pt>
                <c:pt idx="423">
                  <c:v>25.4141311645507</c:v>
                </c:pt>
                <c:pt idx="424">
                  <c:v>25.4596233367919</c:v>
                </c:pt>
                <c:pt idx="425">
                  <c:v>25.508863449096602</c:v>
                </c:pt>
                <c:pt idx="426">
                  <c:v>25.548812866210898</c:v>
                </c:pt>
                <c:pt idx="427">
                  <c:v>25.599706649780199</c:v>
                </c:pt>
                <c:pt idx="428">
                  <c:v>25.6473999023437</c:v>
                </c:pt>
                <c:pt idx="429">
                  <c:v>25.694761276245099</c:v>
                </c:pt>
                <c:pt idx="430">
                  <c:v>25.741712570190401</c:v>
                </c:pt>
                <c:pt idx="431">
                  <c:v>25.789882659912099</c:v>
                </c:pt>
                <c:pt idx="432">
                  <c:v>25.835321426391602</c:v>
                </c:pt>
                <c:pt idx="433">
                  <c:v>25.881502151489201</c:v>
                </c:pt>
                <c:pt idx="434">
                  <c:v>25.927104949951101</c:v>
                </c:pt>
                <c:pt idx="435">
                  <c:v>25.972866058349599</c:v>
                </c:pt>
                <c:pt idx="436">
                  <c:v>26.019330978393501</c:v>
                </c:pt>
                <c:pt idx="437">
                  <c:v>26.0622863769531</c:v>
                </c:pt>
                <c:pt idx="438">
                  <c:v>26.1084899902343</c:v>
                </c:pt>
                <c:pt idx="439">
                  <c:v>26.1596584320068</c:v>
                </c:pt>
                <c:pt idx="440">
                  <c:v>26.206731796264599</c:v>
                </c:pt>
                <c:pt idx="441">
                  <c:v>26.254478454589801</c:v>
                </c:pt>
                <c:pt idx="442">
                  <c:v>26.3518753051757</c:v>
                </c:pt>
                <c:pt idx="443">
                  <c:v>26.400224685668899</c:v>
                </c:pt>
                <c:pt idx="444">
                  <c:v>26.4448852539062</c:v>
                </c:pt>
                <c:pt idx="445">
                  <c:v>26.492977142333899</c:v>
                </c:pt>
                <c:pt idx="446">
                  <c:v>26.5877075195312</c:v>
                </c:pt>
                <c:pt idx="447">
                  <c:v>26.636896133422798</c:v>
                </c:pt>
                <c:pt idx="448">
                  <c:v>26.683774948120099</c:v>
                </c:pt>
                <c:pt idx="449">
                  <c:v>26.7314147949218</c:v>
                </c:pt>
                <c:pt idx="450">
                  <c:v>26.777969360351499</c:v>
                </c:pt>
                <c:pt idx="451">
                  <c:v>26.8706035614013</c:v>
                </c:pt>
                <c:pt idx="452">
                  <c:v>26.916383743286101</c:v>
                </c:pt>
                <c:pt idx="453">
                  <c:v>26.963092803955</c:v>
                </c:pt>
                <c:pt idx="454">
                  <c:v>27.008853912353501</c:v>
                </c:pt>
                <c:pt idx="455">
                  <c:v>27.055709838867099</c:v>
                </c:pt>
                <c:pt idx="456">
                  <c:v>27.197626113891602</c:v>
                </c:pt>
                <c:pt idx="457">
                  <c:v>27.245275497436499</c:v>
                </c:pt>
                <c:pt idx="458">
                  <c:v>27.291994094848601</c:v>
                </c:pt>
                <c:pt idx="459">
                  <c:v>27.340415954589801</c:v>
                </c:pt>
                <c:pt idx="460">
                  <c:v>27.4263305664062</c:v>
                </c:pt>
                <c:pt idx="461">
                  <c:v>27.474458694458001</c:v>
                </c:pt>
                <c:pt idx="462">
                  <c:v>27.520910263061499</c:v>
                </c:pt>
                <c:pt idx="463">
                  <c:v>27.5681762695312</c:v>
                </c:pt>
                <c:pt idx="464">
                  <c:v>27.6604900360107</c:v>
                </c:pt>
                <c:pt idx="465">
                  <c:v>27.7537536621093</c:v>
                </c:pt>
                <c:pt idx="466">
                  <c:v>27.847942352294901</c:v>
                </c:pt>
                <c:pt idx="467">
                  <c:v>27.892955780029201</c:v>
                </c:pt>
                <c:pt idx="468">
                  <c:v>27.943393707275298</c:v>
                </c:pt>
                <c:pt idx="469">
                  <c:v>27.991270065307599</c:v>
                </c:pt>
                <c:pt idx="470">
                  <c:v>28.038578033447202</c:v>
                </c:pt>
                <c:pt idx="471">
                  <c:v>28.085552215576101</c:v>
                </c:pt>
                <c:pt idx="472">
                  <c:v>28.132337570190401</c:v>
                </c:pt>
                <c:pt idx="473">
                  <c:v>28.178592681884702</c:v>
                </c:pt>
                <c:pt idx="474">
                  <c:v>28.226915359496999</c:v>
                </c:pt>
                <c:pt idx="475">
                  <c:v>28.272138595581001</c:v>
                </c:pt>
                <c:pt idx="476">
                  <c:v>28.3199443817138</c:v>
                </c:pt>
                <c:pt idx="477">
                  <c:v>28.367008209228501</c:v>
                </c:pt>
                <c:pt idx="478">
                  <c:v>28.367008209228501</c:v>
                </c:pt>
                <c:pt idx="479">
                  <c:v>28.4613742828369</c:v>
                </c:pt>
                <c:pt idx="480">
                  <c:v>28.508525848388601</c:v>
                </c:pt>
                <c:pt idx="481">
                  <c:v>28.551918029785099</c:v>
                </c:pt>
                <c:pt idx="482">
                  <c:v>28.602125167846602</c:v>
                </c:pt>
                <c:pt idx="483">
                  <c:v>28.650190353393501</c:v>
                </c:pt>
                <c:pt idx="484">
                  <c:v>28.697603225708001</c:v>
                </c:pt>
                <c:pt idx="485">
                  <c:v>28.745204925537099</c:v>
                </c:pt>
                <c:pt idx="486">
                  <c:v>28.841945648193299</c:v>
                </c:pt>
                <c:pt idx="487">
                  <c:v>28.890062332153299</c:v>
                </c:pt>
                <c:pt idx="488">
                  <c:v>28.9342231750488</c:v>
                </c:pt>
                <c:pt idx="489">
                  <c:v>28.986064910888601</c:v>
                </c:pt>
                <c:pt idx="490">
                  <c:v>29.079488754272401</c:v>
                </c:pt>
                <c:pt idx="491">
                  <c:v>29.1262817382812</c:v>
                </c:pt>
                <c:pt idx="492">
                  <c:v>29.1677436828613</c:v>
                </c:pt>
                <c:pt idx="493">
                  <c:v>29.260839462280199</c:v>
                </c:pt>
                <c:pt idx="494">
                  <c:v>29.307287216186499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22-8B47-85EF-A78CA3F3B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'22'!$A$2:$A$531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3.3682499999999997E-2</c:v>
                </c:pt>
                <c:pt idx="2">
                  <c:v>7.0766399999999993E-2</c:v>
                </c:pt>
                <c:pt idx="3">
                  <c:v>7.0766399999999993E-2</c:v>
                </c:pt>
                <c:pt idx="4">
                  <c:v>0.107851</c:v>
                </c:pt>
                <c:pt idx="5">
                  <c:v>0.107851</c:v>
                </c:pt>
                <c:pt idx="6">
                  <c:v>0.14493500000000001</c:v>
                </c:pt>
                <c:pt idx="7">
                  <c:v>0.14493500000000001</c:v>
                </c:pt>
                <c:pt idx="8">
                  <c:v>0.18201899999999999</c:v>
                </c:pt>
                <c:pt idx="9">
                  <c:v>0.18201899999999999</c:v>
                </c:pt>
                <c:pt idx="10">
                  <c:v>0.21910299999999999</c:v>
                </c:pt>
                <c:pt idx="11">
                  <c:v>0.21910299999999999</c:v>
                </c:pt>
                <c:pt idx="12">
                  <c:v>0.25618800000000003</c:v>
                </c:pt>
                <c:pt idx="13">
                  <c:v>0.25618800000000003</c:v>
                </c:pt>
                <c:pt idx="14">
                  <c:v>0.29327199999999998</c:v>
                </c:pt>
                <c:pt idx="15">
                  <c:v>0.29327199999999998</c:v>
                </c:pt>
                <c:pt idx="16">
                  <c:v>0.33035599999999998</c:v>
                </c:pt>
                <c:pt idx="17">
                  <c:v>0.33035599999999998</c:v>
                </c:pt>
                <c:pt idx="18">
                  <c:v>0.36744100000000002</c:v>
                </c:pt>
                <c:pt idx="19">
                  <c:v>0.36744100000000002</c:v>
                </c:pt>
                <c:pt idx="20">
                  <c:v>0.40452500000000002</c:v>
                </c:pt>
                <c:pt idx="21">
                  <c:v>0.40452500000000002</c:v>
                </c:pt>
                <c:pt idx="22">
                  <c:v>0.44160899999999997</c:v>
                </c:pt>
                <c:pt idx="23">
                  <c:v>0.44160899999999997</c:v>
                </c:pt>
                <c:pt idx="24">
                  <c:v>0.47869299999999998</c:v>
                </c:pt>
                <c:pt idx="25">
                  <c:v>0.47869299999999998</c:v>
                </c:pt>
                <c:pt idx="26">
                  <c:v>0.51577799999999996</c:v>
                </c:pt>
                <c:pt idx="27">
                  <c:v>0.51577799999999996</c:v>
                </c:pt>
                <c:pt idx="28">
                  <c:v>0.54915400000000003</c:v>
                </c:pt>
                <c:pt idx="29">
                  <c:v>0.54915400000000003</c:v>
                </c:pt>
                <c:pt idx="30">
                  <c:v>0.58623700000000001</c:v>
                </c:pt>
                <c:pt idx="31">
                  <c:v>0.58623700000000001</c:v>
                </c:pt>
                <c:pt idx="32">
                  <c:v>0.62332200000000004</c:v>
                </c:pt>
                <c:pt idx="33">
                  <c:v>0.62332200000000004</c:v>
                </c:pt>
                <c:pt idx="34">
                  <c:v>0.66040600000000005</c:v>
                </c:pt>
                <c:pt idx="35">
                  <c:v>0.66040600000000005</c:v>
                </c:pt>
                <c:pt idx="36">
                  <c:v>0.69749000000000005</c:v>
                </c:pt>
                <c:pt idx="37">
                  <c:v>0.69749000000000005</c:v>
                </c:pt>
                <c:pt idx="38">
                  <c:v>0.73457499999999998</c:v>
                </c:pt>
                <c:pt idx="39">
                  <c:v>0.77165899999999998</c:v>
                </c:pt>
                <c:pt idx="40">
                  <c:v>0.80874299999999999</c:v>
                </c:pt>
                <c:pt idx="41">
                  <c:v>0.845827</c:v>
                </c:pt>
                <c:pt idx="42">
                  <c:v>0.88291200000000003</c:v>
                </c:pt>
                <c:pt idx="43">
                  <c:v>0.91999600000000004</c:v>
                </c:pt>
                <c:pt idx="44">
                  <c:v>0.95708000000000004</c:v>
                </c:pt>
                <c:pt idx="45">
                  <c:v>0.99416400000000005</c:v>
                </c:pt>
                <c:pt idx="46">
                  <c:v>1.03125</c:v>
                </c:pt>
                <c:pt idx="47">
                  <c:v>1.06833</c:v>
                </c:pt>
                <c:pt idx="48">
                  <c:v>1.1054200000000001</c:v>
                </c:pt>
                <c:pt idx="49">
                  <c:v>1.1425000000000001</c:v>
                </c:pt>
                <c:pt idx="50">
                  <c:v>1.1795899999999999</c:v>
                </c:pt>
                <c:pt idx="51">
                  <c:v>1.2166699999999999</c:v>
                </c:pt>
                <c:pt idx="52">
                  <c:v>1.2537499999999999</c:v>
                </c:pt>
                <c:pt idx="53">
                  <c:v>1.29084</c:v>
                </c:pt>
                <c:pt idx="54">
                  <c:v>1.32792</c:v>
                </c:pt>
                <c:pt idx="55">
                  <c:v>1.3650100000000001</c:v>
                </c:pt>
                <c:pt idx="56">
                  <c:v>1.4020900000000001</c:v>
                </c:pt>
                <c:pt idx="57">
                  <c:v>1.4391799999999999</c:v>
                </c:pt>
                <c:pt idx="58">
                  <c:v>1.4762599999999999</c:v>
                </c:pt>
                <c:pt idx="59">
                  <c:v>1.5133399999999999</c:v>
                </c:pt>
                <c:pt idx="60">
                  <c:v>1.55043</c:v>
                </c:pt>
                <c:pt idx="61">
                  <c:v>1.58751</c:v>
                </c:pt>
                <c:pt idx="62">
                  <c:v>1.6246</c:v>
                </c:pt>
                <c:pt idx="63">
                  <c:v>1.66168</c:v>
                </c:pt>
                <c:pt idx="64">
                  <c:v>1.6987699999999999</c:v>
                </c:pt>
                <c:pt idx="65">
                  <c:v>1.7358499999999999</c:v>
                </c:pt>
                <c:pt idx="66">
                  <c:v>1.7729299999999999</c:v>
                </c:pt>
                <c:pt idx="67">
                  <c:v>1.81002</c:v>
                </c:pt>
                <c:pt idx="68">
                  <c:v>1.8471</c:v>
                </c:pt>
                <c:pt idx="69">
                  <c:v>1.88419</c:v>
                </c:pt>
                <c:pt idx="70">
                  <c:v>1.92127</c:v>
                </c:pt>
                <c:pt idx="71">
                  <c:v>1.9583600000000001</c:v>
                </c:pt>
                <c:pt idx="72">
                  <c:v>1.9954400000000001</c:v>
                </c:pt>
                <c:pt idx="73">
                  <c:v>2.0325199999999999</c:v>
                </c:pt>
                <c:pt idx="74">
                  <c:v>2.0696099999999999</c:v>
                </c:pt>
                <c:pt idx="75">
                  <c:v>2.1029800000000001</c:v>
                </c:pt>
                <c:pt idx="76">
                  <c:v>2.1400700000000001</c:v>
                </c:pt>
                <c:pt idx="77">
                  <c:v>2.1771500000000001</c:v>
                </c:pt>
                <c:pt idx="78">
                  <c:v>2.2142400000000002</c:v>
                </c:pt>
                <c:pt idx="79">
                  <c:v>2.2513200000000002</c:v>
                </c:pt>
                <c:pt idx="80">
                  <c:v>2.2884000000000002</c:v>
                </c:pt>
                <c:pt idx="81">
                  <c:v>2.3254899999999998</c:v>
                </c:pt>
                <c:pt idx="82">
                  <c:v>2.3625699999999998</c:v>
                </c:pt>
                <c:pt idx="83">
                  <c:v>2.3996599999999999</c:v>
                </c:pt>
                <c:pt idx="84">
                  <c:v>2.4367399999999999</c:v>
                </c:pt>
                <c:pt idx="85">
                  <c:v>2.47383</c:v>
                </c:pt>
                <c:pt idx="86">
                  <c:v>2.51091</c:v>
                </c:pt>
                <c:pt idx="87">
                  <c:v>2.54799</c:v>
                </c:pt>
                <c:pt idx="88">
                  <c:v>2.58508</c:v>
                </c:pt>
                <c:pt idx="89">
                  <c:v>2.62216</c:v>
                </c:pt>
                <c:pt idx="90">
                  <c:v>2.6592500000000001</c:v>
                </c:pt>
                <c:pt idx="91">
                  <c:v>2.6963300000000001</c:v>
                </c:pt>
                <c:pt idx="92">
                  <c:v>2.7334200000000002</c:v>
                </c:pt>
                <c:pt idx="93">
                  <c:v>2.7705000000000002</c:v>
                </c:pt>
                <c:pt idx="94">
                  <c:v>2.8075800000000002</c:v>
                </c:pt>
                <c:pt idx="95">
                  <c:v>2.8446699999999998</c:v>
                </c:pt>
                <c:pt idx="96">
                  <c:v>2.8817499999999998</c:v>
                </c:pt>
                <c:pt idx="97">
                  <c:v>2.9188399999999999</c:v>
                </c:pt>
                <c:pt idx="98">
                  <c:v>2.9559199999999999</c:v>
                </c:pt>
                <c:pt idx="99">
                  <c:v>2.9930099999999999</c:v>
                </c:pt>
                <c:pt idx="100">
                  <c:v>3.03009</c:v>
                </c:pt>
                <c:pt idx="101">
                  <c:v>3.06717</c:v>
                </c:pt>
                <c:pt idx="102">
                  <c:v>3.10426</c:v>
                </c:pt>
                <c:pt idx="103">
                  <c:v>3.14134</c:v>
                </c:pt>
                <c:pt idx="104">
                  <c:v>3.1784300000000001</c:v>
                </c:pt>
                <c:pt idx="105">
                  <c:v>3.2118000000000002</c:v>
                </c:pt>
                <c:pt idx="106">
                  <c:v>3.2155100000000001</c:v>
                </c:pt>
                <c:pt idx="107">
                  <c:v>3.2488899999999998</c:v>
                </c:pt>
                <c:pt idx="108">
                  <c:v>3.2526000000000002</c:v>
                </c:pt>
                <c:pt idx="109">
                  <c:v>3.2859699999999998</c:v>
                </c:pt>
                <c:pt idx="110">
                  <c:v>3.2896800000000002</c:v>
                </c:pt>
                <c:pt idx="111">
                  <c:v>3.3230599999999999</c:v>
                </c:pt>
                <c:pt idx="112">
                  <c:v>3.3267600000000002</c:v>
                </c:pt>
                <c:pt idx="113">
                  <c:v>3.3601399999999999</c:v>
                </c:pt>
                <c:pt idx="114">
                  <c:v>3.3638499999999998</c:v>
                </c:pt>
                <c:pt idx="115">
                  <c:v>3.3972199999999999</c:v>
                </c:pt>
                <c:pt idx="116">
                  <c:v>3.4009299999999998</c:v>
                </c:pt>
                <c:pt idx="117">
                  <c:v>3.43431</c:v>
                </c:pt>
                <c:pt idx="118">
                  <c:v>3.4380199999999999</c:v>
                </c:pt>
                <c:pt idx="119">
                  <c:v>3.47139</c:v>
                </c:pt>
                <c:pt idx="120">
                  <c:v>3.4750999999999999</c:v>
                </c:pt>
                <c:pt idx="121">
                  <c:v>3.50848</c:v>
                </c:pt>
                <c:pt idx="122">
                  <c:v>3.5121899999999999</c:v>
                </c:pt>
                <c:pt idx="123">
                  <c:v>3.54556</c:v>
                </c:pt>
                <c:pt idx="124">
                  <c:v>3.5492699999999999</c:v>
                </c:pt>
                <c:pt idx="125">
                  <c:v>3.5826500000000001</c:v>
                </c:pt>
                <c:pt idx="126">
                  <c:v>3.5863499999999999</c:v>
                </c:pt>
                <c:pt idx="127">
                  <c:v>3.6197300000000001</c:v>
                </c:pt>
                <c:pt idx="128">
                  <c:v>3.6568100000000001</c:v>
                </c:pt>
                <c:pt idx="129">
                  <c:v>3.6939000000000002</c:v>
                </c:pt>
                <c:pt idx="130">
                  <c:v>3.7309800000000002</c:v>
                </c:pt>
                <c:pt idx="131">
                  <c:v>3.7680699999999998</c:v>
                </c:pt>
                <c:pt idx="132">
                  <c:v>3.8051499999999998</c:v>
                </c:pt>
                <c:pt idx="133">
                  <c:v>3.8422399999999999</c:v>
                </c:pt>
                <c:pt idx="134">
                  <c:v>3.8793199999999999</c:v>
                </c:pt>
                <c:pt idx="135">
                  <c:v>3.9163999999999999</c:v>
                </c:pt>
                <c:pt idx="136">
                  <c:v>3.9534899999999999</c:v>
                </c:pt>
                <c:pt idx="137">
                  <c:v>3.99057</c:v>
                </c:pt>
                <c:pt idx="138">
                  <c:v>4.02766</c:v>
                </c:pt>
                <c:pt idx="139">
                  <c:v>4.0610299999999997</c:v>
                </c:pt>
                <c:pt idx="140">
                  <c:v>4.0981199999999998</c:v>
                </c:pt>
                <c:pt idx="141">
                  <c:v>4.1352000000000002</c:v>
                </c:pt>
                <c:pt idx="142">
                  <c:v>4.1722799999999998</c:v>
                </c:pt>
                <c:pt idx="143">
                  <c:v>4.2093699999999998</c:v>
                </c:pt>
                <c:pt idx="144">
                  <c:v>4.2464500000000003</c:v>
                </c:pt>
                <c:pt idx="145">
                  <c:v>4.2835400000000003</c:v>
                </c:pt>
                <c:pt idx="146">
                  <c:v>4.3206199999999999</c:v>
                </c:pt>
                <c:pt idx="147">
                  <c:v>4.3243299999999998</c:v>
                </c:pt>
                <c:pt idx="148">
                  <c:v>4.35771</c:v>
                </c:pt>
                <c:pt idx="149">
                  <c:v>4.3947900000000004</c:v>
                </c:pt>
                <c:pt idx="150">
                  <c:v>4.43187</c:v>
                </c:pt>
                <c:pt idx="151">
                  <c:v>4.46896</c:v>
                </c:pt>
                <c:pt idx="152">
                  <c:v>4.5060399999999996</c:v>
                </c:pt>
                <c:pt idx="153">
                  <c:v>4.5431299999999997</c:v>
                </c:pt>
                <c:pt idx="154">
                  <c:v>4.5802100000000001</c:v>
                </c:pt>
                <c:pt idx="155">
                  <c:v>4.6173000000000002</c:v>
                </c:pt>
                <c:pt idx="156">
                  <c:v>4.6543799999999997</c:v>
                </c:pt>
                <c:pt idx="157">
                  <c:v>4.6914600000000002</c:v>
                </c:pt>
                <c:pt idx="158">
                  <c:v>4.7285500000000003</c:v>
                </c:pt>
                <c:pt idx="159">
                  <c:v>4.7656299999999998</c:v>
                </c:pt>
                <c:pt idx="160">
                  <c:v>4.8027199999999999</c:v>
                </c:pt>
                <c:pt idx="161">
                  <c:v>4.8398000000000003</c:v>
                </c:pt>
                <c:pt idx="162">
                  <c:v>4.8768900000000004</c:v>
                </c:pt>
                <c:pt idx="163">
                  <c:v>4.9139699999999999</c:v>
                </c:pt>
                <c:pt idx="164">
                  <c:v>4.9510500000000004</c:v>
                </c:pt>
                <c:pt idx="165">
                  <c:v>4.9881399999999996</c:v>
                </c:pt>
                <c:pt idx="166">
                  <c:v>5.02522</c:v>
                </c:pt>
                <c:pt idx="167">
                  <c:v>5.0623100000000001</c:v>
                </c:pt>
                <c:pt idx="168">
                  <c:v>5.0993899999999996</c:v>
                </c:pt>
                <c:pt idx="169">
                  <c:v>5.1364799999999997</c:v>
                </c:pt>
                <c:pt idx="170">
                  <c:v>5.1735600000000002</c:v>
                </c:pt>
                <c:pt idx="171">
                  <c:v>5.2106399999999997</c:v>
                </c:pt>
                <c:pt idx="172">
                  <c:v>5.2477299999999998</c:v>
                </c:pt>
                <c:pt idx="173">
                  <c:v>5.2848100000000002</c:v>
                </c:pt>
                <c:pt idx="174">
                  <c:v>5.3589799999999999</c:v>
                </c:pt>
                <c:pt idx="175">
                  <c:v>5.3960699999999999</c:v>
                </c:pt>
                <c:pt idx="176">
                  <c:v>5.4331500000000004</c:v>
                </c:pt>
                <c:pt idx="177">
                  <c:v>5.4702299999999999</c:v>
                </c:pt>
                <c:pt idx="178">
                  <c:v>5.50732</c:v>
                </c:pt>
                <c:pt idx="179">
                  <c:v>5.5444000000000004</c:v>
                </c:pt>
                <c:pt idx="180">
                  <c:v>5.5814899999999996</c:v>
                </c:pt>
                <c:pt idx="181">
                  <c:v>5.6148600000000002</c:v>
                </c:pt>
                <c:pt idx="182">
                  <c:v>5.6519500000000003</c:v>
                </c:pt>
                <c:pt idx="183">
                  <c:v>5.6890299999999998</c:v>
                </c:pt>
                <c:pt idx="184">
                  <c:v>5.7261199999999999</c:v>
                </c:pt>
                <c:pt idx="185">
                  <c:v>5.7632000000000003</c:v>
                </c:pt>
                <c:pt idx="186">
                  <c:v>5.8002799999999999</c:v>
                </c:pt>
                <c:pt idx="187">
                  <c:v>5.8373699999999999</c:v>
                </c:pt>
                <c:pt idx="188">
                  <c:v>5.8744500000000004</c:v>
                </c:pt>
                <c:pt idx="189">
                  <c:v>5.9115399999999996</c:v>
                </c:pt>
                <c:pt idx="190">
                  <c:v>5.94862</c:v>
                </c:pt>
                <c:pt idx="191">
                  <c:v>5.9857100000000001</c:v>
                </c:pt>
                <c:pt idx="192">
                  <c:v>6.0227899999999996</c:v>
                </c:pt>
                <c:pt idx="193">
                  <c:v>6.0598700000000001</c:v>
                </c:pt>
                <c:pt idx="194">
                  <c:v>6.0969600000000002</c:v>
                </c:pt>
                <c:pt idx="195">
                  <c:v>6.1340399999999997</c:v>
                </c:pt>
                <c:pt idx="196">
                  <c:v>6.1711299999999998</c:v>
                </c:pt>
                <c:pt idx="197">
                  <c:v>6.2082100000000002</c:v>
                </c:pt>
                <c:pt idx="198">
                  <c:v>6.2453000000000003</c:v>
                </c:pt>
                <c:pt idx="199">
                  <c:v>6.2823799999999999</c:v>
                </c:pt>
                <c:pt idx="200">
                  <c:v>6.3194600000000003</c:v>
                </c:pt>
                <c:pt idx="201">
                  <c:v>6.3565500000000004</c:v>
                </c:pt>
                <c:pt idx="202">
                  <c:v>6.3936299999999999</c:v>
                </c:pt>
                <c:pt idx="203">
                  <c:v>6.43072</c:v>
                </c:pt>
                <c:pt idx="204">
                  <c:v>6.4678000000000004</c:v>
                </c:pt>
                <c:pt idx="205">
                  <c:v>6.50488</c:v>
                </c:pt>
                <c:pt idx="206">
                  <c:v>6.5790499999999996</c:v>
                </c:pt>
                <c:pt idx="207">
                  <c:v>6.6532200000000001</c:v>
                </c:pt>
                <c:pt idx="208">
                  <c:v>6.6903100000000002</c:v>
                </c:pt>
                <c:pt idx="209">
                  <c:v>6.7273899999999998</c:v>
                </c:pt>
                <c:pt idx="210">
                  <c:v>6.7644700000000002</c:v>
                </c:pt>
                <c:pt idx="211">
                  <c:v>6.8015600000000003</c:v>
                </c:pt>
                <c:pt idx="212">
                  <c:v>6.8386399999999998</c:v>
                </c:pt>
                <c:pt idx="213">
                  <c:v>6.87202</c:v>
                </c:pt>
                <c:pt idx="214">
                  <c:v>6.9090999999999996</c:v>
                </c:pt>
                <c:pt idx="215">
                  <c:v>6.9461899999999996</c:v>
                </c:pt>
                <c:pt idx="216">
                  <c:v>6.9832700000000001</c:v>
                </c:pt>
                <c:pt idx="217">
                  <c:v>7.0203600000000002</c:v>
                </c:pt>
                <c:pt idx="218">
                  <c:v>7.0574399999999997</c:v>
                </c:pt>
                <c:pt idx="219">
                  <c:v>7.0945200000000002</c:v>
                </c:pt>
                <c:pt idx="220">
                  <c:v>7.1316100000000002</c:v>
                </c:pt>
                <c:pt idx="221">
                  <c:v>7.1686899999999998</c:v>
                </c:pt>
                <c:pt idx="222">
                  <c:v>7.2057799999999999</c:v>
                </c:pt>
                <c:pt idx="223">
                  <c:v>7.2428600000000003</c:v>
                </c:pt>
                <c:pt idx="224">
                  <c:v>7.2799500000000004</c:v>
                </c:pt>
                <c:pt idx="225">
                  <c:v>7.3170299999999999</c:v>
                </c:pt>
                <c:pt idx="226">
                  <c:v>7.3912000000000004</c:v>
                </c:pt>
                <c:pt idx="227">
                  <c:v>7.42828</c:v>
                </c:pt>
                <c:pt idx="228">
                  <c:v>7.4653700000000001</c:v>
                </c:pt>
                <c:pt idx="229">
                  <c:v>7.5395399999999997</c:v>
                </c:pt>
                <c:pt idx="230">
                  <c:v>7.5766200000000001</c:v>
                </c:pt>
                <c:pt idx="231">
                  <c:v>7.6136999999999997</c:v>
                </c:pt>
                <c:pt idx="232">
                  <c:v>7.6507899999999998</c:v>
                </c:pt>
                <c:pt idx="233">
                  <c:v>7.6878700000000002</c:v>
                </c:pt>
                <c:pt idx="234">
                  <c:v>7.7249600000000003</c:v>
                </c:pt>
                <c:pt idx="235">
                  <c:v>7.7620399999999998</c:v>
                </c:pt>
                <c:pt idx="236">
                  <c:v>7.7991299999999999</c:v>
                </c:pt>
                <c:pt idx="237">
                  <c:v>7.8362100000000003</c:v>
                </c:pt>
                <c:pt idx="238">
                  <c:v>7.91038</c:v>
                </c:pt>
                <c:pt idx="239">
                  <c:v>7.9474600000000004</c:v>
                </c:pt>
                <c:pt idx="240">
                  <c:v>7.9845499999999996</c:v>
                </c:pt>
                <c:pt idx="241">
                  <c:v>8.02163</c:v>
                </c:pt>
                <c:pt idx="242">
                  <c:v>8.0587199999999992</c:v>
                </c:pt>
                <c:pt idx="243">
                  <c:v>8.0958000000000006</c:v>
                </c:pt>
                <c:pt idx="244">
                  <c:v>8.1328800000000001</c:v>
                </c:pt>
                <c:pt idx="245">
                  <c:v>8.1699699999999993</c:v>
                </c:pt>
                <c:pt idx="246">
                  <c:v>8.2070500000000006</c:v>
                </c:pt>
                <c:pt idx="247">
                  <c:v>8.2441399999999998</c:v>
                </c:pt>
                <c:pt idx="248">
                  <c:v>8.2812199999999994</c:v>
                </c:pt>
                <c:pt idx="249">
                  <c:v>8.3183100000000003</c:v>
                </c:pt>
                <c:pt idx="250">
                  <c:v>8.3553899999999999</c:v>
                </c:pt>
                <c:pt idx="251">
                  <c:v>8.3924699999999994</c:v>
                </c:pt>
                <c:pt idx="252">
                  <c:v>8.4258500000000005</c:v>
                </c:pt>
                <c:pt idx="253">
                  <c:v>8.4629300000000001</c:v>
                </c:pt>
                <c:pt idx="254">
                  <c:v>8.5000199999999992</c:v>
                </c:pt>
                <c:pt idx="255">
                  <c:v>8.5741899999999998</c:v>
                </c:pt>
                <c:pt idx="256">
                  <c:v>8.6112699999999993</c:v>
                </c:pt>
                <c:pt idx="257">
                  <c:v>8.6854399999999998</c:v>
                </c:pt>
                <c:pt idx="258">
                  <c:v>8.7225199999999994</c:v>
                </c:pt>
                <c:pt idx="259">
                  <c:v>8.7596100000000003</c:v>
                </c:pt>
                <c:pt idx="260">
                  <c:v>8.7966899999999999</c:v>
                </c:pt>
                <c:pt idx="261">
                  <c:v>8.8337800000000009</c:v>
                </c:pt>
                <c:pt idx="262">
                  <c:v>8.8708600000000004</c:v>
                </c:pt>
                <c:pt idx="263">
                  <c:v>8.90794</c:v>
                </c:pt>
                <c:pt idx="264">
                  <c:v>8.9450299999999991</c:v>
                </c:pt>
                <c:pt idx="265">
                  <c:v>8.9821100000000005</c:v>
                </c:pt>
                <c:pt idx="266">
                  <c:v>9.0562799999999992</c:v>
                </c:pt>
                <c:pt idx="267">
                  <c:v>9.0933700000000002</c:v>
                </c:pt>
                <c:pt idx="268">
                  <c:v>9.1675299999999993</c:v>
                </c:pt>
                <c:pt idx="269">
                  <c:v>9.2416999999999998</c:v>
                </c:pt>
                <c:pt idx="270">
                  <c:v>9.2787900000000008</c:v>
                </c:pt>
                <c:pt idx="271">
                  <c:v>9.3158700000000003</c:v>
                </c:pt>
                <c:pt idx="272">
                  <c:v>9.3529599999999995</c:v>
                </c:pt>
                <c:pt idx="273">
                  <c:v>9.3900400000000008</c:v>
                </c:pt>
                <c:pt idx="274">
                  <c:v>9.4271200000000004</c:v>
                </c:pt>
                <c:pt idx="275">
                  <c:v>9.4642099999999996</c:v>
                </c:pt>
                <c:pt idx="276">
                  <c:v>9.5012899999999991</c:v>
                </c:pt>
                <c:pt idx="277">
                  <c:v>9.5383800000000001</c:v>
                </c:pt>
                <c:pt idx="278">
                  <c:v>9.5754599999999996</c:v>
                </c:pt>
                <c:pt idx="279">
                  <c:v>9.6125500000000006</c:v>
                </c:pt>
                <c:pt idx="280">
                  <c:v>9.6496300000000002</c:v>
                </c:pt>
                <c:pt idx="281">
                  <c:v>9.6867099999999997</c:v>
                </c:pt>
                <c:pt idx="282">
                  <c:v>9.7238000000000007</c:v>
                </c:pt>
                <c:pt idx="283">
                  <c:v>9.8721399999999999</c:v>
                </c:pt>
                <c:pt idx="284">
                  <c:v>9.9055099999999996</c:v>
                </c:pt>
                <c:pt idx="285">
                  <c:v>9.9426000000000005</c:v>
                </c:pt>
                <c:pt idx="286">
                  <c:v>9.9796800000000001</c:v>
                </c:pt>
                <c:pt idx="287">
                  <c:v>10.0168</c:v>
                </c:pt>
                <c:pt idx="288">
                  <c:v>10.053800000000001</c:v>
                </c:pt>
                <c:pt idx="289">
                  <c:v>10.0909</c:v>
                </c:pt>
                <c:pt idx="290">
                  <c:v>10.165100000000001</c:v>
                </c:pt>
                <c:pt idx="291">
                  <c:v>10.2393</c:v>
                </c:pt>
                <c:pt idx="292">
                  <c:v>10.276400000000001</c:v>
                </c:pt>
                <c:pt idx="293">
                  <c:v>10.3134</c:v>
                </c:pt>
                <c:pt idx="294">
                  <c:v>10.387600000000001</c:v>
                </c:pt>
                <c:pt idx="295">
                  <c:v>10.4247</c:v>
                </c:pt>
                <c:pt idx="296">
                  <c:v>10.498900000000001</c:v>
                </c:pt>
                <c:pt idx="297">
                  <c:v>10.5359</c:v>
                </c:pt>
                <c:pt idx="298">
                  <c:v>10.573</c:v>
                </c:pt>
                <c:pt idx="299">
                  <c:v>10.610099999999999</c:v>
                </c:pt>
                <c:pt idx="300">
                  <c:v>10.6472</c:v>
                </c:pt>
                <c:pt idx="301">
                  <c:v>10.6843</c:v>
                </c:pt>
                <c:pt idx="302">
                  <c:v>10.721399999999999</c:v>
                </c:pt>
                <c:pt idx="303">
                  <c:v>10.7584</c:v>
                </c:pt>
                <c:pt idx="304">
                  <c:v>10.795500000000001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10.943899999999999</c:v>
                </c:pt>
                <c:pt idx="308">
                  <c:v>10.981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11.385199999999999</c:v>
                </c:pt>
                <c:pt idx="318">
                  <c:v>11.4223</c:v>
                </c:pt>
                <c:pt idx="319">
                  <c:v>11.459300000000001</c:v>
                </c:pt>
                <c:pt idx="320">
                  <c:v>11.4964</c:v>
                </c:pt>
                <c:pt idx="321">
                  <c:v>11.5335</c:v>
                </c:pt>
                <c:pt idx="322">
                  <c:v>11.570600000000001</c:v>
                </c:pt>
                <c:pt idx="323">
                  <c:v>11.6448</c:v>
                </c:pt>
                <c:pt idx="324">
                  <c:v>11.681800000000001</c:v>
                </c:pt>
                <c:pt idx="325">
                  <c:v>11.7189</c:v>
                </c:pt>
                <c:pt idx="326">
                  <c:v>11.756</c:v>
                </c:pt>
                <c:pt idx="327">
                  <c:v>11.793100000000001</c:v>
                </c:pt>
                <c:pt idx="328">
                  <c:v>11.8302</c:v>
                </c:pt>
                <c:pt idx="329">
                  <c:v>11.8673</c:v>
                </c:pt>
                <c:pt idx="330">
                  <c:v>11.904400000000001</c:v>
                </c:pt>
                <c:pt idx="331">
                  <c:v>11.9414</c:v>
                </c:pt>
                <c:pt idx="332">
                  <c:v>11.9785</c:v>
                </c:pt>
                <c:pt idx="333">
                  <c:v>12.015599999999999</c:v>
                </c:pt>
                <c:pt idx="334">
                  <c:v>12.0527</c:v>
                </c:pt>
                <c:pt idx="335">
                  <c:v>12.0898</c:v>
                </c:pt>
                <c:pt idx="336">
                  <c:v>12.201000000000001</c:v>
                </c:pt>
                <c:pt idx="337">
                  <c:v>12.238099999999999</c:v>
                </c:pt>
                <c:pt idx="338">
                  <c:v>12.3123</c:v>
                </c:pt>
                <c:pt idx="339">
                  <c:v>12.349399999999999</c:v>
                </c:pt>
                <c:pt idx="340">
                  <c:v>12.3864</c:v>
                </c:pt>
                <c:pt idx="341">
                  <c:v>12.423500000000001</c:v>
                </c:pt>
                <c:pt idx="342">
                  <c:v>12.460599999999999</c:v>
                </c:pt>
                <c:pt idx="343">
                  <c:v>12.534800000000001</c:v>
                </c:pt>
                <c:pt idx="344">
                  <c:v>12.609</c:v>
                </c:pt>
                <c:pt idx="345">
                  <c:v>12.646000000000001</c:v>
                </c:pt>
                <c:pt idx="346">
                  <c:v>12.6831</c:v>
                </c:pt>
                <c:pt idx="347">
                  <c:v>12.7165</c:v>
                </c:pt>
                <c:pt idx="348">
                  <c:v>12.7536</c:v>
                </c:pt>
                <c:pt idx="349">
                  <c:v>12.787000000000001</c:v>
                </c:pt>
                <c:pt idx="350">
                  <c:v>12.824</c:v>
                </c:pt>
                <c:pt idx="351">
                  <c:v>12.8611</c:v>
                </c:pt>
                <c:pt idx="352">
                  <c:v>12.898199999999999</c:v>
                </c:pt>
                <c:pt idx="353">
                  <c:v>12.9724</c:v>
                </c:pt>
                <c:pt idx="354">
                  <c:v>13.009499999999999</c:v>
                </c:pt>
                <c:pt idx="355">
                  <c:v>13.0465</c:v>
                </c:pt>
                <c:pt idx="356">
                  <c:v>13.083600000000001</c:v>
                </c:pt>
                <c:pt idx="357">
                  <c:v>13.120699999999999</c:v>
                </c:pt>
                <c:pt idx="358">
                  <c:v>13.1578</c:v>
                </c:pt>
                <c:pt idx="359">
                  <c:v>13.194900000000001</c:v>
                </c:pt>
                <c:pt idx="360">
                  <c:v>13.231999999999999</c:v>
                </c:pt>
                <c:pt idx="361">
                  <c:v>13.2691</c:v>
                </c:pt>
                <c:pt idx="362">
                  <c:v>13.306100000000001</c:v>
                </c:pt>
                <c:pt idx="363">
                  <c:v>13.3803</c:v>
                </c:pt>
                <c:pt idx="364">
                  <c:v>13.417400000000001</c:v>
                </c:pt>
                <c:pt idx="365">
                  <c:v>13.454499999999999</c:v>
                </c:pt>
                <c:pt idx="366">
                  <c:v>13.4916</c:v>
                </c:pt>
                <c:pt idx="367">
                  <c:v>13.528600000000001</c:v>
                </c:pt>
                <c:pt idx="368">
                  <c:v>13.5657</c:v>
                </c:pt>
                <c:pt idx="369">
                  <c:v>13.677</c:v>
                </c:pt>
                <c:pt idx="370">
                  <c:v>13.751099999999999</c:v>
                </c:pt>
                <c:pt idx="371">
                  <c:v>13.7882</c:v>
                </c:pt>
                <c:pt idx="372">
                  <c:v>13.8253</c:v>
                </c:pt>
                <c:pt idx="373">
                  <c:v>13.862399999999999</c:v>
                </c:pt>
                <c:pt idx="374">
                  <c:v>13.9366</c:v>
                </c:pt>
                <c:pt idx="375">
                  <c:v>14.0107</c:v>
                </c:pt>
                <c:pt idx="376">
                  <c:v>14.047800000000001</c:v>
                </c:pt>
                <c:pt idx="377">
                  <c:v>14.084899999999999</c:v>
                </c:pt>
                <c:pt idx="378">
                  <c:v>14.122</c:v>
                </c:pt>
                <c:pt idx="379">
                  <c:v>14.1591</c:v>
                </c:pt>
                <c:pt idx="380">
                  <c:v>14.196199999999999</c:v>
                </c:pt>
                <c:pt idx="381">
                  <c:v>14.2295</c:v>
                </c:pt>
                <c:pt idx="382">
                  <c:v>14.2666</c:v>
                </c:pt>
                <c:pt idx="383">
                  <c:v>14.303699999999999</c:v>
                </c:pt>
                <c:pt idx="384">
                  <c:v>14.3408</c:v>
                </c:pt>
                <c:pt idx="385">
                  <c:v>14.3779</c:v>
                </c:pt>
                <c:pt idx="386">
                  <c:v>14.414999999999999</c:v>
                </c:pt>
                <c:pt idx="387">
                  <c:v>14.452</c:v>
                </c:pt>
                <c:pt idx="388">
                  <c:v>14.526199999999999</c:v>
                </c:pt>
                <c:pt idx="389">
                  <c:v>14.5633</c:v>
                </c:pt>
                <c:pt idx="390">
                  <c:v>14.6004</c:v>
                </c:pt>
                <c:pt idx="391">
                  <c:v>14.637499999999999</c:v>
                </c:pt>
                <c:pt idx="392">
                  <c:v>14.6745</c:v>
                </c:pt>
                <c:pt idx="393">
                  <c:v>14.711600000000001</c:v>
                </c:pt>
                <c:pt idx="394">
                  <c:v>14.748699999999999</c:v>
                </c:pt>
                <c:pt idx="395">
                  <c:v>14.7858</c:v>
                </c:pt>
                <c:pt idx="396">
                  <c:v>14.822900000000001</c:v>
                </c:pt>
                <c:pt idx="397">
                  <c:v>14.86</c:v>
                </c:pt>
                <c:pt idx="398">
                  <c:v>14.8971</c:v>
                </c:pt>
                <c:pt idx="399">
                  <c:v>14.934100000000001</c:v>
                </c:pt>
                <c:pt idx="400">
                  <c:v>14.967499999999999</c:v>
                </c:pt>
                <c:pt idx="401">
                  <c:v>15.0046</c:v>
                </c:pt>
                <c:pt idx="402">
                  <c:v>15.041700000000001</c:v>
                </c:pt>
                <c:pt idx="403">
                  <c:v>15.1158</c:v>
                </c:pt>
                <c:pt idx="404">
                  <c:v>15.19</c:v>
                </c:pt>
                <c:pt idx="405">
                  <c:v>15.2271</c:v>
                </c:pt>
                <c:pt idx="406">
                  <c:v>15.264200000000001</c:v>
                </c:pt>
                <c:pt idx="407">
                  <c:v>15.301299999999999</c:v>
                </c:pt>
                <c:pt idx="408">
                  <c:v>15.3384</c:v>
                </c:pt>
                <c:pt idx="409">
                  <c:v>15.375400000000001</c:v>
                </c:pt>
                <c:pt idx="410">
                  <c:v>15.4125</c:v>
                </c:pt>
                <c:pt idx="411">
                  <c:v>15.4496</c:v>
                </c:pt>
                <c:pt idx="412">
                  <c:v>15.5238</c:v>
                </c:pt>
                <c:pt idx="413">
                  <c:v>15.5609</c:v>
                </c:pt>
                <c:pt idx="414">
                  <c:v>15.597899999999999</c:v>
                </c:pt>
                <c:pt idx="415">
                  <c:v>15.709199999999999</c:v>
                </c:pt>
                <c:pt idx="416">
                  <c:v>15.7463</c:v>
                </c:pt>
                <c:pt idx="417">
                  <c:v>15.7834</c:v>
                </c:pt>
                <c:pt idx="418">
                  <c:v>15.8575</c:v>
                </c:pt>
                <c:pt idx="419">
                  <c:v>15.931699999999999</c:v>
                </c:pt>
                <c:pt idx="420">
                  <c:v>15.9688</c:v>
                </c:pt>
                <c:pt idx="421">
                  <c:v>16.0059</c:v>
                </c:pt>
                <c:pt idx="422">
                  <c:v>16.042999999999999</c:v>
                </c:pt>
                <c:pt idx="423">
                  <c:v>16.117100000000001</c:v>
                </c:pt>
                <c:pt idx="424">
                  <c:v>16.154199999999999</c:v>
                </c:pt>
                <c:pt idx="425">
                  <c:v>16.191299999999998</c:v>
                </c:pt>
                <c:pt idx="426">
                  <c:v>16.224699999999999</c:v>
                </c:pt>
                <c:pt idx="427">
                  <c:v>16.261800000000001</c:v>
                </c:pt>
                <c:pt idx="428">
                  <c:v>16.2988</c:v>
                </c:pt>
                <c:pt idx="429">
                  <c:v>16.335899999999999</c:v>
                </c:pt>
                <c:pt idx="430">
                  <c:v>16.373000000000001</c:v>
                </c:pt>
                <c:pt idx="431">
                  <c:v>16.4101</c:v>
                </c:pt>
                <c:pt idx="432">
                  <c:v>16.447199999999999</c:v>
                </c:pt>
                <c:pt idx="433">
                  <c:v>16.484300000000001</c:v>
                </c:pt>
                <c:pt idx="434">
                  <c:v>16.5213</c:v>
                </c:pt>
                <c:pt idx="435">
                  <c:v>16.558399999999999</c:v>
                </c:pt>
                <c:pt idx="436">
                  <c:v>16.595500000000001</c:v>
                </c:pt>
                <c:pt idx="437">
                  <c:v>16.6326</c:v>
                </c:pt>
                <c:pt idx="438">
                  <c:v>16.669699999999999</c:v>
                </c:pt>
                <c:pt idx="439">
                  <c:v>16.706800000000001</c:v>
                </c:pt>
                <c:pt idx="440">
                  <c:v>16.7438</c:v>
                </c:pt>
                <c:pt idx="441">
                  <c:v>16.780899999999999</c:v>
                </c:pt>
                <c:pt idx="442">
                  <c:v>16.8551</c:v>
                </c:pt>
                <c:pt idx="443">
                  <c:v>16.892199999999999</c:v>
                </c:pt>
                <c:pt idx="444">
                  <c:v>16.929300000000001</c:v>
                </c:pt>
                <c:pt idx="445">
                  <c:v>16.9664</c:v>
                </c:pt>
                <c:pt idx="446">
                  <c:v>17.040500000000002</c:v>
                </c:pt>
                <c:pt idx="447">
                  <c:v>17.0776</c:v>
                </c:pt>
                <c:pt idx="448">
                  <c:v>17.114699999999999</c:v>
                </c:pt>
                <c:pt idx="449">
                  <c:v>17.151800000000001</c:v>
                </c:pt>
                <c:pt idx="450">
                  <c:v>17.1889</c:v>
                </c:pt>
                <c:pt idx="451">
                  <c:v>17.263000000000002</c:v>
                </c:pt>
                <c:pt idx="452">
                  <c:v>17.3001</c:v>
                </c:pt>
                <c:pt idx="453">
                  <c:v>17.337199999999999</c:v>
                </c:pt>
                <c:pt idx="454">
                  <c:v>17.374300000000002</c:v>
                </c:pt>
                <c:pt idx="455">
                  <c:v>17.4114</c:v>
                </c:pt>
                <c:pt idx="456">
                  <c:v>17.522600000000001</c:v>
                </c:pt>
                <c:pt idx="457">
                  <c:v>17.559699999999999</c:v>
                </c:pt>
                <c:pt idx="458">
                  <c:v>17.596800000000002</c:v>
                </c:pt>
                <c:pt idx="459">
                  <c:v>17.633900000000001</c:v>
                </c:pt>
                <c:pt idx="460">
                  <c:v>17.7043</c:v>
                </c:pt>
                <c:pt idx="461">
                  <c:v>17.741399999999999</c:v>
                </c:pt>
                <c:pt idx="462">
                  <c:v>17.778500000000001</c:v>
                </c:pt>
                <c:pt idx="463">
                  <c:v>17.8156</c:v>
                </c:pt>
                <c:pt idx="464">
                  <c:v>17.889700000000001</c:v>
                </c:pt>
                <c:pt idx="465">
                  <c:v>17.963899999999999</c:v>
                </c:pt>
                <c:pt idx="466">
                  <c:v>18.0381</c:v>
                </c:pt>
                <c:pt idx="467">
                  <c:v>18.075199999999999</c:v>
                </c:pt>
                <c:pt idx="468">
                  <c:v>18.112300000000001</c:v>
                </c:pt>
                <c:pt idx="469">
                  <c:v>18.1493</c:v>
                </c:pt>
                <c:pt idx="470">
                  <c:v>18.186399999999999</c:v>
                </c:pt>
                <c:pt idx="471">
                  <c:v>18.223500000000001</c:v>
                </c:pt>
                <c:pt idx="472">
                  <c:v>18.2606</c:v>
                </c:pt>
                <c:pt idx="473">
                  <c:v>18.297699999999999</c:v>
                </c:pt>
                <c:pt idx="474">
                  <c:v>18.334800000000001</c:v>
                </c:pt>
                <c:pt idx="475">
                  <c:v>18.3718</c:v>
                </c:pt>
                <c:pt idx="476">
                  <c:v>18.408899999999999</c:v>
                </c:pt>
                <c:pt idx="477">
                  <c:v>18.446000000000002</c:v>
                </c:pt>
                <c:pt idx="478">
                  <c:v>18.4831</c:v>
                </c:pt>
                <c:pt idx="479">
                  <c:v>18.520199999999999</c:v>
                </c:pt>
                <c:pt idx="480">
                  <c:v>18.557300000000001</c:v>
                </c:pt>
                <c:pt idx="481">
                  <c:v>18.5944</c:v>
                </c:pt>
                <c:pt idx="482">
                  <c:v>18.631399999999999</c:v>
                </c:pt>
                <c:pt idx="483">
                  <c:v>18.668500000000002</c:v>
                </c:pt>
                <c:pt idx="484">
                  <c:v>18.7056</c:v>
                </c:pt>
                <c:pt idx="485">
                  <c:v>18.742699999999999</c:v>
                </c:pt>
                <c:pt idx="486">
                  <c:v>18.8169</c:v>
                </c:pt>
                <c:pt idx="487">
                  <c:v>18.853899999999999</c:v>
                </c:pt>
                <c:pt idx="488">
                  <c:v>18.890999999999998</c:v>
                </c:pt>
                <c:pt idx="489">
                  <c:v>18.928100000000001</c:v>
                </c:pt>
                <c:pt idx="490">
                  <c:v>19.002300000000002</c:v>
                </c:pt>
                <c:pt idx="491">
                  <c:v>19.039400000000001</c:v>
                </c:pt>
                <c:pt idx="492">
                  <c:v>19.072700000000001</c:v>
                </c:pt>
                <c:pt idx="493">
                  <c:v>19.146899999999999</c:v>
                </c:pt>
                <c:pt idx="494">
                  <c:v>19.184000000000001</c:v>
                </c:pt>
              </c:numCache>
            </c:numRef>
          </c:xVal>
          <c:yVal>
            <c:numRef>
              <c:f>'22'!$K$2:$K$531</c:f>
              <c:numCache>
                <c:formatCode>General</c:formatCode>
                <c:ptCount val="530"/>
                <c:pt idx="0">
                  <c:v>5.0574073615865002E-2</c:v>
                </c:pt>
                <c:pt idx="1">
                  <c:v>5.0574073615865002E-2</c:v>
                </c:pt>
                <c:pt idx="2">
                  <c:v>5.0101257862910503E-2</c:v>
                </c:pt>
                <c:pt idx="3">
                  <c:v>5.0101257862910503E-2</c:v>
                </c:pt>
                <c:pt idx="4">
                  <c:v>5.0004753338930098E-2</c:v>
                </c:pt>
                <c:pt idx="5">
                  <c:v>5.0004753338930098E-2</c:v>
                </c:pt>
                <c:pt idx="6">
                  <c:v>4.9955298267748402E-2</c:v>
                </c:pt>
                <c:pt idx="7">
                  <c:v>4.9955298267748402E-2</c:v>
                </c:pt>
                <c:pt idx="8">
                  <c:v>4.9768780208322101E-2</c:v>
                </c:pt>
                <c:pt idx="9">
                  <c:v>4.9768780208322101E-2</c:v>
                </c:pt>
                <c:pt idx="10">
                  <c:v>4.95238927162144E-2</c:v>
                </c:pt>
                <c:pt idx="11">
                  <c:v>4.95238927162144E-2</c:v>
                </c:pt>
                <c:pt idx="12">
                  <c:v>4.9369493925080297E-2</c:v>
                </c:pt>
                <c:pt idx="13">
                  <c:v>4.9369493925080297E-2</c:v>
                </c:pt>
                <c:pt idx="14">
                  <c:v>4.9260837254904599E-2</c:v>
                </c:pt>
                <c:pt idx="15">
                  <c:v>4.9260837254904599E-2</c:v>
                </c:pt>
                <c:pt idx="16">
                  <c:v>4.90036081196768E-2</c:v>
                </c:pt>
                <c:pt idx="17">
                  <c:v>4.90036081196768E-2</c:v>
                </c:pt>
                <c:pt idx="18">
                  <c:v>4.9019473705421E-2</c:v>
                </c:pt>
                <c:pt idx="19">
                  <c:v>4.9019473705421E-2</c:v>
                </c:pt>
                <c:pt idx="20">
                  <c:v>4.9722458320452897E-2</c:v>
                </c:pt>
                <c:pt idx="21">
                  <c:v>4.9722458320452897E-2</c:v>
                </c:pt>
                <c:pt idx="22">
                  <c:v>5.06322819901317E-2</c:v>
                </c:pt>
                <c:pt idx="23">
                  <c:v>5.06322819901317E-2</c:v>
                </c:pt>
                <c:pt idx="24">
                  <c:v>5.12338618847583E-2</c:v>
                </c:pt>
                <c:pt idx="25">
                  <c:v>5.12338618847583E-2</c:v>
                </c:pt>
                <c:pt idx="26">
                  <c:v>5.1334799019035302E-2</c:v>
                </c:pt>
                <c:pt idx="27">
                  <c:v>5.1334799019035302E-2</c:v>
                </c:pt>
                <c:pt idx="28">
                  <c:v>5.1229685689469201E-2</c:v>
                </c:pt>
                <c:pt idx="29">
                  <c:v>5.1229685689469201E-2</c:v>
                </c:pt>
                <c:pt idx="30">
                  <c:v>5.1181836910190397E-2</c:v>
                </c:pt>
                <c:pt idx="31">
                  <c:v>5.1181836910190397E-2</c:v>
                </c:pt>
                <c:pt idx="32">
                  <c:v>5.1030990896156703E-2</c:v>
                </c:pt>
                <c:pt idx="33">
                  <c:v>5.1030990896156703E-2</c:v>
                </c:pt>
                <c:pt idx="34">
                  <c:v>5.0891617978890497E-2</c:v>
                </c:pt>
                <c:pt idx="35">
                  <c:v>5.0891617978890497E-2</c:v>
                </c:pt>
                <c:pt idx="36">
                  <c:v>5.0718380413117603E-2</c:v>
                </c:pt>
                <c:pt idx="37">
                  <c:v>5.0718380413117603E-2</c:v>
                </c:pt>
                <c:pt idx="38">
                  <c:v>5.0501233547978801E-2</c:v>
                </c:pt>
                <c:pt idx="39">
                  <c:v>5.0334248425008998E-2</c:v>
                </c:pt>
                <c:pt idx="40">
                  <c:v>5.0183892570391103E-2</c:v>
                </c:pt>
                <c:pt idx="41">
                  <c:v>5.0050658667408897E-2</c:v>
                </c:pt>
                <c:pt idx="42">
                  <c:v>4.9924785836257798E-2</c:v>
                </c:pt>
                <c:pt idx="43">
                  <c:v>4.9919741061685598E-2</c:v>
                </c:pt>
                <c:pt idx="44">
                  <c:v>5.0020882577850298E-2</c:v>
                </c:pt>
                <c:pt idx="45">
                  <c:v>5.0187888829612497E-2</c:v>
                </c:pt>
                <c:pt idx="46">
                  <c:v>5.0284500225268799E-2</c:v>
                </c:pt>
                <c:pt idx="47">
                  <c:v>5.0522075672366697E-2</c:v>
                </c:pt>
                <c:pt idx="48">
                  <c:v>5.0608737826746401E-2</c:v>
                </c:pt>
                <c:pt idx="49">
                  <c:v>5.06400559206742E-2</c:v>
                </c:pt>
                <c:pt idx="50">
                  <c:v>5.06672320757732E-2</c:v>
                </c:pt>
                <c:pt idx="51">
                  <c:v>5.06945449773036E-2</c:v>
                </c:pt>
                <c:pt idx="52">
                  <c:v>5.0583941425664802E-2</c:v>
                </c:pt>
                <c:pt idx="53">
                  <c:v>5.0456846461644202E-2</c:v>
                </c:pt>
                <c:pt idx="54">
                  <c:v>5.0379555564106102E-2</c:v>
                </c:pt>
                <c:pt idx="55">
                  <c:v>5.03505708314037E-2</c:v>
                </c:pt>
                <c:pt idx="56">
                  <c:v>5.04445923934706E-2</c:v>
                </c:pt>
                <c:pt idx="57">
                  <c:v>5.0624386908800799E-2</c:v>
                </c:pt>
                <c:pt idx="58">
                  <c:v>5.0852467832325499E-2</c:v>
                </c:pt>
                <c:pt idx="59">
                  <c:v>5.1105264414769702E-2</c:v>
                </c:pt>
                <c:pt idx="60">
                  <c:v>5.1509561372513703E-2</c:v>
                </c:pt>
                <c:pt idx="61">
                  <c:v>5.1849152431065797E-2</c:v>
                </c:pt>
                <c:pt idx="62">
                  <c:v>5.2155617248851302E-2</c:v>
                </c:pt>
                <c:pt idx="63">
                  <c:v>5.24577187651925E-2</c:v>
                </c:pt>
                <c:pt idx="64">
                  <c:v>5.2787936004111302E-2</c:v>
                </c:pt>
                <c:pt idx="65">
                  <c:v>5.3143528377300797E-2</c:v>
                </c:pt>
                <c:pt idx="66">
                  <c:v>5.3415267242658999E-2</c:v>
                </c:pt>
                <c:pt idx="67">
                  <c:v>5.3801068300674097E-2</c:v>
                </c:pt>
                <c:pt idx="68">
                  <c:v>5.3862759071102002E-2</c:v>
                </c:pt>
                <c:pt idx="69">
                  <c:v>5.4332653947353197E-2</c:v>
                </c:pt>
                <c:pt idx="70">
                  <c:v>5.4714300231270399E-2</c:v>
                </c:pt>
                <c:pt idx="71">
                  <c:v>5.4974000266626001E-2</c:v>
                </c:pt>
                <c:pt idx="72">
                  <c:v>5.5397209846654E-2</c:v>
                </c:pt>
                <c:pt idx="73">
                  <c:v>5.5823153788543398E-2</c:v>
                </c:pt>
                <c:pt idx="74">
                  <c:v>5.6422760283615703E-2</c:v>
                </c:pt>
                <c:pt idx="75">
                  <c:v>5.67421845802175E-2</c:v>
                </c:pt>
                <c:pt idx="76">
                  <c:v>5.7270149272632902E-2</c:v>
                </c:pt>
                <c:pt idx="77">
                  <c:v>5.7567038410986399E-2</c:v>
                </c:pt>
                <c:pt idx="78">
                  <c:v>5.8101596600955097E-2</c:v>
                </c:pt>
                <c:pt idx="79">
                  <c:v>5.8646331716423597E-2</c:v>
                </c:pt>
                <c:pt idx="80">
                  <c:v>5.9067582889265197E-2</c:v>
                </c:pt>
                <c:pt idx="81">
                  <c:v>5.9430260047521798E-2</c:v>
                </c:pt>
                <c:pt idx="82">
                  <c:v>5.97476633664921E-2</c:v>
                </c:pt>
                <c:pt idx="83">
                  <c:v>5.9905768216532797E-2</c:v>
                </c:pt>
                <c:pt idx="84">
                  <c:v>6.0258057125556902E-2</c:v>
                </c:pt>
                <c:pt idx="85">
                  <c:v>6.0448174101268799E-2</c:v>
                </c:pt>
                <c:pt idx="86">
                  <c:v>6.054843251474E-2</c:v>
                </c:pt>
                <c:pt idx="87">
                  <c:v>6.0711133954865298E-2</c:v>
                </c:pt>
                <c:pt idx="88">
                  <c:v>6.0847151155957603E-2</c:v>
                </c:pt>
                <c:pt idx="89">
                  <c:v>6.1199234851469803E-2</c:v>
                </c:pt>
                <c:pt idx="90">
                  <c:v>6.1379287824790699E-2</c:v>
                </c:pt>
                <c:pt idx="91">
                  <c:v>6.1757454575922098E-2</c:v>
                </c:pt>
                <c:pt idx="92">
                  <c:v>6.2005121207765398E-2</c:v>
                </c:pt>
                <c:pt idx="93">
                  <c:v>6.2431496387298398E-2</c:v>
                </c:pt>
                <c:pt idx="94">
                  <c:v>6.2831417312423296E-2</c:v>
                </c:pt>
                <c:pt idx="95">
                  <c:v>6.3204202411532295E-2</c:v>
                </c:pt>
                <c:pt idx="96">
                  <c:v>6.3340384678896494E-2</c:v>
                </c:pt>
                <c:pt idx="97">
                  <c:v>6.3607918515871706E-2</c:v>
                </c:pt>
                <c:pt idx="98">
                  <c:v>6.3746456804995494E-2</c:v>
                </c:pt>
                <c:pt idx="99">
                  <c:v>6.3908811435335194E-2</c:v>
                </c:pt>
                <c:pt idx="100">
                  <c:v>6.3934938648242595E-2</c:v>
                </c:pt>
                <c:pt idx="101">
                  <c:v>6.4129434981646499E-2</c:v>
                </c:pt>
                <c:pt idx="102">
                  <c:v>6.4216481683076004E-2</c:v>
                </c:pt>
                <c:pt idx="103">
                  <c:v>6.4378026538910393E-2</c:v>
                </c:pt>
                <c:pt idx="104">
                  <c:v>6.4721124510993905E-2</c:v>
                </c:pt>
                <c:pt idx="105">
                  <c:v>6.4834405605336404E-2</c:v>
                </c:pt>
                <c:pt idx="106">
                  <c:v>6.4988674991154502E-2</c:v>
                </c:pt>
                <c:pt idx="107">
                  <c:v>6.5079024085048995E-2</c:v>
                </c:pt>
                <c:pt idx="108">
                  <c:v>6.4996177553335505E-2</c:v>
                </c:pt>
                <c:pt idx="109">
                  <c:v>6.5322966232426199E-2</c:v>
                </c:pt>
                <c:pt idx="110">
                  <c:v>6.5247737267259104E-2</c:v>
                </c:pt>
                <c:pt idx="111">
                  <c:v>6.5425296527408305E-2</c:v>
                </c:pt>
                <c:pt idx="112">
                  <c:v>6.5160736822160198E-2</c:v>
                </c:pt>
                <c:pt idx="113">
                  <c:v>6.5606819749341405E-2</c:v>
                </c:pt>
                <c:pt idx="114">
                  <c:v>6.5482090973123297E-2</c:v>
                </c:pt>
                <c:pt idx="115">
                  <c:v>6.5726124713251802E-2</c:v>
                </c:pt>
                <c:pt idx="116">
                  <c:v>6.5644406451463397E-2</c:v>
                </c:pt>
                <c:pt idx="117">
                  <c:v>6.5948091481206603E-2</c:v>
                </c:pt>
                <c:pt idx="118">
                  <c:v>6.5891112346321695E-2</c:v>
                </c:pt>
                <c:pt idx="119">
                  <c:v>6.6208481834867106E-2</c:v>
                </c:pt>
                <c:pt idx="120">
                  <c:v>6.6175201639098E-2</c:v>
                </c:pt>
                <c:pt idx="121">
                  <c:v>6.6192806734984497E-2</c:v>
                </c:pt>
                <c:pt idx="122">
                  <c:v>6.6318431458427807E-2</c:v>
                </c:pt>
                <c:pt idx="123">
                  <c:v>6.6398148333976406E-2</c:v>
                </c:pt>
                <c:pt idx="124">
                  <c:v>6.6528390415946798E-2</c:v>
                </c:pt>
                <c:pt idx="125">
                  <c:v>6.6698709633705E-2</c:v>
                </c:pt>
                <c:pt idx="126">
                  <c:v>6.6619422481504501E-2</c:v>
                </c:pt>
                <c:pt idx="127">
                  <c:v>6.6982971582047995E-2</c:v>
                </c:pt>
                <c:pt idx="128">
                  <c:v>6.7088501773488393E-2</c:v>
                </c:pt>
                <c:pt idx="129">
                  <c:v>6.7088501773488393E-2</c:v>
                </c:pt>
                <c:pt idx="130">
                  <c:v>6.7711457981893305E-2</c:v>
                </c:pt>
                <c:pt idx="131">
                  <c:v>6.7814493095711595E-2</c:v>
                </c:pt>
                <c:pt idx="132">
                  <c:v>6.8081905560003098E-2</c:v>
                </c:pt>
                <c:pt idx="133">
                  <c:v>6.83868503704467E-2</c:v>
                </c:pt>
                <c:pt idx="134">
                  <c:v>6.8879038298728601E-2</c:v>
                </c:pt>
                <c:pt idx="135">
                  <c:v>6.9344009857397707E-2</c:v>
                </c:pt>
                <c:pt idx="136">
                  <c:v>6.9670374538826602E-2</c:v>
                </c:pt>
                <c:pt idx="137">
                  <c:v>7.0191136685396796E-2</c:v>
                </c:pt>
                <c:pt idx="138">
                  <c:v>7.0412309772858103E-2</c:v>
                </c:pt>
                <c:pt idx="139">
                  <c:v>7.0537371981224395E-2</c:v>
                </c:pt>
                <c:pt idx="140">
                  <c:v>7.0414744523020198E-2</c:v>
                </c:pt>
                <c:pt idx="141">
                  <c:v>7.0271641105741606E-2</c:v>
                </c:pt>
                <c:pt idx="142">
                  <c:v>6.9996633376173206E-2</c:v>
                </c:pt>
                <c:pt idx="143">
                  <c:v>6.9708181675485301E-2</c:v>
                </c:pt>
                <c:pt idx="144">
                  <c:v>6.9473878592932706E-2</c:v>
                </c:pt>
                <c:pt idx="145">
                  <c:v>6.9233716830501293E-2</c:v>
                </c:pt>
                <c:pt idx="146">
                  <c:v>6.9121811815708298E-2</c:v>
                </c:pt>
                <c:pt idx="147">
                  <c:v>6.9121811815708298E-2</c:v>
                </c:pt>
                <c:pt idx="148">
                  <c:v>6.91630193570104E-2</c:v>
                </c:pt>
                <c:pt idx="149">
                  <c:v>6.9204368961830603E-2</c:v>
                </c:pt>
                <c:pt idx="150">
                  <c:v>6.9384890935658902E-2</c:v>
                </c:pt>
                <c:pt idx="151">
                  <c:v>6.9596277223985897E-2</c:v>
                </c:pt>
                <c:pt idx="152">
                  <c:v>6.9894230870265098E-2</c:v>
                </c:pt>
                <c:pt idx="153">
                  <c:v>7.0271489287555999E-2</c:v>
                </c:pt>
                <c:pt idx="154">
                  <c:v>7.0739800914994502E-2</c:v>
                </c:pt>
                <c:pt idx="155">
                  <c:v>7.1140636279402203E-2</c:v>
                </c:pt>
                <c:pt idx="156">
                  <c:v>7.1654662978151595E-2</c:v>
                </c:pt>
                <c:pt idx="157">
                  <c:v>7.1968461974545803E-2</c:v>
                </c:pt>
                <c:pt idx="158">
                  <c:v>7.2251572554813501E-2</c:v>
                </c:pt>
                <c:pt idx="159">
                  <c:v>7.2377846715549199E-2</c:v>
                </c:pt>
                <c:pt idx="160">
                  <c:v>7.2304907953870096E-2</c:v>
                </c:pt>
                <c:pt idx="161">
                  <c:v>7.2219513094871193E-2</c:v>
                </c:pt>
                <c:pt idx="162">
                  <c:v>7.2000533157257504E-2</c:v>
                </c:pt>
                <c:pt idx="163">
                  <c:v>7.1800774658184796E-2</c:v>
                </c:pt>
                <c:pt idx="164">
                  <c:v>7.1731354118402799E-2</c:v>
                </c:pt>
                <c:pt idx="165">
                  <c:v>7.1581757281682507E-2</c:v>
                </c:pt>
                <c:pt idx="166">
                  <c:v>7.13026098147818E-2</c:v>
                </c:pt>
                <c:pt idx="167">
                  <c:v>7.12227991819884E-2</c:v>
                </c:pt>
                <c:pt idx="168">
                  <c:v>7.0997433615407599E-2</c:v>
                </c:pt>
                <c:pt idx="169">
                  <c:v>7.0798263540628001E-2</c:v>
                </c:pt>
                <c:pt idx="170">
                  <c:v>7.0323787985198005E-2</c:v>
                </c:pt>
                <c:pt idx="171">
                  <c:v>7.0369174405145896E-2</c:v>
                </c:pt>
                <c:pt idx="172">
                  <c:v>7.0310649894504806E-2</c:v>
                </c:pt>
                <c:pt idx="173">
                  <c:v>7.0557509870944002E-2</c:v>
                </c:pt>
                <c:pt idx="174">
                  <c:v>7.1684223010114803E-2</c:v>
                </c:pt>
                <c:pt idx="175">
                  <c:v>7.2110957011561505E-2</c:v>
                </c:pt>
                <c:pt idx="176">
                  <c:v>7.2443086396644402E-2</c:v>
                </c:pt>
                <c:pt idx="177">
                  <c:v>7.2839558705453097E-2</c:v>
                </c:pt>
                <c:pt idx="178">
                  <c:v>7.2997972883944801E-2</c:v>
                </c:pt>
                <c:pt idx="179">
                  <c:v>7.2819677008277003E-2</c:v>
                </c:pt>
                <c:pt idx="180">
                  <c:v>7.2909411624991705E-2</c:v>
                </c:pt>
                <c:pt idx="181">
                  <c:v>7.2826189637326302E-2</c:v>
                </c:pt>
                <c:pt idx="182">
                  <c:v>7.2737921654116494E-2</c:v>
                </c:pt>
                <c:pt idx="183">
                  <c:v>7.2780523709466194E-2</c:v>
                </c:pt>
                <c:pt idx="184">
                  <c:v>7.27498482903879E-2</c:v>
                </c:pt>
                <c:pt idx="185">
                  <c:v>7.2966559935166597E-2</c:v>
                </c:pt>
                <c:pt idx="186">
                  <c:v>7.3208694367165997E-2</c:v>
                </c:pt>
                <c:pt idx="187">
                  <c:v>7.3357853767308398E-2</c:v>
                </c:pt>
                <c:pt idx="188">
                  <c:v>7.3385663255601502E-2</c:v>
                </c:pt>
                <c:pt idx="189">
                  <c:v>7.3185474695064701E-2</c:v>
                </c:pt>
                <c:pt idx="190">
                  <c:v>7.2967241049455595E-2</c:v>
                </c:pt>
                <c:pt idx="191">
                  <c:v>7.25848230866772E-2</c:v>
                </c:pt>
                <c:pt idx="192">
                  <c:v>7.2295250424112098E-2</c:v>
                </c:pt>
                <c:pt idx="193">
                  <c:v>7.2054455045756194E-2</c:v>
                </c:pt>
                <c:pt idx="194">
                  <c:v>7.1884384027071702E-2</c:v>
                </c:pt>
                <c:pt idx="195">
                  <c:v>7.1826718918867799E-2</c:v>
                </c:pt>
                <c:pt idx="196">
                  <c:v>7.1852562660046901E-2</c:v>
                </c:pt>
                <c:pt idx="197">
                  <c:v>7.2019690597685801E-2</c:v>
                </c:pt>
                <c:pt idx="198">
                  <c:v>7.2158980754058605E-2</c:v>
                </c:pt>
                <c:pt idx="199">
                  <c:v>7.2344876590123494E-2</c:v>
                </c:pt>
                <c:pt idx="200">
                  <c:v>7.2237587164240294E-2</c:v>
                </c:pt>
                <c:pt idx="201">
                  <c:v>7.2284328102411199E-2</c:v>
                </c:pt>
                <c:pt idx="202">
                  <c:v>7.2329213029920694E-2</c:v>
                </c:pt>
                <c:pt idx="203">
                  <c:v>7.2203985934593401E-2</c:v>
                </c:pt>
                <c:pt idx="204">
                  <c:v>7.2279767944125495E-2</c:v>
                </c:pt>
                <c:pt idx="205">
                  <c:v>7.2098701847192095E-2</c:v>
                </c:pt>
                <c:pt idx="206">
                  <c:v>7.2317384827220998E-2</c:v>
                </c:pt>
                <c:pt idx="207">
                  <c:v>7.2684664251176104E-2</c:v>
                </c:pt>
                <c:pt idx="208">
                  <c:v>7.2971304732281403E-2</c:v>
                </c:pt>
                <c:pt idx="209">
                  <c:v>7.3282383868529394E-2</c:v>
                </c:pt>
                <c:pt idx="210">
                  <c:v>7.3402568077691896E-2</c:v>
                </c:pt>
                <c:pt idx="211">
                  <c:v>7.3571929883180801E-2</c:v>
                </c:pt>
                <c:pt idx="212">
                  <c:v>7.3588885563262596E-2</c:v>
                </c:pt>
                <c:pt idx="213">
                  <c:v>7.3732782729893004E-2</c:v>
                </c:pt>
                <c:pt idx="214">
                  <c:v>7.3628753821378498E-2</c:v>
                </c:pt>
                <c:pt idx="215">
                  <c:v>7.3180564657244193E-2</c:v>
                </c:pt>
                <c:pt idx="216">
                  <c:v>7.3385958340124999E-2</c:v>
                </c:pt>
                <c:pt idx="217">
                  <c:v>7.3530597564294004E-2</c:v>
                </c:pt>
                <c:pt idx="218">
                  <c:v>7.3709279150704604E-2</c:v>
                </c:pt>
                <c:pt idx="219">
                  <c:v>7.4080395017549996E-2</c:v>
                </c:pt>
                <c:pt idx="220">
                  <c:v>7.44869377123131E-2</c:v>
                </c:pt>
                <c:pt idx="221">
                  <c:v>7.4796928826447701E-2</c:v>
                </c:pt>
                <c:pt idx="222">
                  <c:v>7.5295667910330794E-2</c:v>
                </c:pt>
                <c:pt idx="223">
                  <c:v>7.5446039853798094E-2</c:v>
                </c:pt>
                <c:pt idx="224">
                  <c:v>7.5437827658141596E-2</c:v>
                </c:pt>
                <c:pt idx="225">
                  <c:v>7.5282053916572195E-2</c:v>
                </c:pt>
                <c:pt idx="226">
                  <c:v>7.50736913921837E-2</c:v>
                </c:pt>
                <c:pt idx="227">
                  <c:v>7.4352399803419497E-2</c:v>
                </c:pt>
                <c:pt idx="228">
                  <c:v>7.3929899937205099E-2</c:v>
                </c:pt>
                <c:pt idx="229">
                  <c:v>7.3219129266279895E-2</c:v>
                </c:pt>
                <c:pt idx="230">
                  <c:v>7.3016648569241602E-2</c:v>
                </c:pt>
                <c:pt idx="231">
                  <c:v>7.2900341829264206E-2</c:v>
                </c:pt>
                <c:pt idx="232">
                  <c:v>7.2948816346314199E-2</c:v>
                </c:pt>
                <c:pt idx="233">
                  <c:v>7.2998437628719506E-2</c:v>
                </c:pt>
                <c:pt idx="234">
                  <c:v>7.3228271360229802E-2</c:v>
                </c:pt>
                <c:pt idx="235">
                  <c:v>7.3589158345487501E-2</c:v>
                </c:pt>
                <c:pt idx="236">
                  <c:v>7.4070983197940296E-2</c:v>
                </c:pt>
                <c:pt idx="237">
                  <c:v>7.4359769116460903E-2</c:v>
                </c:pt>
                <c:pt idx="238">
                  <c:v>7.5258072047861099E-2</c:v>
                </c:pt>
                <c:pt idx="239">
                  <c:v>7.5491410748555199E-2</c:v>
                </c:pt>
                <c:pt idx="240">
                  <c:v>7.5535836885808005E-2</c:v>
                </c:pt>
                <c:pt idx="241">
                  <c:v>7.5595006498422199E-2</c:v>
                </c:pt>
                <c:pt idx="242">
                  <c:v>7.5387510198487703E-2</c:v>
                </c:pt>
                <c:pt idx="243">
                  <c:v>7.5145254858261096E-2</c:v>
                </c:pt>
                <c:pt idx="244">
                  <c:v>7.48711809639524E-2</c:v>
                </c:pt>
                <c:pt idx="245">
                  <c:v>7.4684864216663593E-2</c:v>
                </c:pt>
                <c:pt idx="246">
                  <c:v>7.4439826053928598E-2</c:v>
                </c:pt>
                <c:pt idx="247">
                  <c:v>7.4252681754067296E-2</c:v>
                </c:pt>
                <c:pt idx="248">
                  <c:v>7.3992691105323694E-2</c:v>
                </c:pt>
                <c:pt idx="249">
                  <c:v>7.3889639716073097E-2</c:v>
                </c:pt>
                <c:pt idx="250">
                  <c:v>7.3389525543190295E-2</c:v>
                </c:pt>
                <c:pt idx="251">
                  <c:v>7.3101006588421794E-2</c:v>
                </c:pt>
                <c:pt idx="252">
                  <c:v>7.2753833162585296E-2</c:v>
                </c:pt>
                <c:pt idx="253">
                  <c:v>7.2755118621134499E-2</c:v>
                </c:pt>
                <c:pt idx="254">
                  <c:v>7.2902885357671296E-2</c:v>
                </c:pt>
                <c:pt idx="255">
                  <c:v>7.4090143923914303E-2</c:v>
                </c:pt>
                <c:pt idx="256">
                  <c:v>7.4618597485063803E-2</c:v>
                </c:pt>
                <c:pt idx="257">
                  <c:v>7.5165897853828698E-2</c:v>
                </c:pt>
                <c:pt idx="258">
                  <c:v>7.5253150528667101E-2</c:v>
                </c:pt>
                <c:pt idx="259">
                  <c:v>7.51741765766583E-2</c:v>
                </c:pt>
                <c:pt idx="260">
                  <c:v>7.5080309008125595E-2</c:v>
                </c:pt>
                <c:pt idx="261">
                  <c:v>7.4811244222887194E-2</c:v>
                </c:pt>
                <c:pt idx="262">
                  <c:v>7.45617104367544E-2</c:v>
                </c:pt>
                <c:pt idx="263">
                  <c:v>7.4294113431090603E-2</c:v>
                </c:pt>
                <c:pt idx="264">
                  <c:v>7.4082572320162896E-2</c:v>
                </c:pt>
                <c:pt idx="265">
                  <c:v>7.4063270761006494E-2</c:v>
                </c:pt>
                <c:pt idx="266">
                  <c:v>7.4122550237103693E-2</c:v>
                </c:pt>
                <c:pt idx="267">
                  <c:v>7.4488550583403701E-2</c:v>
                </c:pt>
                <c:pt idx="268">
                  <c:v>7.4675129388143399E-2</c:v>
                </c:pt>
                <c:pt idx="269">
                  <c:v>7.4121930574482395E-2</c:v>
                </c:pt>
                <c:pt idx="270">
                  <c:v>7.3610987570002506E-2</c:v>
                </c:pt>
                <c:pt idx="271">
                  <c:v>7.3054147864613506E-2</c:v>
                </c:pt>
                <c:pt idx="272">
                  <c:v>7.2563661792309997E-2</c:v>
                </c:pt>
                <c:pt idx="273">
                  <c:v>7.2162389375189401E-2</c:v>
                </c:pt>
                <c:pt idx="274">
                  <c:v>7.1894972060247697E-2</c:v>
                </c:pt>
                <c:pt idx="275">
                  <c:v>7.1707056245605194E-2</c:v>
                </c:pt>
                <c:pt idx="276">
                  <c:v>7.1573718924126201E-2</c:v>
                </c:pt>
                <c:pt idx="277">
                  <c:v>7.1511921168269599E-2</c:v>
                </c:pt>
                <c:pt idx="278">
                  <c:v>7.1545867501594598E-2</c:v>
                </c:pt>
                <c:pt idx="279">
                  <c:v>7.1399985205451294E-2</c:v>
                </c:pt>
                <c:pt idx="280">
                  <c:v>7.13104277921187E-2</c:v>
                </c:pt>
                <c:pt idx="281">
                  <c:v>7.0960748074475999E-2</c:v>
                </c:pt>
                <c:pt idx="282">
                  <c:v>7.0737561429913803E-2</c:v>
                </c:pt>
                <c:pt idx="283">
                  <c:v>7.1474702675518906E-2</c:v>
                </c:pt>
                <c:pt idx="284">
                  <c:v>7.2064869062215903E-2</c:v>
                </c:pt>
                <c:pt idx="285">
                  <c:v>7.2502419402630899E-2</c:v>
                </c:pt>
                <c:pt idx="286">
                  <c:v>7.2790221332533003E-2</c:v>
                </c:pt>
                <c:pt idx="287">
                  <c:v>7.3201073850843901E-2</c:v>
                </c:pt>
                <c:pt idx="288">
                  <c:v>7.3203719450744595E-2</c:v>
                </c:pt>
                <c:pt idx="289">
                  <c:v>7.3385422111897997E-2</c:v>
                </c:pt>
                <c:pt idx="290">
                  <c:v>7.3012951185097402E-2</c:v>
                </c:pt>
                <c:pt idx="291">
                  <c:v>7.2666210765366002E-2</c:v>
                </c:pt>
                <c:pt idx="292">
                  <c:v>7.2662149809107401E-2</c:v>
                </c:pt>
                <c:pt idx="293">
                  <c:v>7.2632333686802095E-2</c:v>
                </c:pt>
                <c:pt idx="294">
                  <c:v>7.3403727716210995E-2</c:v>
                </c:pt>
                <c:pt idx="295">
                  <c:v>7.3943940287043194E-2</c:v>
                </c:pt>
                <c:pt idx="296">
                  <c:v>7.41948840303535E-2</c:v>
                </c:pt>
                <c:pt idx="297">
                  <c:v>7.3993714769572394E-2</c:v>
                </c:pt>
                <c:pt idx="298">
                  <c:v>7.3655116508855603E-2</c:v>
                </c:pt>
                <c:pt idx="299">
                  <c:v>7.3282590754482804E-2</c:v>
                </c:pt>
                <c:pt idx="300">
                  <c:v>7.2833853153408706E-2</c:v>
                </c:pt>
                <c:pt idx="301">
                  <c:v>7.2486550860425006E-2</c:v>
                </c:pt>
                <c:pt idx="302">
                  <c:v>7.21253241555804E-2</c:v>
                </c:pt>
                <c:pt idx="303">
                  <c:v>7.1995434045172196E-2</c:v>
                </c:pt>
                <c:pt idx="304">
                  <c:v>7.1804262970461497E-2</c:v>
                </c:pt>
                <c:pt idx="305">
                  <c:v>7.1664936727732095E-2</c:v>
                </c:pt>
                <c:pt idx="306">
                  <c:v>7.1591990438749906E-2</c:v>
                </c:pt>
                <c:pt idx="307">
                  <c:v>7.1336729716087496E-2</c:v>
                </c:pt>
                <c:pt idx="308">
                  <c:v>7.1269266596019398E-2</c:v>
                </c:pt>
                <c:pt idx="309">
                  <c:v>7.1556550445277006E-2</c:v>
                </c:pt>
                <c:pt idx="310">
                  <c:v>7.1556550445277006E-2</c:v>
                </c:pt>
                <c:pt idx="311">
                  <c:v>7.2361427403185297E-2</c:v>
                </c:pt>
                <c:pt idx="312">
                  <c:v>7.3056128709877599E-2</c:v>
                </c:pt>
                <c:pt idx="313">
                  <c:v>7.3616860660673203E-2</c:v>
                </c:pt>
                <c:pt idx="314">
                  <c:v>7.3825955108346705E-2</c:v>
                </c:pt>
                <c:pt idx="315">
                  <c:v>7.38900192844823E-2</c:v>
                </c:pt>
                <c:pt idx="316">
                  <c:v>7.3784563314773802E-2</c:v>
                </c:pt>
                <c:pt idx="317">
                  <c:v>7.3434415287694593E-2</c:v>
                </c:pt>
                <c:pt idx="318">
                  <c:v>7.3312224671816306E-2</c:v>
                </c:pt>
                <c:pt idx="319">
                  <c:v>7.3102404289061104E-2</c:v>
                </c:pt>
                <c:pt idx="320">
                  <c:v>7.2664967026907001E-2</c:v>
                </c:pt>
                <c:pt idx="321">
                  <c:v>7.2103915086845702E-2</c:v>
                </c:pt>
                <c:pt idx="322">
                  <c:v>7.1894304647606197E-2</c:v>
                </c:pt>
                <c:pt idx="323">
                  <c:v>7.1473991778274501E-2</c:v>
                </c:pt>
                <c:pt idx="324">
                  <c:v>7.1810362052308202E-2</c:v>
                </c:pt>
                <c:pt idx="325">
                  <c:v>7.2522037469431602E-2</c:v>
                </c:pt>
                <c:pt idx="326">
                  <c:v>7.32020621481934E-2</c:v>
                </c:pt>
                <c:pt idx="327">
                  <c:v>7.3516315452585801E-2</c:v>
                </c:pt>
                <c:pt idx="328">
                  <c:v>7.38744982838756E-2</c:v>
                </c:pt>
                <c:pt idx="329">
                  <c:v>7.3938040690735604E-2</c:v>
                </c:pt>
                <c:pt idx="330">
                  <c:v>7.4008413775808302E-2</c:v>
                </c:pt>
                <c:pt idx="331">
                  <c:v>7.3917562523933306E-2</c:v>
                </c:pt>
                <c:pt idx="332">
                  <c:v>7.36723903183642E-2</c:v>
                </c:pt>
                <c:pt idx="333">
                  <c:v>7.3446007727439797E-2</c:v>
                </c:pt>
                <c:pt idx="334">
                  <c:v>7.3227410085411004E-2</c:v>
                </c:pt>
                <c:pt idx="335">
                  <c:v>7.2940670044014305E-2</c:v>
                </c:pt>
                <c:pt idx="336">
                  <c:v>7.2104145919571705E-2</c:v>
                </c:pt>
                <c:pt idx="337">
                  <c:v>7.1912901310377794E-2</c:v>
                </c:pt>
                <c:pt idx="338">
                  <c:v>7.1821000816876202E-2</c:v>
                </c:pt>
                <c:pt idx="339">
                  <c:v>7.2335908101246599E-2</c:v>
                </c:pt>
                <c:pt idx="340">
                  <c:v>7.2912771320547604E-2</c:v>
                </c:pt>
                <c:pt idx="341">
                  <c:v>7.3389986396592694E-2</c:v>
                </c:pt>
                <c:pt idx="342">
                  <c:v>7.3914480841548794E-2</c:v>
                </c:pt>
                <c:pt idx="343">
                  <c:v>7.40719190150773E-2</c:v>
                </c:pt>
                <c:pt idx="344">
                  <c:v>7.3554246032797893E-2</c:v>
                </c:pt>
                <c:pt idx="345">
                  <c:v>7.3165335719209995E-2</c:v>
                </c:pt>
                <c:pt idx="346">
                  <c:v>7.2726306239653801E-2</c:v>
                </c:pt>
                <c:pt idx="347">
                  <c:v>7.2332837059424004E-2</c:v>
                </c:pt>
                <c:pt idx="348">
                  <c:v>7.1930525566199097E-2</c:v>
                </c:pt>
                <c:pt idx="349">
                  <c:v>7.1593787113706495E-2</c:v>
                </c:pt>
                <c:pt idx="350">
                  <c:v>7.1289839907848707E-2</c:v>
                </c:pt>
                <c:pt idx="351">
                  <c:v>7.0834667360929304E-2</c:v>
                </c:pt>
                <c:pt idx="352">
                  <c:v>7.0371340590523399E-2</c:v>
                </c:pt>
                <c:pt idx="353">
                  <c:v>6.9710872938269802E-2</c:v>
                </c:pt>
                <c:pt idx="354">
                  <c:v>6.9662555275849899E-2</c:v>
                </c:pt>
                <c:pt idx="355">
                  <c:v>7.0199509318620595E-2</c:v>
                </c:pt>
                <c:pt idx="356">
                  <c:v>7.0766114488143794E-2</c:v>
                </c:pt>
                <c:pt idx="357">
                  <c:v>7.1477937530702806E-2</c:v>
                </c:pt>
                <c:pt idx="358">
                  <c:v>7.1932175994759401E-2</c:v>
                </c:pt>
                <c:pt idx="359">
                  <c:v>7.2240256640468695E-2</c:v>
                </c:pt>
                <c:pt idx="360">
                  <c:v>7.2415046494498703E-2</c:v>
                </c:pt>
                <c:pt idx="361">
                  <c:v>7.2393332275742794E-2</c:v>
                </c:pt>
                <c:pt idx="362">
                  <c:v>7.2235006526870704E-2</c:v>
                </c:pt>
                <c:pt idx="363">
                  <c:v>7.1847480094556396E-2</c:v>
                </c:pt>
                <c:pt idx="364">
                  <c:v>7.1589384636637804E-2</c:v>
                </c:pt>
                <c:pt idx="365">
                  <c:v>7.1235432382206101E-2</c:v>
                </c:pt>
                <c:pt idx="366">
                  <c:v>7.0859397185463704E-2</c:v>
                </c:pt>
                <c:pt idx="367">
                  <c:v>7.0451008821257197E-2</c:v>
                </c:pt>
                <c:pt idx="368">
                  <c:v>7.0205926247309702E-2</c:v>
                </c:pt>
                <c:pt idx="369">
                  <c:v>7.0781406786260895E-2</c:v>
                </c:pt>
                <c:pt idx="370">
                  <c:v>7.1741494006615503E-2</c:v>
                </c:pt>
                <c:pt idx="371">
                  <c:v>7.2168229658262306E-2</c:v>
                </c:pt>
                <c:pt idx="372">
                  <c:v>7.2378192496434998E-2</c:v>
                </c:pt>
                <c:pt idx="373">
                  <c:v>7.2460403694963205E-2</c:v>
                </c:pt>
                <c:pt idx="374">
                  <c:v>7.2000982619926102E-2</c:v>
                </c:pt>
                <c:pt idx="375">
                  <c:v>7.1258423861839698E-2</c:v>
                </c:pt>
                <c:pt idx="376">
                  <c:v>7.0869736877093595E-2</c:v>
                </c:pt>
                <c:pt idx="377">
                  <c:v>7.0558688541011494E-2</c:v>
                </c:pt>
                <c:pt idx="378">
                  <c:v>7.0258481141773493E-2</c:v>
                </c:pt>
                <c:pt idx="379">
                  <c:v>6.9993079943072301E-2</c:v>
                </c:pt>
                <c:pt idx="380">
                  <c:v>6.9711655710964701E-2</c:v>
                </c:pt>
                <c:pt idx="381">
                  <c:v>6.9378104398601495E-2</c:v>
                </c:pt>
                <c:pt idx="382">
                  <c:v>6.9090583689618706E-2</c:v>
                </c:pt>
                <c:pt idx="383">
                  <c:v>6.8924478594423896E-2</c:v>
                </c:pt>
                <c:pt idx="384">
                  <c:v>6.8942721351001102E-2</c:v>
                </c:pt>
                <c:pt idx="385">
                  <c:v>6.9120652453217399E-2</c:v>
                </c:pt>
                <c:pt idx="386">
                  <c:v>6.9588831114015995E-2</c:v>
                </c:pt>
                <c:pt idx="387">
                  <c:v>7.0145874433859598E-2</c:v>
                </c:pt>
                <c:pt idx="388">
                  <c:v>7.0937997974466302E-2</c:v>
                </c:pt>
                <c:pt idx="389">
                  <c:v>7.1198439844365899E-2</c:v>
                </c:pt>
                <c:pt idx="390">
                  <c:v>7.1301294227807205E-2</c:v>
                </c:pt>
                <c:pt idx="391">
                  <c:v>7.1378152883997598E-2</c:v>
                </c:pt>
                <c:pt idx="392">
                  <c:v>7.1289598396107295E-2</c:v>
                </c:pt>
                <c:pt idx="393">
                  <c:v>7.1142567080594493E-2</c:v>
                </c:pt>
                <c:pt idx="394">
                  <c:v>7.0980359477213303E-2</c:v>
                </c:pt>
                <c:pt idx="395">
                  <c:v>7.0980359477213303E-2</c:v>
                </c:pt>
                <c:pt idx="396">
                  <c:v>7.1082232680064694E-2</c:v>
                </c:pt>
                <c:pt idx="397">
                  <c:v>7.1264293311759805E-2</c:v>
                </c:pt>
                <c:pt idx="398">
                  <c:v>7.1906379538660803E-2</c:v>
                </c:pt>
                <c:pt idx="399">
                  <c:v>7.1503132799095495E-2</c:v>
                </c:pt>
                <c:pt idx="400">
                  <c:v>7.0809229634958004E-2</c:v>
                </c:pt>
                <c:pt idx="401">
                  <c:v>7.0719534217878799E-2</c:v>
                </c:pt>
                <c:pt idx="402">
                  <c:v>7.1037716319725594E-2</c:v>
                </c:pt>
                <c:pt idx="403">
                  <c:v>7.1486108064171203E-2</c:v>
                </c:pt>
                <c:pt idx="404">
                  <c:v>7.1824968273509093E-2</c:v>
                </c:pt>
                <c:pt idx="405">
                  <c:v>7.1841436925923902E-2</c:v>
                </c:pt>
                <c:pt idx="406">
                  <c:v>7.1808317019721499E-2</c:v>
                </c:pt>
                <c:pt idx="407">
                  <c:v>7.1917856661117704E-2</c:v>
                </c:pt>
                <c:pt idx="408">
                  <c:v>7.1896971130300497E-2</c:v>
                </c:pt>
                <c:pt idx="409">
                  <c:v>7.1800239604493193E-2</c:v>
                </c:pt>
                <c:pt idx="410">
                  <c:v>7.1683272714412896E-2</c:v>
                </c:pt>
                <c:pt idx="411">
                  <c:v>7.1398047067527504E-2</c:v>
                </c:pt>
                <c:pt idx="412">
                  <c:v>7.1359927747047594E-2</c:v>
                </c:pt>
                <c:pt idx="413">
                  <c:v>7.1472426448223395E-2</c:v>
                </c:pt>
                <c:pt idx="414">
                  <c:v>7.1189577379640406E-2</c:v>
                </c:pt>
                <c:pt idx="415">
                  <c:v>7.1320174945837797E-2</c:v>
                </c:pt>
                <c:pt idx="416">
                  <c:v>7.1436603927760203E-2</c:v>
                </c:pt>
                <c:pt idx="417">
                  <c:v>7.1492969749092805E-2</c:v>
                </c:pt>
                <c:pt idx="418">
                  <c:v>7.1343212100119596E-2</c:v>
                </c:pt>
                <c:pt idx="419">
                  <c:v>7.1420548522758004E-2</c:v>
                </c:pt>
                <c:pt idx="420">
                  <c:v>7.14666865574346E-2</c:v>
                </c:pt>
                <c:pt idx="421">
                  <c:v>7.2087070502983006E-2</c:v>
                </c:pt>
                <c:pt idx="422">
                  <c:v>7.2408384040581003E-2</c:v>
                </c:pt>
                <c:pt idx="423">
                  <c:v>7.2888268315110902E-2</c:v>
                </c:pt>
                <c:pt idx="424">
                  <c:v>7.2095338698588696E-2</c:v>
                </c:pt>
                <c:pt idx="425">
                  <c:v>7.1865862001124103E-2</c:v>
                </c:pt>
                <c:pt idx="426">
                  <c:v>7.1524499351107995E-2</c:v>
                </c:pt>
                <c:pt idx="427">
                  <c:v>7.1237292328579893E-2</c:v>
                </c:pt>
                <c:pt idx="428">
                  <c:v>7.1076329816581393E-2</c:v>
                </c:pt>
                <c:pt idx="429">
                  <c:v>7.1036015353681398E-2</c:v>
                </c:pt>
                <c:pt idx="430">
                  <c:v>7.1439701830948998E-2</c:v>
                </c:pt>
                <c:pt idx="431">
                  <c:v>7.0963460368457895E-2</c:v>
                </c:pt>
                <c:pt idx="432">
                  <c:v>7.1016595817153194E-2</c:v>
                </c:pt>
                <c:pt idx="433">
                  <c:v>7.0593893106537603E-2</c:v>
                </c:pt>
                <c:pt idx="434">
                  <c:v>7.0616964457807505E-2</c:v>
                </c:pt>
                <c:pt idx="435">
                  <c:v>7.0686404443326106E-2</c:v>
                </c:pt>
                <c:pt idx="436">
                  <c:v>7.0787730012740399E-2</c:v>
                </c:pt>
                <c:pt idx="437">
                  <c:v>7.1751101758744301E-2</c:v>
                </c:pt>
                <c:pt idx="438">
                  <c:v>7.1826382539282904E-2</c:v>
                </c:pt>
                <c:pt idx="439">
                  <c:v>7.1801014652305706E-2</c:v>
                </c:pt>
                <c:pt idx="440">
                  <c:v>7.1658462838066594E-2</c:v>
                </c:pt>
                <c:pt idx="441">
                  <c:v>7.1452054670916407E-2</c:v>
                </c:pt>
                <c:pt idx="442">
                  <c:v>7.13642512063173E-2</c:v>
                </c:pt>
                <c:pt idx="443">
                  <c:v>7.1396075302241194E-2</c:v>
                </c:pt>
                <c:pt idx="444">
                  <c:v>7.1403186214071698E-2</c:v>
                </c:pt>
                <c:pt idx="445">
                  <c:v>7.1402852312857507E-2</c:v>
                </c:pt>
                <c:pt idx="446">
                  <c:v>7.1126834105189801E-2</c:v>
                </c:pt>
                <c:pt idx="447">
                  <c:v>7.0997109943503597E-2</c:v>
                </c:pt>
                <c:pt idx="448">
                  <c:v>7.0819263317535797E-2</c:v>
                </c:pt>
                <c:pt idx="449">
                  <c:v>7.0691292447592702E-2</c:v>
                </c:pt>
                <c:pt idx="450">
                  <c:v>7.06702892143274E-2</c:v>
                </c:pt>
                <c:pt idx="451">
                  <c:v>7.1077438115543998E-2</c:v>
                </c:pt>
                <c:pt idx="452">
                  <c:v>7.1306898587323503E-2</c:v>
                </c:pt>
                <c:pt idx="453">
                  <c:v>7.1157129360653396E-2</c:v>
                </c:pt>
                <c:pt idx="454">
                  <c:v>7.12942508927073E-2</c:v>
                </c:pt>
                <c:pt idx="455">
                  <c:v>7.14151423490684E-2</c:v>
                </c:pt>
                <c:pt idx="456">
                  <c:v>7.1721835598294301E-2</c:v>
                </c:pt>
                <c:pt idx="457">
                  <c:v>7.1771053054666994E-2</c:v>
                </c:pt>
                <c:pt idx="458">
                  <c:v>7.1745283979254601E-2</c:v>
                </c:pt>
                <c:pt idx="459">
                  <c:v>7.1661917668244202E-2</c:v>
                </c:pt>
                <c:pt idx="460">
                  <c:v>7.1442475100461006E-2</c:v>
                </c:pt>
                <c:pt idx="461">
                  <c:v>7.1358936025798306E-2</c:v>
                </c:pt>
                <c:pt idx="462">
                  <c:v>7.1180971352986497E-2</c:v>
                </c:pt>
                <c:pt idx="463">
                  <c:v>7.0881883198029599E-2</c:v>
                </c:pt>
                <c:pt idx="464">
                  <c:v>7.11963452549043E-2</c:v>
                </c:pt>
                <c:pt idx="465">
                  <c:v>7.1662000777824197E-2</c:v>
                </c:pt>
                <c:pt idx="466">
                  <c:v>7.2653732020159401E-2</c:v>
                </c:pt>
                <c:pt idx="467">
                  <c:v>7.2882589861407707E-2</c:v>
                </c:pt>
                <c:pt idx="468">
                  <c:v>7.29124352769846E-2</c:v>
                </c:pt>
                <c:pt idx="469">
                  <c:v>7.2873554724955603E-2</c:v>
                </c:pt>
                <c:pt idx="470">
                  <c:v>7.2620060861927502E-2</c:v>
                </c:pt>
                <c:pt idx="471">
                  <c:v>7.2487978745356604E-2</c:v>
                </c:pt>
                <c:pt idx="472">
                  <c:v>7.24130467447619E-2</c:v>
                </c:pt>
                <c:pt idx="473">
                  <c:v>7.2230459569130601E-2</c:v>
                </c:pt>
                <c:pt idx="474">
                  <c:v>7.1947774961496805E-2</c:v>
                </c:pt>
                <c:pt idx="475">
                  <c:v>7.1733512757919199E-2</c:v>
                </c:pt>
                <c:pt idx="476">
                  <c:v>7.1620201981976994E-2</c:v>
                </c:pt>
                <c:pt idx="477">
                  <c:v>7.1585680975849206E-2</c:v>
                </c:pt>
                <c:pt idx="478">
                  <c:v>7.1585680975849206E-2</c:v>
                </c:pt>
                <c:pt idx="479">
                  <c:v>7.1766414793446295E-2</c:v>
                </c:pt>
                <c:pt idx="480">
                  <c:v>7.2051331710612607E-2</c:v>
                </c:pt>
                <c:pt idx="481">
                  <c:v>7.2590251447656504E-2</c:v>
                </c:pt>
                <c:pt idx="482">
                  <c:v>7.2911949522652605E-2</c:v>
                </c:pt>
                <c:pt idx="483">
                  <c:v>7.3234071276112297E-2</c:v>
                </c:pt>
                <c:pt idx="484">
                  <c:v>7.3315038760683404E-2</c:v>
                </c:pt>
                <c:pt idx="485">
                  <c:v>7.3373535937340195E-2</c:v>
                </c:pt>
                <c:pt idx="486">
                  <c:v>7.3175202594420202E-2</c:v>
                </c:pt>
                <c:pt idx="487">
                  <c:v>7.30180059631758E-2</c:v>
                </c:pt>
                <c:pt idx="488">
                  <c:v>7.28199461731589E-2</c:v>
                </c:pt>
                <c:pt idx="489">
                  <c:v>7.2648740744925597E-2</c:v>
                </c:pt>
                <c:pt idx="490">
                  <c:v>7.2174777525207096E-2</c:v>
                </c:pt>
                <c:pt idx="491">
                  <c:v>7.2093973712159198E-2</c:v>
                </c:pt>
                <c:pt idx="492">
                  <c:v>7.2022122253335805E-2</c:v>
                </c:pt>
                <c:pt idx="493">
                  <c:v>7.1812589533906498E-2</c:v>
                </c:pt>
                <c:pt idx="494">
                  <c:v>7.1669721590659999E-2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92-3E4B-B4F2-9488E26F44D0}"/>
            </c:ext>
          </c:extLst>
        </c:ser>
        <c:ser>
          <c:idx val="1"/>
          <c:order val="1"/>
          <c:tx>
            <c:strRef>
              <c:f>'22'!$J$1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'22'!$A$2:$A$531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3.3682499999999997E-2</c:v>
                </c:pt>
                <c:pt idx="2">
                  <c:v>7.0766399999999993E-2</c:v>
                </c:pt>
                <c:pt idx="3">
                  <c:v>7.0766399999999993E-2</c:v>
                </c:pt>
                <c:pt idx="4">
                  <c:v>0.107851</c:v>
                </c:pt>
                <c:pt idx="5">
                  <c:v>0.107851</c:v>
                </c:pt>
                <c:pt idx="6">
                  <c:v>0.14493500000000001</c:v>
                </c:pt>
                <c:pt idx="7">
                  <c:v>0.14493500000000001</c:v>
                </c:pt>
                <c:pt idx="8">
                  <c:v>0.18201899999999999</c:v>
                </c:pt>
                <c:pt idx="9">
                  <c:v>0.18201899999999999</c:v>
                </c:pt>
                <c:pt idx="10">
                  <c:v>0.21910299999999999</c:v>
                </c:pt>
                <c:pt idx="11">
                  <c:v>0.21910299999999999</c:v>
                </c:pt>
                <c:pt idx="12">
                  <c:v>0.25618800000000003</c:v>
                </c:pt>
                <c:pt idx="13">
                  <c:v>0.25618800000000003</c:v>
                </c:pt>
                <c:pt idx="14">
                  <c:v>0.29327199999999998</c:v>
                </c:pt>
                <c:pt idx="15">
                  <c:v>0.29327199999999998</c:v>
                </c:pt>
                <c:pt idx="16">
                  <c:v>0.33035599999999998</c:v>
                </c:pt>
                <c:pt idx="17">
                  <c:v>0.33035599999999998</c:v>
                </c:pt>
                <c:pt idx="18">
                  <c:v>0.36744100000000002</c:v>
                </c:pt>
                <c:pt idx="19">
                  <c:v>0.36744100000000002</c:v>
                </c:pt>
                <c:pt idx="20">
                  <c:v>0.40452500000000002</c:v>
                </c:pt>
                <c:pt idx="21">
                  <c:v>0.40452500000000002</c:v>
                </c:pt>
                <c:pt idx="22">
                  <c:v>0.44160899999999997</c:v>
                </c:pt>
                <c:pt idx="23">
                  <c:v>0.44160899999999997</c:v>
                </c:pt>
                <c:pt idx="24">
                  <c:v>0.47869299999999998</c:v>
                </c:pt>
                <c:pt idx="25">
                  <c:v>0.47869299999999998</c:v>
                </c:pt>
                <c:pt idx="26">
                  <c:v>0.51577799999999996</c:v>
                </c:pt>
                <c:pt idx="27">
                  <c:v>0.51577799999999996</c:v>
                </c:pt>
                <c:pt idx="28">
                  <c:v>0.54915400000000003</c:v>
                </c:pt>
                <c:pt idx="29">
                  <c:v>0.54915400000000003</c:v>
                </c:pt>
                <c:pt idx="30">
                  <c:v>0.58623700000000001</c:v>
                </c:pt>
                <c:pt idx="31">
                  <c:v>0.58623700000000001</c:v>
                </c:pt>
                <c:pt idx="32">
                  <c:v>0.62332200000000004</c:v>
                </c:pt>
                <c:pt idx="33">
                  <c:v>0.62332200000000004</c:v>
                </c:pt>
                <c:pt idx="34">
                  <c:v>0.66040600000000005</c:v>
                </c:pt>
                <c:pt idx="35">
                  <c:v>0.66040600000000005</c:v>
                </c:pt>
                <c:pt idx="36">
                  <c:v>0.69749000000000005</c:v>
                </c:pt>
                <c:pt idx="37">
                  <c:v>0.69749000000000005</c:v>
                </c:pt>
                <c:pt idx="38">
                  <c:v>0.73457499999999998</c:v>
                </c:pt>
                <c:pt idx="39">
                  <c:v>0.77165899999999998</c:v>
                </c:pt>
                <c:pt idx="40">
                  <c:v>0.80874299999999999</c:v>
                </c:pt>
                <c:pt idx="41">
                  <c:v>0.845827</c:v>
                </c:pt>
                <c:pt idx="42">
                  <c:v>0.88291200000000003</c:v>
                </c:pt>
                <c:pt idx="43">
                  <c:v>0.91999600000000004</c:v>
                </c:pt>
                <c:pt idx="44">
                  <c:v>0.95708000000000004</c:v>
                </c:pt>
                <c:pt idx="45">
                  <c:v>0.99416400000000005</c:v>
                </c:pt>
                <c:pt idx="46">
                  <c:v>1.03125</c:v>
                </c:pt>
                <c:pt idx="47">
                  <c:v>1.06833</c:v>
                </c:pt>
                <c:pt idx="48">
                  <c:v>1.1054200000000001</c:v>
                </c:pt>
                <c:pt idx="49">
                  <c:v>1.1425000000000001</c:v>
                </c:pt>
                <c:pt idx="50">
                  <c:v>1.1795899999999999</c:v>
                </c:pt>
                <c:pt idx="51">
                  <c:v>1.2166699999999999</c:v>
                </c:pt>
                <c:pt idx="52">
                  <c:v>1.2537499999999999</c:v>
                </c:pt>
                <c:pt idx="53">
                  <c:v>1.29084</c:v>
                </c:pt>
                <c:pt idx="54">
                  <c:v>1.32792</c:v>
                </c:pt>
                <c:pt idx="55">
                  <c:v>1.3650100000000001</c:v>
                </c:pt>
                <c:pt idx="56">
                  <c:v>1.4020900000000001</c:v>
                </c:pt>
                <c:pt idx="57">
                  <c:v>1.4391799999999999</c:v>
                </c:pt>
                <c:pt idx="58">
                  <c:v>1.4762599999999999</c:v>
                </c:pt>
                <c:pt idx="59">
                  <c:v>1.5133399999999999</c:v>
                </c:pt>
                <c:pt idx="60">
                  <c:v>1.55043</c:v>
                </c:pt>
                <c:pt idx="61">
                  <c:v>1.58751</c:v>
                </c:pt>
                <c:pt idx="62">
                  <c:v>1.6246</c:v>
                </c:pt>
                <c:pt idx="63">
                  <c:v>1.66168</c:v>
                </c:pt>
                <c:pt idx="64">
                  <c:v>1.6987699999999999</c:v>
                </c:pt>
                <c:pt idx="65">
                  <c:v>1.7358499999999999</c:v>
                </c:pt>
                <c:pt idx="66">
                  <c:v>1.7729299999999999</c:v>
                </c:pt>
                <c:pt idx="67">
                  <c:v>1.81002</c:v>
                </c:pt>
                <c:pt idx="68">
                  <c:v>1.8471</c:v>
                </c:pt>
                <c:pt idx="69">
                  <c:v>1.88419</c:v>
                </c:pt>
                <c:pt idx="70">
                  <c:v>1.92127</c:v>
                </c:pt>
                <c:pt idx="71">
                  <c:v>1.9583600000000001</c:v>
                </c:pt>
                <c:pt idx="72">
                  <c:v>1.9954400000000001</c:v>
                </c:pt>
                <c:pt idx="73">
                  <c:v>2.0325199999999999</c:v>
                </c:pt>
                <c:pt idx="74">
                  <c:v>2.0696099999999999</c:v>
                </c:pt>
                <c:pt idx="75">
                  <c:v>2.1029800000000001</c:v>
                </c:pt>
                <c:pt idx="76">
                  <c:v>2.1400700000000001</c:v>
                </c:pt>
                <c:pt idx="77">
                  <c:v>2.1771500000000001</c:v>
                </c:pt>
                <c:pt idx="78">
                  <c:v>2.2142400000000002</c:v>
                </c:pt>
                <c:pt idx="79">
                  <c:v>2.2513200000000002</c:v>
                </c:pt>
                <c:pt idx="80">
                  <c:v>2.2884000000000002</c:v>
                </c:pt>
                <c:pt idx="81">
                  <c:v>2.3254899999999998</c:v>
                </c:pt>
                <c:pt idx="82">
                  <c:v>2.3625699999999998</c:v>
                </c:pt>
                <c:pt idx="83">
                  <c:v>2.3996599999999999</c:v>
                </c:pt>
                <c:pt idx="84">
                  <c:v>2.4367399999999999</c:v>
                </c:pt>
                <c:pt idx="85">
                  <c:v>2.47383</c:v>
                </c:pt>
                <c:pt idx="86">
                  <c:v>2.51091</c:v>
                </c:pt>
                <c:pt idx="87">
                  <c:v>2.54799</c:v>
                </c:pt>
                <c:pt idx="88">
                  <c:v>2.58508</c:v>
                </c:pt>
                <c:pt idx="89">
                  <c:v>2.62216</c:v>
                </c:pt>
                <c:pt idx="90">
                  <c:v>2.6592500000000001</c:v>
                </c:pt>
                <c:pt idx="91">
                  <c:v>2.6963300000000001</c:v>
                </c:pt>
                <c:pt idx="92">
                  <c:v>2.7334200000000002</c:v>
                </c:pt>
                <c:pt idx="93">
                  <c:v>2.7705000000000002</c:v>
                </c:pt>
                <c:pt idx="94">
                  <c:v>2.8075800000000002</c:v>
                </c:pt>
                <c:pt idx="95">
                  <c:v>2.8446699999999998</c:v>
                </c:pt>
                <c:pt idx="96">
                  <c:v>2.8817499999999998</c:v>
                </c:pt>
                <c:pt idx="97">
                  <c:v>2.9188399999999999</c:v>
                </c:pt>
                <c:pt idx="98">
                  <c:v>2.9559199999999999</c:v>
                </c:pt>
                <c:pt idx="99">
                  <c:v>2.9930099999999999</c:v>
                </c:pt>
                <c:pt idx="100">
                  <c:v>3.03009</c:v>
                </c:pt>
                <c:pt idx="101">
                  <c:v>3.06717</c:v>
                </c:pt>
                <c:pt idx="102">
                  <c:v>3.10426</c:v>
                </c:pt>
                <c:pt idx="103">
                  <c:v>3.14134</c:v>
                </c:pt>
                <c:pt idx="104">
                  <c:v>3.1784300000000001</c:v>
                </c:pt>
                <c:pt idx="105">
                  <c:v>3.2118000000000002</c:v>
                </c:pt>
                <c:pt idx="106">
                  <c:v>3.2155100000000001</c:v>
                </c:pt>
                <c:pt idx="107">
                  <c:v>3.2488899999999998</c:v>
                </c:pt>
                <c:pt idx="108">
                  <c:v>3.2526000000000002</c:v>
                </c:pt>
                <c:pt idx="109">
                  <c:v>3.2859699999999998</c:v>
                </c:pt>
                <c:pt idx="110">
                  <c:v>3.2896800000000002</c:v>
                </c:pt>
                <c:pt idx="111">
                  <c:v>3.3230599999999999</c:v>
                </c:pt>
                <c:pt idx="112">
                  <c:v>3.3267600000000002</c:v>
                </c:pt>
                <c:pt idx="113">
                  <c:v>3.3601399999999999</c:v>
                </c:pt>
                <c:pt idx="114">
                  <c:v>3.3638499999999998</c:v>
                </c:pt>
                <c:pt idx="115">
                  <c:v>3.3972199999999999</c:v>
                </c:pt>
                <c:pt idx="116">
                  <c:v>3.4009299999999998</c:v>
                </c:pt>
                <c:pt idx="117">
                  <c:v>3.43431</c:v>
                </c:pt>
                <c:pt idx="118">
                  <c:v>3.4380199999999999</c:v>
                </c:pt>
                <c:pt idx="119">
                  <c:v>3.47139</c:v>
                </c:pt>
                <c:pt idx="120">
                  <c:v>3.4750999999999999</c:v>
                </c:pt>
                <c:pt idx="121">
                  <c:v>3.50848</c:v>
                </c:pt>
                <c:pt idx="122">
                  <c:v>3.5121899999999999</c:v>
                </c:pt>
                <c:pt idx="123">
                  <c:v>3.54556</c:v>
                </c:pt>
                <c:pt idx="124">
                  <c:v>3.5492699999999999</c:v>
                </c:pt>
                <c:pt idx="125">
                  <c:v>3.5826500000000001</c:v>
                </c:pt>
                <c:pt idx="126">
                  <c:v>3.5863499999999999</c:v>
                </c:pt>
                <c:pt idx="127">
                  <c:v>3.6197300000000001</c:v>
                </c:pt>
                <c:pt idx="128">
                  <c:v>3.6568100000000001</c:v>
                </c:pt>
                <c:pt idx="129">
                  <c:v>3.6939000000000002</c:v>
                </c:pt>
                <c:pt idx="130">
                  <c:v>3.7309800000000002</c:v>
                </c:pt>
                <c:pt idx="131">
                  <c:v>3.7680699999999998</c:v>
                </c:pt>
                <c:pt idx="132">
                  <c:v>3.8051499999999998</c:v>
                </c:pt>
                <c:pt idx="133">
                  <c:v>3.8422399999999999</c:v>
                </c:pt>
                <c:pt idx="134">
                  <c:v>3.8793199999999999</c:v>
                </c:pt>
                <c:pt idx="135">
                  <c:v>3.9163999999999999</c:v>
                </c:pt>
                <c:pt idx="136">
                  <c:v>3.9534899999999999</c:v>
                </c:pt>
                <c:pt idx="137">
                  <c:v>3.99057</c:v>
                </c:pt>
                <c:pt idx="138">
                  <c:v>4.02766</c:v>
                </c:pt>
                <c:pt idx="139">
                  <c:v>4.0610299999999997</c:v>
                </c:pt>
                <c:pt idx="140">
                  <c:v>4.0981199999999998</c:v>
                </c:pt>
                <c:pt idx="141">
                  <c:v>4.1352000000000002</c:v>
                </c:pt>
                <c:pt idx="142">
                  <c:v>4.1722799999999998</c:v>
                </c:pt>
                <c:pt idx="143">
                  <c:v>4.2093699999999998</c:v>
                </c:pt>
                <c:pt idx="144">
                  <c:v>4.2464500000000003</c:v>
                </c:pt>
                <c:pt idx="145">
                  <c:v>4.2835400000000003</c:v>
                </c:pt>
                <c:pt idx="146">
                  <c:v>4.3206199999999999</c:v>
                </c:pt>
                <c:pt idx="147">
                  <c:v>4.3243299999999998</c:v>
                </c:pt>
                <c:pt idx="148">
                  <c:v>4.35771</c:v>
                </c:pt>
                <c:pt idx="149">
                  <c:v>4.3947900000000004</c:v>
                </c:pt>
                <c:pt idx="150">
                  <c:v>4.43187</c:v>
                </c:pt>
                <c:pt idx="151">
                  <c:v>4.46896</c:v>
                </c:pt>
                <c:pt idx="152">
                  <c:v>4.5060399999999996</c:v>
                </c:pt>
                <c:pt idx="153">
                  <c:v>4.5431299999999997</c:v>
                </c:pt>
                <c:pt idx="154">
                  <c:v>4.5802100000000001</c:v>
                </c:pt>
                <c:pt idx="155">
                  <c:v>4.6173000000000002</c:v>
                </c:pt>
                <c:pt idx="156">
                  <c:v>4.6543799999999997</c:v>
                </c:pt>
                <c:pt idx="157">
                  <c:v>4.6914600000000002</c:v>
                </c:pt>
                <c:pt idx="158">
                  <c:v>4.7285500000000003</c:v>
                </c:pt>
                <c:pt idx="159">
                  <c:v>4.7656299999999998</c:v>
                </c:pt>
                <c:pt idx="160">
                  <c:v>4.8027199999999999</c:v>
                </c:pt>
                <c:pt idx="161">
                  <c:v>4.8398000000000003</c:v>
                </c:pt>
                <c:pt idx="162">
                  <c:v>4.8768900000000004</c:v>
                </c:pt>
                <c:pt idx="163">
                  <c:v>4.9139699999999999</c:v>
                </c:pt>
                <c:pt idx="164">
                  <c:v>4.9510500000000004</c:v>
                </c:pt>
                <c:pt idx="165">
                  <c:v>4.9881399999999996</c:v>
                </c:pt>
                <c:pt idx="166">
                  <c:v>5.02522</c:v>
                </c:pt>
                <c:pt idx="167">
                  <c:v>5.0623100000000001</c:v>
                </c:pt>
                <c:pt idx="168">
                  <c:v>5.0993899999999996</c:v>
                </c:pt>
                <c:pt idx="169">
                  <c:v>5.1364799999999997</c:v>
                </c:pt>
                <c:pt idx="170">
                  <c:v>5.1735600000000002</c:v>
                </c:pt>
                <c:pt idx="171">
                  <c:v>5.2106399999999997</c:v>
                </c:pt>
                <c:pt idx="172">
                  <c:v>5.2477299999999998</c:v>
                </c:pt>
                <c:pt idx="173">
                  <c:v>5.2848100000000002</c:v>
                </c:pt>
                <c:pt idx="174">
                  <c:v>5.3589799999999999</c:v>
                </c:pt>
                <c:pt idx="175">
                  <c:v>5.3960699999999999</c:v>
                </c:pt>
                <c:pt idx="176">
                  <c:v>5.4331500000000004</c:v>
                </c:pt>
                <c:pt idx="177">
                  <c:v>5.4702299999999999</c:v>
                </c:pt>
                <c:pt idx="178">
                  <c:v>5.50732</c:v>
                </c:pt>
                <c:pt idx="179">
                  <c:v>5.5444000000000004</c:v>
                </c:pt>
                <c:pt idx="180">
                  <c:v>5.5814899999999996</c:v>
                </c:pt>
                <c:pt idx="181">
                  <c:v>5.6148600000000002</c:v>
                </c:pt>
                <c:pt idx="182">
                  <c:v>5.6519500000000003</c:v>
                </c:pt>
                <c:pt idx="183">
                  <c:v>5.6890299999999998</c:v>
                </c:pt>
                <c:pt idx="184">
                  <c:v>5.7261199999999999</c:v>
                </c:pt>
                <c:pt idx="185">
                  <c:v>5.7632000000000003</c:v>
                </c:pt>
                <c:pt idx="186">
                  <c:v>5.8002799999999999</c:v>
                </c:pt>
                <c:pt idx="187">
                  <c:v>5.8373699999999999</c:v>
                </c:pt>
                <c:pt idx="188">
                  <c:v>5.8744500000000004</c:v>
                </c:pt>
                <c:pt idx="189">
                  <c:v>5.9115399999999996</c:v>
                </c:pt>
                <c:pt idx="190">
                  <c:v>5.94862</c:v>
                </c:pt>
                <c:pt idx="191">
                  <c:v>5.9857100000000001</c:v>
                </c:pt>
                <c:pt idx="192">
                  <c:v>6.0227899999999996</c:v>
                </c:pt>
                <c:pt idx="193">
                  <c:v>6.0598700000000001</c:v>
                </c:pt>
                <c:pt idx="194">
                  <c:v>6.0969600000000002</c:v>
                </c:pt>
                <c:pt idx="195">
                  <c:v>6.1340399999999997</c:v>
                </c:pt>
                <c:pt idx="196">
                  <c:v>6.1711299999999998</c:v>
                </c:pt>
                <c:pt idx="197">
                  <c:v>6.2082100000000002</c:v>
                </c:pt>
                <c:pt idx="198">
                  <c:v>6.2453000000000003</c:v>
                </c:pt>
                <c:pt idx="199">
                  <c:v>6.2823799999999999</c:v>
                </c:pt>
                <c:pt idx="200">
                  <c:v>6.3194600000000003</c:v>
                </c:pt>
                <c:pt idx="201">
                  <c:v>6.3565500000000004</c:v>
                </c:pt>
                <c:pt idx="202">
                  <c:v>6.3936299999999999</c:v>
                </c:pt>
                <c:pt idx="203">
                  <c:v>6.43072</c:v>
                </c:pt>
                <c:pt idx="204">
                  <c:v>6.4678000000000004</c:v>
                </c:pt>
                <c:pt idx="205">
                  <c:v>6.50488</c:v>
                </c:pt>
                <c:pt idx="206">
                  <c:v>6.5790499999999996</c:v>
                </c:pt>
                <c:pt idx="207">
                  <c:v>6.6532200000000001</c:v>
                </c:pt>
                <c:pt idx="208">
                  <c:v>6.6903100000000002</c:v>
                </c:pt>
                <c:pt idx="209">
                  <c:v>6.7273899999999998</c:v>
                </c:pt>
                <c:pt idx="210">
                  <c:v>6.7644700000000002</c:v>
                </c:pt>
                <c:pt idx="211">
                  <c:v>6.8015600000000003</c:v>
                </c:pt>
                <c:pt idx="212">
                  <c:v>6.8386399999999998</c:v>
                </c:pt>
                <c:pt idx="213">
                  <c:v>6.87202</c:v>
                </c:pt>
                <c:pt idx="214">
                  <c:v>6.9090999999999996</c:v>
                </c:pt>
                <c:pt idx="215">
                  <c:v>6.9461899999999996</c:v>
                </c:pt>
                <c:pt idx="216">
                  <c:v>6.9832700000000001</c:v>
                </c:pt>
                <c:pt idx="217">
                  <c:v>7.0203600000000002</c:v>
                </c:pt>
                <c:pt idx="218">
                  <c:v>7.0574399999999997</c:v>
                </c:pt>
                <c:pt idx="219">
                  <c:v>7.0945200000000002</c:v>
                </c:pt>
                <c:pt idx="220">
                  <c:v>7.1316100000000002</c:v>
                </c:pt>
                <c:pt idx="221">
                  <c:v>7.1686899999999998</c:v>
                </c:pt>
                <c:pt idx="222">
                  <c:v>7.2057799999999999</c:v>
                </c:pt>
                <c:pt idx="223">
                  <c:v>7.2428600000000003</c:v>
                </c:pt>
                <c:pt idx="224">
                  <c:v>7.2799500000000004</c:v>
                </c:pt>
                <c:pt idx="225">
                  <c:v>7.3170299999999999</c:v>
                </c:pt>
                <c:pt idx="226">
                  <c:v>7.3912000000000004</c:v>
                </c:pt>
                <c:pt idx="227">
                  <c:v>7.42828</c:v>
                </c:pt>
                <c:pt idx="228">
                  <c:v>7.4653700000000001</c:v>
                </c:pt>
                <c:pt idx="229">
                  <c:v>7.5395399999999997</c:v>
                </c:pt>
                <c:pt idx="230">
                  <c:v>7.5766200000000001</c:v>
                </c:pt>
                <c:pt idx="231">
                  <c:v>7.6136999999999997</c:v>
                </c:pt>
                <c:pt idx="232">
                  <c:v>7.6507899999999998</c:v>
                </c:pt>
                <c:pt idx="233">
                  <c:v>7.6878700000000002</c:v>
                </c:pt>
                <c:pt idx="234">
                  <c:v>7.7249600000000003</c:v>
                </c:pt>
                <c:pt idx="235">
                  <c:v>7.7620399999999998</c:v>
                </c:pt>
                <c:pt idx="236">
                  <c:v>7.7991299999999999</c:v>
                </c:pt>
                <c:pt idx="237">
                  <c:v>7.8362100000000003</c:v>
                </c:pt>
                <c:pt idx="238">
                  <c:v>7.91038</c:v>
                </c:pt>
                <c:pt idx="239">
                  <c:v>7.9474600000000004</c:v>
                </c:pt>
                <c:pt idx="240">
                  <c:v>7.9845499999999996</c:v>
                </c:pt>
                <c:pt idx="241">
                  <c:v>8.02163</c:v>
                </c:pt>
                <c:pt idx="242">
                  <c:v>8.0587199999999992</c:v>
                </c:pt>
                <c:pt idx="243">
                  <c:v>8.0958000000000006</c:v>
                </c:pt>
                <c:pt idx="244">
                  <c:v>8.1328800000000001</c:v>
                </c:pt>
                <c:pt idx="245">
                  <c:v>8.1699699999999993</c:v>
                </c:pt>
                <c:pt idx="246">
                  <c:v>8.2070500000000006</c:v>
                </c:pt>
                <c:pt idx="247">
                  <c:v>8.2441399999999998</c:v>
                </c:pt>
                <c:pt idx="248">
                  <c:v>8.2812199999999994</c:v>
                </c:pt>
                <c:pt idx="249">
                  <c:v>8.3183100000000003</c:v>
                </c:pt>
                <c:pt idx="250">
                  <c:v>8.3553899999999999</c:v>
                </c:pt>
                <c:pt idx="251">
                  <c:v>8.3924699999999994</c:v>
                </c:pt>
                <c:pt idx="252">
                  <c:v>8.4258500000000005</c:v>
                </c:pt>
                <c:pt idx="253">
                  <c:v>8.4629300000000001</c:v>
                </c:pt>
                <c:pt idx="254">
                  <c:v>8.5000199999999992</c:v>
                </c:pt>
                <c:pt idx="255">
                  <c:v>8.5741899999999998</c:v>
                </c:pt>
                <c:pt idx="256">
                  <c:v>8.6112699999999993</c:v>
                </c:pt>
                <c:pt idx="257">
                  <c:v>8.6854399999999998</c:v>
                </c:pt>
                <c:pt idx="258">
                  <c:v>8.7225199999999994</c:v>
                </c:pt>
                <c:pt idx="259">
                  <c:v>8.7596100000000003</c:v>
                </c:pt>
                <c:pt idx="260">
                  <c:v>8.7966899999999999</c:v>
                </c:pt>
                <c:pt idx="261">
                  <c:v>8.8337800000000009</c:v>
                </c:pt>
                <c:pt idx="262">
                  <c:v>8.8708600000000004</c:v>
                </c:pt>
                <c:pt idx="263">
                  <c:v>8.90794</c:v>
                </c:pt>
                <c:pt idx="264">
                  <c:v>8.9450299999999991</c:v>
                </c:pt>
                <c:pt idx="265">
                  <c:v>8.9821100000000005</c:v>
                </c:pt>
                <c:pt idx="266">
                  <c:v>9.0562799999999992</c:v>
                </c:pt>
                <c:pt idx="267">
                  <c:v>9.0933700000000002</c:v>
                </c:pt>
                <c:pt idx="268">
                  <c:v>9.1675299999999993</c:v>
                </c:pt>
                <c:pt idx="269">
                  <c:v>9.2416999999999998</c:v>
                </c:pt>
                <c:pt idx="270">
                  <c:v>9.2787900000000008</c:v>
                </c:pt>
                <c:pt idx="271">
                  <c:v>9.3158700000000003</c:v>
                </c:pt>
                <c:pt idx="272">
                  <c:v>9.3529599999999995</c:v>
                </c:pt>
                <c:pt idx="273">
                  <c:v>9.3900400000000008</c:v>
                </c:pt>
                <c:pt idx="274">
                  <c:v>9.4271200000000004</c:v>
                </c:pt>
                <c:pt idx="275">
                  <c:v>9.4642099999999996</c:v>
                </c:pt>
                <c:pt idx="276">
                  <c:v>9.5012899999999991</c:v>
                </c:pt>
                <c:pt idx="277">
                  <c:v>9.5383800000000001</c:v>
                </c:pt>
                <c:pt idx="278">
                  <c:v>9.5754599999999996</c:v>
                </c:pt>
                <c:pt idx="279">
                  <c:v>9.6125500000000006</c:v>
                </c:pt>
                <c:pt idx="280">
                  <c:v>9.6496300000000002</c:v>
                </c:pt>
                <c:pt idx="281">
                  <c:v>9.6867099999999997</c:v>
                </c:pt>
                <c:pt idx="282">
                  <c:v>9.7238000000000007</c:v>
                </c:pt>
                <c:pt idx="283">
                  <c:v>9.8721399999999999</c:v>
                </c:pt>
                <c:pt idx="284">
                  <c:v>9.9055099999999996</c:v>
                </c:pt>
                <c:pt idx="285">
                  <c:v>9.9426000000000005</c:v>
                </c:pt>
                <c:pt idx="286">
                  <c:v>9.9796800000000001</c:v>
                </c:pt>
                <c:pt idx="287">
                  <c:v>10.0168</c:v>
                </c:pt>
                <c:pt idx="288">
                  <c:v>10.053800000000001</c:v>
                </c:pt>
                <c:pt idx="289">
                  <c:v>10.0909</c:v>
                </c:pt>
                <c:pt idx="290">
                  <c:v>10.165100000000001</c:v>
                </c:pt>
                <c:pt idx="291">
                  <c:v>10.2393</c:v>
                </c:pt>
                <c:pt idx="292">
                  <c:v>10.276400000000001</c:v>
                </c:pt>
                <c:pt idx="293">
                  <c:v>10.3134</c:v>
                </c:pt>
                <c:pt idx="294">
                  <c:v>10.387600000000001</c:v>
                </c:pt>
                <c:pt idx="295">
                  <c:v>10.4247</c:v>
                </c:pt>
                <c:pt idx="296">
                  <c:v>10.498900000000001</c:v>
                </c:pt>
                <c:pt idx="297">
                  <c:v>10.5359</c:v>
                </c:pt>
                <c:pt idx="298">
                  <c:v>10.573</c:v>
                </c:pt>
                <c:pt idx="299">
                  <c:v>10.610099999999999</c:v>
                </c:pt>
                <c:pt idx="300">
                  <c:v>10.6472</c:v>
                </c:pt>
                <c:pt idx="301">
                  <c:v>10.6843</c:v>
                </c:pt>
                <c:pt idx="302">
                  <c:v>10.721399999999999</c:v>
                </c:pt>
                <c:pt idx="303">
                  <c:v>10.7584</c:v>
                </c:pt>
                <c:pt idx="304">
                  <c:v>10.795500000000001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10.943899999999999</c:v>
                </c:pt>
                <c:pt idx="308">
                  <c:v>10.981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11.385199999999999</c:v>
                </c:pt>
                <c:pt idx="318">
                  <c:v>11.4223</c:v>
                </c:pt>
                <c:pt idx="319">
                  <c:v>11.459300000000001</c:v>
                </c:pt>
                <c:pt idx="320">
                  <c:v>11.4964</c:v>
                </c:pt>
                <c:pt idx="321">
                  <c:v>11.5335</c:v>
                </c:pt>
                <c:pt idx="322">
                  <c:v>11.570600000000001</c:v>
                </c:pt>
                <c:pt idx="323">
                  <c:v>11.6448</c:v>
                </c:pt>
                <c:pt idx="324">
                  <c:v>11.681800000000001</c:v>
                </c:pt>
                <c:pt idx="325">
                  <c:v>11.7189</c:v>
                </c:pt>
                <c:pt idx="326">
                  <c:v>11.756</c:v>
                </c:pt>
                <c:pt idx="327">
                  <c:v>11.793100000000001</c:v>
                </c:pt>
                <c:pt idx="328">
                  <c:v>11.8302</c:v>
                </c:pt>
                <c:pt idx="329">
                  <c:v>11.8673</c:v>
                </c:pt>
                <c:pt idx="330">
                  <c:v>11.904400000000001</c:v>
                </c:pt>
                <c:pt idx="331">
                  <c:v>11.9414</c:v>
                </c:pt>
                <c:pt idx="332">
                  <c:v>11.9785</c:v>
                </c:pt>
                <c:pt idx="333">
                  <c:v>12.015599999999999</c:v>
                </c:pt>
                <c:pt idx="334">
                  <c:v>12.0527</c:v>
                </c:pt>
                <c:pt idx="335">
                  <c:v>12.0898</c:v>
                </c:pt>
                <c:pt idx="336">
                  <c:v>12.201000000000001</c:v>
                </c:pt>
                <c:pt idx="337">
                  <c:v>12.238099999999999</c:v>
                </c:pt>
                <c:pt idx="338">
                  <c:v>12.3123</c:v>
                </c:pt>
                <c:pt idx="339">
                  <c:v>12.349399999999999</c:v>
                </c:pt>
                <c:pt idx="340">
                  <c:v>12.3864</c:v>
                </c:pt>
                <c:pt idx="341">
                  <c:v>12.423500000000001</c:v>
                </c:pt>
                <c:pt idx="342">
                  <c:v>12.460599999999999</c:v>
                </c:pt>
                <c:pt idx="343">
                  <c:v>12.534800000000001</c:v>
                </c:pt>
                <c:pt idx="344">
                  <c:v>12.609</c:v>
                </c:pt>
                <c:pt idx="345">
                  <c:v>12.646000000000001</c:v>
                </c:pt>
                <c:pt idx="346">
                  <c:v>12.6831</c:v>
                </c:pt>
                <c:pt idx="347">
                  <c:v>12.7165</c:v>
                </c:pt>
                <c:pt idx="348">
                  <c:v>12.7536</c:v>
                </c:pt>
                <c:pt idx="349">
                  <c:v>12.787000000000001</c:v>
                </c:pt>
                <c:pt idx="350">
                  <c:v>12.824</c:v>
                </c:pt>
                <c:pt idx="351">
                  <c:v>12.8611</c:v>
                </c:pt>
                <c:pt idx="352">
                  <c:v>12.898199999999999</c:v>
                </c:pt>
                <c:pt idx="353">
                  <c:v>12.9724</c:v>
                </c:pt>
                <c:pt idx="354">
                  <c:v>13.009499999999999</c:v>
                </c:pt>
                <c:pt idx="355">
                  <c:v>13.0465</c:v>
                </c:pt>
                <c:pt idx="356">
                  <c:v>13.083600000000001</c:v>
                </c:pt>
                <c:pt idx="357">
                  <c:v>13.120699999999999</c:v>
                </c:pt>
                <c:pt idx="358">
                  <c:v>13.1578</c:v>
                </c:pt>
                <c:pt idx="359">
                  <c:v>13.194900000000001</c:v>
                </c:pt>
                <c:pt idx="360">
                  <c:v>13.231999999999999</c:v>
                </c:pt>
                <c:pt idx="361">
                  <c:v>13.2691</c:v>
                </c:pt>
                <c:pt idx="362">
                  <c:v>13.306100000000001</c:v>
                </c:pt>
                <c:pt idx="363">
                  <c:v>13.3803</c:v>
                </c:pt>
                <c:pt idx="364">
                  <c:v>13.417400000000001</c:v>
                </c:pt>
                <c:pt idx="365">
                  <c:v>13.454499999999999</c:v>
                </c:pt>
                <c:pt idx="366">
                  <c:v>13.4916</c:v>
                </c:pt>
                <c:pt idx="367">
                  <c:v>13.528600000000001</c:v>
                </c:pt>
                <c:pt idx="368">
                  <c:v>13.5657</c:v>
                </c:pt>
                <c:pt idx="369">
                  <c:v>13.677</c:v>
                </c:pt>
                <c:pt idx="370">
                  <c:v>13.751099999999999</c:v>
                </c:pt>
                <c:pt idx="371">
                  <c:v>13.7882</c:v>
                </c:pt>
                <c:pt idx="372">
                  <c:v>13.8253</c:v>
                </c:pt>
                <c:pt idx="373">
                  <c:v>13.862399999999999</c:v>
                </c:pt>
                <c:pt idx="374">
                  <c:v>13.9366</c:v>
                </c:pt>
                <c:pt idx="375">
                  <c:v>14.0107</c:v>
                </c:pt>
                <c:pt idx="376">
                  <c:v>14.047800000000001</c:v>
                </c:pt>
                <c:pt idx="377">
                  <c:v>14.084899999999999</c:v>
                </c:pt>
                <c:pt idx="378">
                  <c:v>14.122</c:v>
                </c:pt>
                <c:pt idx="379">
                  <c:v>14.1591</c:v>
                </c:pt>
                <c:pt idx="380">
                  <c:v>14.196199999999999</c:v>
                </c:pt>
                <c:pt idx="381">
                  <c:v>14.2295</c:v>
                </c:pt>
                <c:pt idx="382">
                  <c:v>14.2666</c:v>
                </c:pt>
                <c:pt idx="383">
                  <c:v>14.303699999999999</c:v>
                </c:pt>
                <c:pt idx="384">
                  <c:v>14.3408</c:v>
                </c:pt>
                <c:pt idx="385">
                  <c:v>14.3779</c:v>
                </c:pt>
                <c:pt idx="386">
                  <c:v>14.414999999999999</c:v>
                </c:pt>
                <c:pt idx="387">
                  <c:v>14.452</c:v>
                </c:pt>
                <c:pt idx="388">
                  <c:v>14.526199999999999</c:v>
                </c:pt>
                <c:pt idx="389">
                  <c:v>14.5633</c:v>
                </c:pt>
                <c:pt idx="390">
                  <c:v>14.6004</c:v>
                </c:pt>
                <c:pt idx="391">
                  <c:v>14.637499999999999</c:v>
                </c:pt>
                <c:pt idx="392">
                  <c:v>14.6745</c:v>
                </c:pt>
                <c:pt idx="393">
                  <c:v>14.711600000000001</c:v>
                </c:pt>
                <c:pt idx="394">
                  <c:v>14.748699999999999</c:v>
                </c:pt>
                <c:pt idx="395">
                  <c:v>14.7858</c:v>
                </c:pt>
                <c:pt idx="396">
                  <c:v>14.822900000000001</c:v>
                </c:pt>
                <c:pt idx="397">
                  <c:v>14.86</c:v>
                </c:pt>
                <c:pt idx="398">
                  <c:v>14.8971</c:v>
                </c:pt>
                <c:pt idx="399">
                  <c:v>14.934100000000001</c:v>
                </c:pt>
                <c:pt idx="400">
                  <c:v>14.967499999999999</c:v>
                </c:pt>
                <c:pt idx="401">
                  <c:v>15.0046</c:v>
                </c:pt>
                <c:pt idx="402">
                  <c:v>15.041700000000001</c:v>
                </c:pt>
                <c:pt idx="403">
                  <c:v>15.1158</c:v>
                </c:pt>
                <c:pt idx="404">
                  <c:v>15.19</c:v>
                </c:pt>
                <c:pt idx="405">
                  <c:v>15.2271</c:v>
                </c:pt>
                <c:pt idx="406">
                  <c:v>15.264200000000001</c:v>
                </c:pt>
                <c:pt idx="407">
                  <c:v>15.301299999999999</c:v>
                </c:pt>
                <c:pt idx="408">
                  <c:v>15.3384</c:v>
                </c:pt>
                <c:pt idx="409">
                  <c:v>15.375400000000001</c:v>
                </c:pt>
                <c:pt idx="410">
                  <c:v>15.4125</c:v>
                </c:pt>
                <c:pt idx="411">
                  <c:v>15.4496</c:v>
                </c:pt>
                <c:pt idx="412">
                  <c:v>15.5238</c:v>
                </c:pt>
                <c:pt idx="413">
                  <c:v>15.5609</c:v>
                </c:pt>
                <c:pt idx="414">
                  <c:v>15.597899999999999</c:v>
                </c:pt>
                <c:pt idx="415">
                  <c:v>15.709199999999999</c:v>
                </c:pt>
                <c:pt idx="416">
                  <c:v>15.7463</c:v>
                </c:pt>
                <c:pt idx="417">
                  <c:v>15.7834</c:v>
                </c:pt>
                <c:pt idx="418">
                  <c:v>15.8575</c:v>
                </c:pt>
                <c:pt idx="419">
                  <c:v>15.931699999999999</c:v>
                </c:pt>
                <c:pt idx="420">
                  <c:v>15.9688</c:v>
                </c:pt>
                <c:pt idx="421">
                  <c:v>16.0059</c:v>
                </c:pt>
                <c:pt idx="422">
                  <c:v>16.042999999999999</c:v>
                </c:pt>
                <c:pt idx="423">
                  <c:v>16.117100000000001</c:v>
                </c:pt>
                <c:pt idx="424">
                  <c:v>16.154199999999999</c:v>
                </c:pt>
                <c:pt idx="425">
                  <c:v>16.191299999999998</c:v>
                </c:pt>
                <c:pt idx="426">
                  <c:v>16.224699999999999</c:v>
                </c:pt>
                <c:pt idx="427">
                  <c:v>16.261800000000001</c:v>
                </c:pt>
                <c:pt idx="428">
                  <c:v>16.2988</c:v>
                </c:pt>
                <c:pt idx="429">
                  <c:v>16.335899999999999</c:v>
                </c:pt>
                <c:pt idx="430">
                  <c:v>16.373000000000001</c:v>
                </c:pt>
                <c:pt idx="431">
                  <c:v>16.4101</c:v>
                </c:pt>
                <c:pt idx="432">
                  <c:v>16.447199999999999</c:v>
                </c:pt>
                <c:pt idx="433">
                  <c:v>16.484300000000001</c:v>
                </c:pt>
                <c:pt idx="434">
                  <c:v>16.5213</c:v>
                </c:pt>
                <c:pt idx="435">
                  <c:v>16.558399999999999</c:v>
                </c:pt>
                <c:pt idx="436">
                  <c:v>16.595500000000001</c:v>
                </c:pt>
                <c:pt idx="437">
                  <c:v>16.6326</c:v>
                </c:pt>
                <c:pt idx="438">
                  <c:v>16.669699999999999</c:v>
                </c:pt>
                <c:pt idx="439">
                  <c:v>16.706800000000001</c:v>
                </c:pt>
                <c:pt idx="440">
                  <c:v>16.7438</c:v>
                </c:pt>
                <c:pt idx="441">
                  <c:v>16.780899999999999</c:v>
                </c:pt>
                <c:pt idx="442">
                  <c:v>16.8551</c:v>
                </c:pt>
                <c:pt idx="443">
                  <c:v>16.892199999999999</c:v>
                </c:pt>
                <c:pt idx="444">
                  <c:v>16.929300000000001</c:v>
                </c:pt>
                <c:pt idx="445">
                  <c:v>16.9664</c:v>
                </c:pt>
                <c:pt idx="446">
                  <c:v>17.040500000000002</c:v>
                </c:pt>
                <c:pt idx="447">
                  <c:v>17.0776</c:v>
                </c:pt>
                <c:pt idx="448">
                  <c:v>17.114699999999999</c:v>
                </c:pt>
                <c:pt idx="449">
                  <c:v>17.151800000000001</c:v>
                </c:pt>
                <c:pt idx="450">
                  <c:v>17.1889</c:v>
                </c:pt>
                <c:pt idx="451">
                  <c:v>17.263000000000002</c:v>
                </c:pt>
                <c:pt idx="452">
                  <c:v>17.3001</c:v>
                </c:pt>
                <c:pt idx="453">
                  <c:v>17.337199999999999</c:v>
                </c:pt>
                <c:pt idx="454">
                  <c:v>17.374300000000002</c:v>
                </c:pt>
                <c:pt idx="455">
                  <c:v>17.4114</c:v>
                </c:pt>
                <c:pt idx="456">
                  <c:v>17.522600000000001</c:v>
                </c:pt>
                <c:pt idx="457">
                  <c:v>17.559699999999999</c:v>
                </c:pt>
                <c:pt idx="458">
                  <c:v>17.596800000000002</c:v>
                </c:pt>
                <c:pt idx="459">
                  <c:v>17.633900000000001</c:v>
                </c:pt>
                <c:pt idx="460">
                  <c:v>17.7043</c:v>
                </c:pt>
                <c:pt idx="461">
                  <c:v>17.741399999999999</c:v>
                </c:pt>
                <c:pt idx="462">
                  <c:v>17.778500000000001</c:v>
                </c:pt>
                <c:pt idx="463">
                  <c:v>17.8156</c:v>
                </c:pt>
                <c:pt idx="464">
                  <c:v>17.889700000000001</c:v>
                </c:pt>
                <c:pt idx="465">
                  <c:v>17.963899999999999</c:v>
                </c:pt>
                <c:pt idx="466">
                  <c:v>18.0381</c:v>
                </c:pt>
                <c:pt idx="467">
                  <c:v>18.075199999999999</c:v>
                </c:pt>
                <c:pt idx="468">
                  <c:v>18.112300000000001</c:v>
                </c:pt>
                <c:pt idx="469">
                  <c:v>18.1493</c:v>
                </c:pt>
                <c:pt idx="470">
                  <c:v>18.186399999999999</c:v>
                </c:pt>
                <c:pt idx="471">
                  <c:v>18.223500000000001</c:v>
                </c:pt>
                <c:pt idx="472">
                  <c:v>18.2606</c:v>
                </c:pt>
                <c:pt idx="473">
                  <c:v>18.297699999999999</c:v>
                </c:pt>
                <c:pt idx="474">
                  <c:v>18.334800000000001</c:v>
                </c:pt>
                <c:pt idx="475">
                  <c:v>18.3718</c:v>
                </c:pt>
                <c:pt idx="476">
                  <c:v>18.408899999999999</c:v>
                </c:pt>
                <c:pt idx="477">
                  <c:v>18.446000000000002</c:v>
                </c:pt>
                <c:pt idx="478">
                  <c:v>18.4831</c:v>
                </c:pt>
                <c:pt idx="479">
                  <c:v>18.520199999999999</c:v>
                </c:pt>
                <c:pt idx="480">
                  <c:v>18.557300000000001</c:v>
                </c:pt>
                <c:pt idx="481">
                  <c:v>18.5944</c:v>
                </c:pt>
                <c:pt idx="482">
                  <c:v>18.631399999999999</c:v>
                </c:pt>
                <c:pt idx="483">
                  <c:v>18.668500000000002</c:v>
                </c:pt>
                <c:pt idx="484">
                  <c:v>18.7056</c:v>
                </c:pt>
                <c:pt idx="485">
                  <c:v>18.742699999999999</c:v>
                </c:pt>
                <c:pt idx="486">
                  <c:v>18.8169</c:v>
                </c:pt>
                <c:pt idx="487">
                  <c:v>18.853899999999999</c:v>
                </c:pt>
                <c:pt idx="488">
                  <c:v>18.890999999999998</c:v>
                </c:pt>
                <c:pt idx="489">
                  <c:v>18.928100000000001</c:v>
                </c:pt>
                <c:pt idx="490">
                  <c:v>19.002300000000002</c:v>
                </c:pt>
                <c:pt idx="491">
                  <c:v>19.039400000000001</c:v>
                </c:pt>
                <c:pt idx="492">
                  <c:v>19.072700000000001</c:v>
                </c:pt>
                <c:pt idx="493">
                  <c:v>19.146899999999999</c:v>
                </c:pt>
                <c:pt idx="494">
                  <c:v>19.184000000000001</c:v>
                </c:pt>
              </c:numCache>
            </c:numRef>
          </c:xVal>
          <c:yVal>
            <c:numRef>
              <c:f>'22'!$J$2:$J$531</c:f>
              <c:numCache>
                <c:formatCode>General</c:formatCode>
                <c:ptCount val="530"/>
                <c:pt idx="0">
                  <c:v>4.5989386940708102E-2</c:v>
                </c:pt>
                <c:pt idx="1">
                  <c:v>4.5989386940708102E-2</c:v>
                </c:pt>
                <c:pt idx="2">
                  <c:v>4.6087285112675902E-2</c:v>
                </c:pt>
                <c:pt idx="3">
                  <c:v>4.6087285112675902E-2</c:v>
                </c:pt>
                <c:pt idx="4">
                  <c:v>4.5391567652827799E-2</c:v>
                </c:pt>
                <c:pt idx="5">
                  <c:v>4.5391567652827799E-2</c:v>
                </c:pt>
                <c:pt idx="6">
                  <c:v>4.4378913742248602E-2</c:v>
                </c:pt>
                <c:pt idx="7">
                  <c:v>4.4378913742248602E-2</c:v>
                </c:pt>
                <c:pt idx="8">
                  <c:v>4.1856441452780002E-2</c:v>
                </c:pt>
                <c:pt idx="9">
                  <c:v>4.1856441452780002E-2</c:v>
                </c:pt>
                <c:pt idx="10">
                  <c:v>3.9654156687449899E-2</c:v>
                </c:pt>
                <c:pt idx="11">
                  <c:v>3.9654156687449899E-2</c:v>
                </c:pt>
                <c:pt idx="12">
                  <c:v>3.4562507947457098E-2</c:v>
                </c:pt>
                <c:pt idx="13">
                  <c:v>3.4562507947457098E-2</c:v>
                </c:pt>
                <c:pt idx="14">
                  <c:v>2.8741259589788501E-2</c:v>
                </c:pt>
                <c:pt idx="15">
                  <c:v>2.8741259589788501E-2</c:v>
                </c:pt>
                <c:pt idx="16">
                  <c:v>2.19869898890915E-2</c:v>
                </c:pt>
                <c:pt idx="17">
                  <c:v>2.19869898890915E-2</c:v>
                </c:pt>
                <c:pt idx="18">
                  <c:v>1.6003684707908899E-2</c:v>
                </c:pt>
                <c:pt idx="19">
                  <c:v>1.6003684707908899E-2</c:v>
                </c:pt>
                <c:pt idx="20">
                  <c:v>1.26255344654666E-2</c:v>
                </c:pt>
                <c:pt idx="21">
                  <c:v>1.26255344654666E-2</c:v>
                </c:pt>
                <c:pt idx="22">
                  <c:v>1.23695088712423E-2</c:v>
                </c:pt>
                <c:pt idx="23">
                  <c:v>1.23695088712423E-2</c:v>
                </c:pt>
                <c:pt idx="24">
                  <c:v>1.5733223218953998E-2</c:v>
                </c:pt>
                <c:pt idx="25">
                  <c:v>1.5733223218953998E-2</c:v>
                </c:pt>
                <c:pt idx="26">
                  <c:v>1.95816771032465E-2</c:v>
                </c:pt>
                <c:pt idx="27">
                  <c:v>1.95816771032465E-2</c:v>
                </c:pt>
                <c:pt idx="28">
                  <c:v>2.45195766460535E-2</c:v>
                </c:pt>
                <c:pt idx="29">
                  <c:v>2.45195766460535E-2</c:v>
                </c:pt>
                <c:pt idx="30">
                  <c:v>2.7106345429403999E-2</c:v>
                </c:pt>
                <c:pt idx="31">
                  <c:v>2.7106345429403999E-2</c:v>
                </c:pt>
                <c:pt idx="32">
                  <c:v>3.0351086300208399E-2</c:v>
                </c:pt>
                <c:pt idx="33">
                  <c:v>3.0351086300208399E-2</c:v>
                </c:pt>
                <c:pt idx="34">
                  <c:v>3.2649823884434402E-2</c:v>
                </c:pt>
                <c:pt idx="35">
                  <c:v>3.2649823884434402E-2</c:v>
                </c:pt>
                <c:pt idx="36">
                  <c:v>3.45568767213962E-2</c:v>
                </c:pt>
                <c:pt idx="37">
                  <c:v>3.45568767213962E-2</c:v>
                </c:pt>
                <c:pt idx="38">
                  <c:v>3.5590712331559797E-2</c:v>
                </c:pt>
                <c:pt idx="39">
                  <c:v>3.4632395531008303E-2</c:v>
                </c:pt>
                <c:pt idx="40">
                  <c:v>3.4090755958147298E-2</c:v>
                </c:pt>
                <c:pt idx="41">
                  <c:v>3.3301599247293E-2</c:v>
                </c:pt>
                <c:pt idx="42">
                  <c:v>3.1370894412360698E-2</c:v>
                </c:pt>
                <c:pt idx="43">
                  <c:v>2.9824897641684799E-2</c:v>
                </c:pt>
                <c:pt idx="44">
                  <c:v>2.8552602792353301E-2</c:v>
                </c:pt>
                <c:pt idx="45">
                  <c:v>2.7375716760078401E-2</c:v>
                </c:pt>
                <c:pt idx="46">
                  <c:v>2.9052721347923301E-2</c:v>
                </c:pt>
                <c:pt idx="47">
                  <c:v>2.9277999366056202E-2</c:v>
                </c:pt>
                <c:pt idx="48">
                  <c:v>3.0051999000537701E-2</c:v>
                </c:pt>
                <c:pt idx="49">
                  <c:v>3.1794228734638899E-2</c:v>
                </c:pt>
                <c:pt idx="50">
                  <c:v>3.4177235763491E-2</c:v>
                </c:pt>
                <c:pt idx="51">
                  <c:v>3.7202064311126999E-2</c:v>
                </c:pt>
                <c:pt idx="52">
                  <c:v>3.6069855364988801E-2</c:v>
                </c:pt>
                <c:pt idx="53">
                  <c:v>3.4916575576431803E-2</c:v>
                </c:pt>
                <c:pt idx="54">
                  <c:v>3.3676494390415E-2</c:v>
                </c:pt>
                <c:pt idx="55">
                  <c:v>3.3503583071547098E-2</c:v>
                </c:pt>
                <c:pt idx="56">
                  <c:v>3.5083694382513603E-2</c:v>
                </c:pt>
                <c:pt idx="57">
                  <c:v>3.5078990770475903E-2</c:v>
                </c:pt>
                <c:pt idx="58">
                  <c:v>3.3547885780889602E-2</c:v>
                </c:pt>
                <c:pt idx="59">
                  <c:v>3.1850442630031103E-2</c:v>
                </c:pt>
                <c:pt idx="60">
                  <c:v>3.0951943340141501E-2</c:v>
                </c:pt>
                <c:pt idx="61">
                  <c:v>3.0751008389146801E-2</c:v>
                </c:pt>
                <c:pt idx="62">
                  <c:v>3.04235154156462E-2</c:v>
                </c:pt>
                <c:pt idx="63">
                  <c:v>2.93975731521289E-2</c:v>
                </c:pt>
                <c:pt idx="64">
                  <c:v>2.8816908076957401E-2</c:v>
                </c:pt>
                <c:pt idx="65">
                  <c:v>2.7907549919496E-2</c:v>
                </c:pt>
                <c:pt idx="66">
                  <c:v>2.70737465074006E-2</c:v>
                </c:pt>
                <c:pt idx="67">
                  <c:v>2.6048190525908999E-2</c:v>
                </c:pt>
                <c:pt idx="68">
                  <c:v>2.49864431857445E-2</c:v>
                </c:pt>
                <c:pt idx="69">
                  <c:v>2.3023727089339301E-2</c:v>
                </c:pt>
                <c:pt idx="70">
                  <c:v>2.04588803204966E-2</c:v>
                </c:pt>
                <c:pt idx="71">
                  <c:v>1.9170462404576701E-2</c:v>
                </c:pt>
                <c:pt idx="72">
                  <c:v>1.7168237532104499E-2</c:v>
                </c:pt>
                <c:pt idx="73">
                  <c:v>1.52216333270358E-2</c:v>
                </c:pt>
                <c:pt idx="74">
                  <c:v>1.6365526830797301E-2</c:v>
                </c:pt>
                <c:pt idx="75">
                  <c:v>1.76910425145934E-2</c:v>
                </c:pt>
                <c:pt idx="76">
                  <c:v>1.8570473857556401E-2</c:v>
                </c:pt>
                <c:pt idx="77">
                  <c:v>1.93345490268527E-2</c:v>
                </c:pt>
                <c:pt idx="78">
                  <c:v>2.025921246348E-2</c:v>
                </c:pt>
                <c:pt idx="79">
                  <c:v>2.13605514562203E-2</c:v>
                </c:pt>
                <c:pt idx="80">
                  <c:v>2.2911246275968598E-2</c:v>
                </c:pt>
                <c:pt idx="81">
                  <c:v>2.4157764911959E-2</c:v>
                </c:pt>
                <c:pt idx="82">
                  <c:v>2.6094278127461502E-2</c:v>
                </c:pt>
                <c:pt idx="83">
                  <c:v>2.87564220612865E-2</c:v>
                </c:pt>
                <c:pt idx="84">
                  <c:v>3.0717900220294098E-2</c:v>
                </c:pt>
                <c:pt idx="85">
                  <c:v>3.11139985213536E-2</c:v>
                </c:pt>
                <c:pt idx="86">
                  <c:v>3.0578701654862501E-2</c:v>
                </c:pt>
                <c:pt idx="87">
                  <c:v>2.92253121652611E-2</c:v>
                </c:pt>
                <c:pt idx="88">
                  <c:v>2.9041874130008801E-2</c:v>
                </c:pt>
                <c:pt idx="89">
                  <c:v>3.0852624519784998E-2</c:v>
                </c:pt>
                <c:pt idx="90">
                  <c:v>3.2989331878600897E-2</c:v>
                </c:pt>
                <c:pt idx="91">
                  <c:v>3.1843644862769603E-2</c:v>
                </c:pt>
                <c:pt idx="92">
                  <c:v>3.1023265026031501E-2</c:v>
                </c:pt>
                <c:pt idx="93">
                  <c:v>3.1048063510488E-2</c:v>
                </c:pt>
                <c:pt idx="94">
                  <c:v>3.2505128994002999E-2</c:v>
                </c:pt>
                <c:pt idx="95">
                  <c:v>3.38927921884166E-2</c:v>
                </c:pt>
                <c:pt idx="96">
                  <c:v>3.5019827962913301E-2</c:v>
                </c:pt>
                <c:pt idx="97">
                  <c:v>3.7212980264826098E-2</c:v>
                </c:pt>
                <c:pt idx="98">
                  <c:v>3.7435470563005099E-2</c:v>
                </c:pt>
                <c:pt idx="99">
                  <c:v>3.83746820430826E-2</c:v>
                </c:pt>
                <c:pt idx="100">
                  <c:v>3.8068320490590897E-2</c:v>
                </c:pt>
                <c:pt idx="101">
                  <c:v>3.6317955621299997E-2</c:v>
                </c:pt>
                <c:pt idx="102">
                  <c:v>3.5389402617845102E-2</c:v>
                </c:pt>
                <c:pt idx="103">
                  <c:v>3.4739166391245101E-2</c:v>
                </c:pt>
                <c:pt idx="104">
                  <c:v>3.3954284608155499E-2</c:v>
                </c:pt>
                <c:pt idx="105">
                  <c:v>3.3626677705169403E-2</c:v>
                </c:pt>
                <c:pt idx="106">
                  <c:v>3.3341594752561501E-2</c:v>
                </c:pt>
                <c:pt idx="107">
                  <c:v>3.2339044574458402E-2</c:v>
                </c:pt>
                <c:pt idx="108">
                  <c:v>3.3073112263040001E-2</c:v>
                </c:pt>
                <c:pt idx="109">
                  <c:v>3.2324284262008E-2</c:v>
                </c:pt>
                <c:pt idx="110">
                  <c:v>3.2336453515308103E-2</c:v>
                </c:pt>
                <c:pt idx="111">
                  <c:v>3.1598175103361499E-2</c:v>
                </c:pt>
                <c:pt idx="112">
                  <c:v>3.1896710808329898E-2</c:v>
                </c:pt>
                <c:pt idx="113">
                  <c:v>3.14526133115096E-2</c:v>
                </c:pt>
                <c:pt idx="114">
                  <c:v>3.1109464397756002E-2</c:v>
                </c:pt>
                <c:pt idx="115">
                  <c:v>3.02859554129816E-2</c:v>
                </c:pt>
                <c:pt idx="116">
                  <c:v>3.06835683508675E-2</c:v>
                </c:pt>
                <c:pt idx="117">
                  <c:v>3.0114076382077502E-2</c:v>
                </c:pt>
                <c:pt idx="118">
                  <c:v>2.9441494318759899E-2</c:v>
                </c:pt>
                <c:pt idx="119">
                  <c:v>2.9454124885613699E-2</c:v>
                </c:pt>
                <c:pt idx="120">
                  <c:v>2.9037348687472399E-2</c:v>
                </c:pt>
                <c:pt idx="121">
                  <c:v>2.84876713410562E-2</c:v>
                </c:pt>
                <c:pt idx="122">
                  <c:v>2.82386920152474E-2</c:v>
                </c:pt>
                <c:pt idx="123">
                  <c:v>2.6311802055285799E-2</c:v>
                </c:pt>
                <c:pt idx="124">
                  <c:v>2.6315452580381801E-2</c:v>
                </c:pt>
                <c:pt idx="125">
                  <c:v>2.5050768183002E-2</c:v>
                </c:pt>
                <c:pt idx="126">
                  <c:v>2.4686624944176699E-2</c:v>
                </c:pt>
                <c:pt idx="127">
                  <c:v>2.3265426900416299E-2</c:v>
                </c:pt>
                <c:pt idx="128">
                  <c:v>2.1405156140381999E-2</c:v>
                </c:pt>
                <c:pt idx="129">
                  <c:v>2.1405156140381999E-2</c:v>
                </c:pt>
                <c:pt idx="130">
                  <c:v>2.1732559442333599E-2</c:v>
                </c:pt>
                <c:pt idx="131">
                  <c:v>2.23850912357468E-2</c:v>
                </c:pt>
                <c:pt idx="132">
                  <c:v>2.1718684596620599E-2</c:v>
                </c:pt>
                <c:pt idx="133">
                  <c:v>2.01221246197342E-2</c:v>
                </c:pt>
                <c:pt idx="134">
                  <c:v>2.0456045094406201E-2</c:v>
                </c:pt>
                <c:pt idx="135">
                  <c:v>2.2065087035227499E-2</c:v>
                </c:pt>
                <c:pt idx="136">
                  <c:v>2.6210420565784501E-2</c:v>
                </c:pt>
                <c:pt idx="137">
                  <c:v>3.1908842185269598E-2</c:v>
                </c:pt>
                <c:pt idx="138">
                  <c:v>3.8486515839580397E-2</c:v>
                </c:pt>
                <c:pt idx="139">
                  <c:v>4.30801430120656E-2</c:v>
                </c:pt>
                <c:pt idx="140">
                  <c:v>4.2699052860241497E-2</c:v>
                </c:pt>
                <c:pt idx="141">
                  <c:v>4.2021751017629401E-2</c:v>
                </c:pt>
                <c:pt idx="142">
                  <c:v>4.10549006602349E-2</c:v>
                </c:pt>
                <c:pt idx="143">
                  <c:v>3.6952692712842301E-2</c:v>
                </c:pt>
                <c:pt idx="144">
                  <c:v>3.4160489258686602E-2</c:v>
                </c:pt>
                <c:pt idx="145">
                  <c:v>3.3618020616611802E-2</c:v>
                </c:pt>
                <c:pt idx="146">
                  <c:v>3.54958744418261E-2</c:v>
                </c:pt>
                <c:pt idx="147">
                  <c:v>3.54958744418261E-2</c:v>
                </c:pt>
                <c:pt idx="148">
                  <c:v>4.0209123533372498E-2</c:v>
                </c:pt>
                <c:pt idx="149">
                  <c:v>3.7648469571167902E-2</c:v>
                </c:pt>
                <c:pt idx="150">
                  <c:v>3.4078233859679202E-2</c:v>
                </c:pt>
                <c:pt idx="151">
                  <c:v>3.15224772719244E-2</c:v>
                </c:pt>
                <c:pt idx="152">
                  <c:v>3.0189409278856799E-2</c:v>
                </c:pt>
                <c:pt idx="153">
                  <c:v>3.0254141460085201E-2</c:v>
                </c:pt>
                <c:pt idx="154">
                  <c:v>3.1165061353861899E-2</c:v>
                </c:pt>
                <c:pt idx="155">
                  <c:v>3.44253115331409E-2</c:v>
                </c:pt>
                <c:pt idx="156">
                  <c:v>3.7531695832366999E-2</c:v>
                </c:pt>
                <c:pt idx="157">
                  <c:v>4.0239952406244103E-2</c:v>
                </c:pt>
                <c:pt idx="158">
                  <c:v>4.2283419615063697E-2</c:v>
                </c:pt>
                <c:pt idx="159">
                  <c:v>4.6064885625695398E-2</c:v>
                </c:pt>
                <c:pt idx="160">
                  <c:v>4.7571265447790598E-2</c:v>
                </c:pt>
                <c:pt idx="161">
                  <c:v>4.6499564089851203E-2</c:v>
                </c:pt>
                <c:pt idx="162">
                  <c:v>4.5219397460529102E-2</c:v>
                </c:pt>
                <c:pt idx="163">
                  <c:v>4.2844388081824801E-2</c:v>
                </c:pt>
                <c:pt idx="164">
                  <c:v>4.4245499284730601E-2</c:v>
                </c:pt>
                <c:pt idx="165">
                  <c:v>4.5200515060364703E-2</c:v>
                </c:pt>
                <c:pt idx="166">
                  <c:v>4.56579371866771E-2</c:v>
                </c:pt>
                <c:pt idx="167">
                  <c:v>4.6817732171425E-2</c:v>
                </c:pt>
                <c:pt idx="168">
                  <c:v>4.5640629132013999E-2</c:v>
                </c:pt>
                <c:pt idx="169">
                  <c:v>4.1398581963426599E-2</c:v>
                </c:pt>
                <c:pt idx="170">
                  <c:v>3.5351535459820498E-2</c:v>
                </c:pt>
                <c:pt idx="171">
                  <c:v>2.9072639890324301E-2</c:v>
                </c:pt>
                <c:pt idx="172">
                  <c:v>2.3727865754350898E-2</c:v>
                </c:pt>
                <c:pt idx="173">
                  <c:v>2.1044460336951801E-2</c:v>
                </c:pt>
                <c:pt idx="174">
                  <c:v>2.2005293318139801E-2</c:v>
                </c:pt>
                <c:pt idx="175">
                  <c:v>2.48708056113628E-2</c:v>
                </c:pt>
                <c:pt idx="176">
                  <c:v>2.83044352887032E-2</c:v>
                </c:pt>
                <c:pt idx="177">
                  <c:v>3.1838667973307901E-2</c:v>
                </c:pt>
                <c:pt idx="178">
                  <c:v>3.5155017086603901E-2</c:v>
                </c:pt>
                <c:pt idx="179">
                  <c:v>3.6761788855207603E-2</c:v>
                </c:pt>
                <c:pt idx="180">
                  <c:v>3.7145144270608998E-2</c:v>
                </c:pt>
                <c:pt idx="181">
                  <c:v>3.6442314988727999E-2</c:v>
                </c:pt>
                <c:pt idx="182">
                  <c:v>3.5377143449317902E-2</c:v>
                </c:pt>
                <c:pt idx="183">
                  <c:v>3.3141536777133801E-2</c:v>
                </c:pt>
                <c:pt idx="184">
                  <c:v>3.18933981643654E-2</c:v>
                </c:pt>
                <c:pt idx="185">
                  <c:v>3.2794664368703097E-2</c:v>
                </c:pt>
                <c:pt idx="186">
                  <c:v>3.71143165273876E-2</c:v>
                </c:pt>
                <c:pt idx="187">
                  <c:v>4.1665579665076898E-2</c:v>
                </c:pt>
                <c:pt idx="188">
                  <c:v>4.1916479037034098E-2</c:v>
                </c:pt>
                <c:pt idx="189">
                  <c:v>4.2042142619737197E-2</c:v>
                </c:pt>
                <c:pt idx="190">
                  <c:v>4.1365440788070897E-2</c:v>
                </c:pt>
                <c:pt idx="191">
                  <c:v>4.0754638566239898E-2</c:v>
                </c:pt>
                <c:pt idx="192">
                  <c:v>3.7628795949560701E-2</c:v>
                </c:pt>
                <c:pt idx="193">
                  <c:v>3.7498165199923397E-2</c:v>
                </c:pt>
                <c:pt idx="194">
                  <c:v>4.1149899519915302E-2</c:v>
                </c:pt>
                <c:pt idx="195">
                  <c:v>4.6344546987241997E-2</c:v>
                </c:pt>
                <c:pt idx="196">
                  <c:v>4.7855680455929202E-2</c:v>
                </c:pt>
                <c:pt idx="197">
                  <c:v>4.5255932023369597E-2</c:v>
                </c:pt>
                <c:pt idx="198">
                  <c:v>4.3232283700240001E-2</c:v>
                </c:pt>
                <c:pt idx="199">
                  <c:v>4.2361806415206302E-2</c:v>
                </c:pt>
                <c:pt idx="200">
                  <c:v>4.1975269032309602E-2</c:v>
                </c:pt>
                <c:pt idx="201">
                  <c:v>4.2046571369238103E-2</c:v>
                </c:pt>
                <c:pt idx="202">
                  <c:v>4.1667978231217102E-2</c:v>
                </c:pt>
                <c:pt idx="203">
                  <c:v>4.0920724637000999E-2</c:v>
                </c:pt>
                <c:pt idx="204">
                  <c:v>3.9843904271128203E-2</c:v>
                </c:pt>
                <c:pt idx="205">
                  <c:v>3.8566022815323397E-2</c:v>
                </c:pt>
                <c:pt idx="206">
                  <c:v>3.4537446427613902E-2</c:v>
                </c:pt>
                <c:pt idx="207">
                  <c:v>3.1460291635828502E-2</c:v>
                </c:pt>
                <c:pt idx="208">
                  <c:v>3.1194205435549099E-2</c:v>
                </c:pt>
                <c:pt idx="209">
                  <c:v>3.1739231459006201E-2</c:v>
                </c:pt>
                <c:pt idx="210">
                  <c:v>3.28011319182967E-2</c:v>
                </c:pt>
                <c:pt idx="211">
                  <c:v>3.4262319186579897E-2</c:v>
                </c:pt>
                <c:pt idx="212">
                  <c:v>3.5067847613378701E-2</c:v>
                </c:pt>
                <c:pt idx="213">
                  <c:v>3.5872154551835997E-2</c:v>
                </c:pt>
                <c:pt idx="214">
                  <c:v>3.4106570755531501E-2</c:v>
                </c:pt>
                <c:pt idx="215">
                  <c:v>3.0245251506821901E-2</c:v>
                </c:pt>
                <c:pt idx="216">
                  <c:v>2.5572845004906301E-2</c:v>
                </c:pt>
                <c:pt idx="217">
                  <c:v>2.3108904810637501E-2</c:v>
                </c:pt>
                <c:pt idx="218">
                  <c:v>2.12301652695925E-2</c:v>
                </c:pt>
                <c:pt idx="219">
                  <c:v>2.35807332111681E-2</c:v>
                </c:pt>
                <c:pt idx="220">
                  <c:v>2.6747284817695002E-2</c:v>
                </c:pt>
                <c:pt idx="221">
                  <c:v>3.1282235864595498E-2</c:v>
                </c:pt>
                <c:pt idx="222">
                  <c:v>3.7748827490433498E-2</c:v>
                </c:pt>
                <c:pt idx="223">
                  <c:v>4.2398739066244799E-2</c:v>
                </c:pt>
                <c:pt idx="224">
                  <c:v>4.5412674370104801E-2</c:v>
                </c:pt>
                <c:pt idx="225">
                  <c:v>4.5552535301144198E-2</c:v>
                </c:pt>
                <c:pt idx="226">
                  <c:v>4.5937605890972802E-2</c:v>
                </c:pt>
                <c:pt idx="227">
                  <c:v>4.0436679053746503E-2</c:v>
                </c:pt>
                <c:pt idx="228">
                  <c:v>3.6012331472065499E-2</c:v>
                </c:pt>
                <c:pt idx="229">
                  <c:v>3.4922176430776698E-2</c:v>
                </c:pt>
                <c:pt idx="230">
                  <c:v>3.9877424183478803E-2</c:v>
                </c:pt>
                <c:pt idx="231">
                  <c:v>4.6540371869965201E-2</c:v>
                </c:pt>
                <c:pt idx="232">
                  <c:v>4.1505804123618997E-2</c:v>
                </c:pt>
                <c:pt idx="233">
                  <c:v>3.5876567986631802E-2</c:v>
                </c:pt>
                <c:pt idx="234">
                  <c:v>3.2226727597701003E-2</c:v>
                </c:pt>
                <c:pt idx="235">
                  <c:v>3.0224029551421699E-2</c:v>
                </c:pt>
                <c:pt idx="236">
                  <c:v>2.9999577976360398E-2</c:v>
                </c:pt>
                <c:pt idx="237">
                  <c:v>3.1279534859717399E-2</c:v>
                </c:pt>
                <c:pt idx="238">
                  <c:v>3.8021042479508202E-2</c:v>
                </c:pt>
                <c:pt idx="239">
                  <c:v>4.2880104032680597E-2</c:v>
                </c:pt>
                <c:pt idx="240">
                  <c:v>4.6860573145565902E-2</c:v>
                </c:pt>
                <c:pt idx="241">
                  <c:v>4.9753940036248202E-2</c:v>
                </c:pt>
                <c:pt idx="242">
                  <c:v>5.2546222700715899E-2</c:v>
                </c:pt>
                <c:pt idx="243">
                  <c:v>4.9572921690722402E-2</c:v>
                </c:pt>
                <c:pt idx="244">
                  <c:v>4.7652268535412101E-2</c:v>
                </c:pt>
                <c:pt idx="245">
                  <c:v>4.5694859005245003E-2</c:v>
                </c:pt>
                <c:pt idx="246">
                  <c:v>4.4842616665680401E-2</c:v>
                </c:pt>
                <c:pt idx="247">
                  <c:v>4.4358350418183402E-2</c:v>
                </c:pt>
                <c:pt idx="248">
                  <c:v>4.5827980988146499E-2</c:v>
                </c:pt>
                <c:pt idx="249">
                  <c:v>4.78046550507382E-2</c:v>
                </c:pt>
                <c:pt idx="250">
                  <c:v>4.7965946071495701E-2</c:v>
                </c:pt>
                <c:pt idx="251">
                  <c:v>4.0674906667401797E-2</c:v>
                </c:pt>
                <c:pt idx="252">
                  <c:v>3.3685825407304797E-2</c:v>
                </c:pt>
                <c:pt idx="253">
                  <c:v>2.6766590010506901E-2</c:v>
                </c:pt>
                <c:pt idx="254">
                  <c:v>2.3308978186370899E-2</c:v>
                </c:pt>
                <c:pt idx="255">
                  <c:v>2.4784513903646499E-2</c:v>
                </c:pt>
                <c:pt idx="256">
                  <c:v>3.0044453167953799E-2</c:v>
                </c:pt>
                <c:pt idx="257">
                  <c:v>4.0243201442429398E-2</c:v>
                </c:pt>
                <c:pt idx="258">
                  <c:v>4.4275249110981997E-2</c:v>
                </c:pt>
                <c:pt idx="259">
                  <c:v>4.7029713614273001E-2</c:v>
                </c:pt>
                <c:pt idx="260">
                  <c:v>4.7584698290446002E-2</c:v>
                </c:pt>
                <c:pt idx="261">
                  <c:v>4.8105197901686297E-2</c:v>
                </c:pt>
                <c:pt idx="262">
                  <c:v>4.6399212959703701E-2</c:v>
                </c:pt>
                <c:pt idx="263">
                  <c:v>4.31074202000815E-2</c:v>
                </c:pt>
                <c:pt idx="264">
                  <c:v>3.9314171049795198E-2</c:v>
                </c:pt>
                <c:pt idx="265">
                  <c:v>3.6534262324295401E-2</c:v>
                </c:pt>
                <c:pt idx="266">
                  <c:v>3.5474875524595599E-2</c:v>
                </c:pt>
                <c:pt idx="267">
                  <c:v>3.9011810483729099E-2</c:v>
                </c:pt>
                <c:pt idx="268">
                  <c:v>5.0340712251779197E-2</c:v>
                </c:pt>
                <c:pt idx="269">
                  <c:v>4.9802586869830801E-2</c:v>
                </c:pt>
                <c:pt idx="270">
                  <c:v>4.8667894608594303E-2</c:v>
                </c:pt>
                <c:pt idx="271">
                  <c:v>4.5154938677041602E-2</c:v>
                </c:pt>
                <c:pt idx="272">
                  <c:v>4.2245095941556399E-2</c:v>
                </c:pt>
                <c:pt idx="273">
                  <c:v>4.2667791415227398E-2</c:v>
                </c:pt>
                <c:pt idx="274">
                  <c:v>4.6844065120990402E-2</c:v>
                </c:pt>
                <c:pt idx="275">
                  <c:v>4.9927176968890298E-2</c:v>
                </c:pt>
                <c:pt idx="276">
                  <c:v>5.0857732334338698E-2</c:v>
                </c:pt>
                <c:pt idx="277">
                  <c:v>4.8553705939933703E-2</c:v>
                </c:pt>
                <c:pt idx="278">
                  <c:v>4.6778837686278801E-2</c:v>
                </c:pt>
                <c:pt idx="279">
                  <c:v>4.5662056857343702E-2</c:v>
                </c:pt>
                <c:pt idx="280">
                  <c:v>4.30291703545784E-2</c:v>
                </c:pt>
                <c:pt idx="281">
                  <c:v>4.1606675895377303E-2</c:v>
                </c:pt>
                <c:pt idx="282">
                  <c:v>3.8190178175137299E-2</c:v>
                </c:pt>
                <c:pt idx="283">
                  <c:v>2.35257803126885E-2</c:v>
                </c:pt>
                <c:pt idx="284">
                  <c:v>2.4358144325874499E-2</c:v>
                </c:pt>
                <c:pt idx="285">
                  <c:v>2.6301517893031499E-2</c:v>
                </c:pt>
                <c:pt idx="286">
                  <c:v>3.0059456672465599E-2</c:v>
                </c:pt>
                <c:pt idx="287">
                  <c:v>3.36819438188104E-2</c:v>
                </c:pt>
                <c:pt idx="288">
                  <c:v>3.6770960204940098E-2</c:v>
                </c:pt>
                <c:pt idx="289">
                  <c:v>3.9033910098714299E-2</c:v>
                </c:pt>
                <c:pt idx="290">
                  <c:v>4.12876924792515E-2</c:v>
                </c:pt>
                <c:pt idx="291">
                  <c:v>3.2650562903230797E-2</c:v>
                </c:pt>
                <c:pt idx="292">
                  <c:v>2.8315127953829101E-2</c:v>
                </c:pt>
                <c:pt idx="293">
                  <c:v>2.5095882289437599E-2</c:v>
                </c:pt>
                <c:pt idx="294">
                  <c:v>2.9338386353699199E-2</c:v>
                </c:pt>
                <c:pt idx="295">
                  <c:v>3.6798960082399898E-2</c:v>
                </c:pt>
                <c:pt idx="296">
                  <c:v>4.85137446065542E-2</c:v>
                </c:pt>
                <c:pt idx="297">
                  <c:v>5.0190069709177297E-2</c:v>
                </c:pt>
                <c:pt idx="298">
                  <c:v>5.0059404590862097E-2</c:v>
                </c:pt>
                <c:pt idx="299">
                  <c:v>4.8595160397500899E-2</c:v>
                </c:pt>
                <c:pt idx="300">
                  <c:v>4.1791911671473801E-2</c:v>
                </c:pt>
                <c:pt idx="301">
                  <c:v>4.0037360274926097E-2</c:v>
                </c:pt>
                <c:pt idx="302">
                  <c:v>4.2327399973045798E-2</c:v>
                </c:pt>
                <c:pt idx="303">
                  <c:v>4.66979389934951E-2</c:v>
                </c:pt>
                <c:pt idx="304">
                  <c:v>4.9242963209021801E-2</c:v>
                </c:pt>
                <c:pt idx="305">
                  <c:v>4.1808768474646901E-2</c:v>
                </c:pt>
                <c:pt idx="306">
                  <c:v>3.9397371450274797E-2</c:v>
                </c:pt>
                <c:pt idx="307">
                  <c:v>3.6159125014522599E-2</c:v>
                </c:pt>
                <c:pt idx="308">
                  <c:v>3.1288353347350098E-2</c:v>
                </c:pt>
                <c:pt idx="309">
                  <c:v>2.4286089459063499E-2</c:v>
                </c:pt>
                <c:pt idx="310">
                  <c:v>2.4286089459063499E-2</c:v>
                </c:pt>
                <c:pt idx="311">
                  <c:v>2.6285619995591699E-2</c:v>
                </c:pt>
                <c:pt idx="312">
                  <c:v>2.9362622784255998E-2</c:v>
                </c:pt>
                <c:pt idx="313">
                  <c:v>3.4101028354017897E-2</c:v>
                </c:pt>
                <c:pt idx="314">
                  <c:v>3.8574089286273698E-2</c:v>
                </c:pt>
                <c:pt idx="315">
                  <c:v>4.4191301571016403E-2</c:v>
                </c:pt>
                <c:pt idx="316">
                  <c:v>4.8023423775939197E-2</c:v>
                </c:pt>
                <c:pt idx="317">
                  <c:v>4.89961021942667E-2</c:v>
                </c:pt>
                <c:pt idx="318">
                  <c:v>4.5363015755309301E-2</c:v>
                </c:pt>
                <c:pt idx="319">
                  <c:v>4.1503208144757699E-2</c:v>
                </c:pt>
                <c:pt idx="320">
                  <c:v>3.9862765828415303E-2</c:v>
                </c:pt>
                <c:pt idx="321">
                  <c:v>3.93155500166434E-2</c:v>
                </c:pt>
                <c:pt idx="322">
                  <c:v>3.5980644826303698E-2</c:v>
                </c:pt>
                <c:pt idx="323">
                  <c:v>2.37963563373184E-2</c:v>
                </c:pt>
                <c:pt idx="324">
                  <c:v>2.21332437605458E-2</c:v>
                </c:pt>
                <c:pt idx="325">
                  <c:v>2.6147518750754099E-2</c:v>
                </c:pt>
                <c:pt idx="326">
                  <c:v>2.9154088490913301E-2</c:v>
                </c:pt>
                <c:pt idx="327">
                  <c:v>3.32267379508688E-2</c:v>
                </c:pt>
                <c:pt idx="328">
                  <c:v>3.8229779060093803E-2</c:v>
                </c:pt>
                <c:pt idx="329">
                  <c:v>4.2043758179436203E-2</c:v>
                </c:pt>
                <c:pt idx="330">
                  <c:v>4.6968227338694699E-2</c:v>
                </c:pt>
                <c:pt idx="331">
                  <c:v>4.9755602922105201E-2</c:v>
                </c:pt>
                <c:pt idx="332">
                  <c:v>4.8463000357871898E-2</c:v>
                </c:pt>
                <c:pt idx="333">
                  <c:v>4.6788332884378003E-2</c:v>
                </c:pt>
                <c:pt idx="334">
                  <c:v>4.5933557757295997E-2</c:v>
                </c:pt>
                <c:pt idx="335">
                  <c:v>4.71300496479648E-2</c:v>
                </c:pt>
                <c:pt idx="336">
                  <c:v>3.8116072333923098E-2</c:v>
                </c:pt>
                <c:pt idx="337">
                  <c:v>3.16021775164693E-2</c:v>
                </c:pt>
                <c:pt idx="338">
                  <c:v>2.2249055146611098E-2</c:v>
                </c:pt>
                <c:pt idx="339">
                  <c:v>2.2844401158916901E-2</c:v>
                </c:pt>
                <c:pt idx="340">
                  <c:v>2.5135168015360899E-2</c:v>
                </c:pt>
                <c:pt idx="341">
                  <c:v>2.9134264320428999E-2</c:v>
                </c:pt>
                <c:pt idx="342">
                  <c:v>3.51349182567725E-2</c:v>
                </c:pt>
                <c:pt idx="343">
                  <c:v>4.7142696283823303E-2</c:v>
                </c:pt>
                <c:pt idx="344">
                  <c:v>5.3579327027581801E-2</c:v>
                </c:pt>
                <c:pt idx="345">
                  <c:v>4.9495855923374597E-2</c:v>
                </c:pt>
                <c:pt idx="346">
                  <c:v>4.5696134455275102E-2</c:v>
                </c:pt>
                <c:pt idx="347">
                  <c:v>4.1770091695317001E-2</c:v>
                </c:pt>
                <c:pt idx="348">
                  <c:v>4.11941393591716E-2</c:v>
                </c:pt>
                <c:pt idx="349">
                  <c:v>4.1641693067207497E-2</c:v>
                </c:pt>
                <c:pt idx="350">
                  <c:v>4.4079581661818801E-2</c:v>
                </c:pt>
                <c:pt idx="351">
                  <c:v>4.6543191346172297E-2</c:v>
                </c:pt>
                <c:pt idx="352">
                  <c:v>4.1587270338727798E-2</c:v>
                </c:pt>
                <c:pt idx="353">
                  <c:v>2.28562532713893E-2</c:v>
                </c:pt>
                <c:pt idx="354">
                  <c:v>1.8500297690245401E-2</c:v>
                </c:pt>
                <c:pt idx="355">
                  <c:v>1.95865776257198E-2</c:v>
                </c:pt>
                <c:pt idx="356">
                  <c:v>2.2492689074116001E-2</c:v>
                </c:pt>
                <c:pt idx="357">
                  <c:v>2.47449569774685E-2</c:v>
                </c:pt>
                <c:pt idx="358">
                  <c:v>2.5897451180918699E-2</c:v>
                </c:pt>
                <c:pt idx="359">
                  <c:v>2.9482449918334899E-2</c:v>
                </c:pt>
                <c:pt idx="360">
                  <c:v>3.4863411399624199E-2</c:v>
                </c:pt>
                <c:pt idx="361">
                  <c:v>3.9693155438680502E-2</c:v>
                </c:pt>
                <c:pt idx="362">
                  <c:v>4.3290524251512898E-2</c:v>
                </c:pt>
                <c:pt idx="363">
                  <c:v>4.5325999373280301E-2</c:v>
                </c:pt>
                <c:pt idx="364">
                  <c:v>4.2760529292343599E-2</c:v>
                </c:pt>
                <c:pt idx="365">
                  <c:v>4.0521400162342701E-2</c:v>
                </c:pt>
                <c:pt idx="366">
                  <c:v>4.0198469441547202E-2</c:v>
                </c:pt>
                <c:pt idx="367">
                  <c:v>3.2795077581192801E-2</c:v>
                </c:pt>
                <c:pt idx="368">
                  <c:v>2.4869098389834799E-2</c:v>
                </c:pt>
                <c:pt idx="369">
                  <c:v>2.38279089931097E-2</c:v>
                </c:pt>
                <c:pt idx="370">
                  <c:v>2.82917435729571E-2</c:v>
                </c:pt>
                <c:pt idx="371">
                  <c:v>3.0898389387353599E-2</c:v>
                </c:pt>
                <c:pt idx="372">
                  <c:v>3.35541621291712E-2</c:v>
                </c:pt>
                <c:pt idx="373">
                  <c:v>3.8408350566579E-2</c:v>
                </c:pt>
                <c:pt idx="374">
                  <c:v>4.4799895341542703E-2</c:v>
                </c:pt>
                <c:pt idx="375">
                  <c:v>4.1429760313515897E-2</c:v>
                </c:pt>
                <c:pt idx="376">
                  <c:v>4.0478393017294598E-2</c:v>
                </c:pt>
                <c:pt idx="377">
                  <c:v>3.9362053104049201E-2</c:v>
                </c:pt>
                <c:pt idx="378">
                  <c:v>3.8058873771248503E-2</c:v>
                </c:pt>
                <c:pt idx="379">
                  <c:v>3.5100862052651199E-2</c:v>
                </c:pt>
                <c:pt idx="380">
                  <c:v>3.3026639511718803E-2</c:v>
                </c:pt>
                <c:pt idx="381">
                  <c:v>2.9888045197826299E-2</c:v>
                </c:pt>
                <c:pt idx="382">
                  <c:v>2.2107875249208001E-2</c:v>
                </c:pt>
                <c:pt idx="383">
                  <c:v>1.4090711226200999E-2</c:v>
                </c:pt>
                <c:pt idx="384">
                  <c:v>1.6565710414273599E-2</c:v>
                </c:pt>
                <c:pt idx="385">
                  <c:v>1.8886911759201899E-2</c:v>
                </c:pt>
                <c:pt idx="386">
                  <c:v>2.13393862784629E-2</c:v>
                </c:pt>
                <c:pt idx="387">
                  <c:v>2.3413476742228899E-2</c:v>
                </c:pt>
                <c:pt idx="388">
                  <c:v>2.26553274435288E-2</c:v>
                </c:pt>
                <c:pt idx="389">
                  <c:v>2.4090145586404699E-2</c:v>
                </c:pt>
                <c:pt idx="390">
                  <c:v>2.5448888072909001E-2</c:v>
                </c:pt>
                <c:pt idx="391">
                  <c:v>2.70015996172627E-2</c:v>
                </c:pt>
                <c:pt idx="392">
                  <c:v>3.07117220544205E-2</c:v>
                </c:pt>
                <c:pt idx="393">
                  <c:v>2.97980199347107E-2</c:v>
                </c:pt>
                <c:pt idx="394">
                  <c:v>2.9341795563773299E-2</c:v>
                </c:pt>
                <c:pt idx="395">
                  <c:v>2.9341795563773299E-2</c:v>
                </c:pt>
                <c:pt idx="396">
                  <c:v>2.2861608204984601E-2</c:v>
                </c:pt>
                <c:pt idx="397">
                  <c:v>1.58482476992775E-2</c:v>
                </c:pt>
                <c:pt idx="398">
                  <c:v>1.3931219957536101E-2</c:v>
                </c:pt>
                <c:pt idx="399">
                  <c:v>1.6289455536195301E-2</c:v>
                </c:pt>
                <c:pt idx="400">
                  <c:v>2.1082917010822499E-2</c:v>
                </c:pt>
                <c:pt idx="401">
                  <c:v>2.5206311849646501E-2</c:v>
                </c:pt>
                <c:pt idx="402">
                  <c:v>2.9039510466005201E-2</c:v>
                </c:pt>
                <c:pt idx="403">
                  <c:v>3.25437812980683E-2</c:v>
                </c:pt>
                <c:pt idx="404">
                  <c:v>2.9123161554334899E-2</c:v>
                </c:pt>
                <c:pt idx="405">
                  <c:v>2.6667653184823899E-2</c:v>
                </c:pt>
                <c:pt idx="406">
                  <c:v>2.6681878942759401E-2</c:v>
                </c:pt>
                <c:pt idx="407">
                  <c:v>2.7300780207028998E-2</c:v>
                </c:pt>
                <c:pt idx="408">
                  <c:v>2.2256688305598099E-2</c:v>
                </c:pt>
                <c:pt idx="409">
                  <c:v>1.88397394491524E-2</c:v>
                </c:pt>
                <c:pt idx="410">
                  <c:v>1.68754922641891E-2</c:v>
                </c:pt>
                <c:pt idx="411">
                  <c:v>1.5916194133617698E-2</c:v>
                </c:pt>
                <c:pt idx="412">
                  <c:v>1.33606831261407E-2</c:v>
                </c:pt>
                <c:pt idx="413">
                  <c:v>1.51512725267474E-2</c:v>
                </c:pt>
                <c:pt idx="414">
                  <c:v>1.7885675550447101E-2</c:v>
                </c:pt>
                <c:pt idx="415">
                  <c:v>2.8472955037141302E-2</c:v>
                </c:pt>
                <c:pt idx="416">
                  <c:v>2.5881127213216101E-2</c:v>
                </c:pt>
                <c:pt idx="417">
                  <c:v>2.3727806862207702E-2</c:v>
                </c:pt>
                <c:pt idx="418">
                  <c:v>2.4044184402051201E-2</c:v>
                </c:pt>
                <c:pt idx="419">
                  <c:v>2.0238613663730001E-2</c:v>
                </c:pt>
                <c:pt idx="420">
                  <c:v>2.0239358882486999E-2</c:v>
                </c:pt>
                <c:pt idx="421">
                  <c:v>1.8775731660920999E-2</c:v>
                </c:pt>
                <c:pt idx="422">
                  <c:v>1.41927934602091E-2</c:v>
                </c:pt>
                <c:pt idx="423">
                  <c:v>1.3658131179772199E-2</c:v>
                </c:pt>
                <c:pt idx="424">
                  <c:v>1.5602808520747699E-2</c:v>
                </c:pt>
                <c:pt idx="425">
                  <c:v>1.7859269061868899E-2</c:v>
                </c:pt>
                <c:pt idx="426">
                  <c:v>2.1664679245583299E-2</c:v>
                </c:pt>
                <c:pt idx="427">
                  <c:v>2.7677842004141501E-2</c:v>
                </c:pt>
                <c:pt idx="428">
                  <c:v>3.4096424623102799E-2</c:v>
                </c:pt>
                <c:pt idx="429">
                  <c:v>3.7756155514281103E-2</c:v>
                </c:pt>
                <c:pt idx="430">
                  <c:v>3.7472551918642197E-2</c:v>
                </c:pt>
                <c:pt idx="431">
                  <c:v>3.2778002782335003E-2</c:v>
                </c:pt>
                <c:pt idx="432">
                  <c:v>3.1933834993807697E-2</c:v>
                </c:pt>
                <c:pt idx="433">
                  <c:v>2.79131521174871E-2</c:v>
                </c:pt>
                <c:pt idx="434">
                  <c:v>2.2650402870863E-2</c:v>
                </c:pt>
                <c:pt idx="435">
                  <c:v>2.0475842406525401E-2</c:v>
                </c:pt>
                <c:pt idx="436">
                  <c:v>1.9974619480932199E-2</c:v>
                </c:pt>
                <c:pt idx="437">
                  <c:v>1.5572490728077501E-2</c:v>
                </c:pt>
                <c:pt idx="438">
                  <c:v>1.38425685922859E-2</c:v>
                </c:pt>
                <c:pt idx="439">
                  <c:v>1.53748579910235E-2</c:v>
                </c:pt>
                <c:pt idx="440">
                  <c:v>2.15236319595573E-2</c:v>
                </c:pt>
                <c:pt idx="441">
                  <c:v>2.4353819643812301E-2</c:v>
                </c:pt>
                <c:pt idx="442">
                  <c:v>3.1308797944009002E-2</c:v>
                </c:pt>
                <c:pt idx="443">
                  <c:v>3.5499248440381902E-2</c:v>
                </c:pt>
                <c:pt idx="444">
                  <c:v>3.7037064487811001E-2</c:v>
                </c:pt>
                <c:pt idx="445">
                  <c:v>3.6943884414946698E-2</c:v>
                </c:pt>
                <c:pt idx="446">
                  <c:v>3.6009585964034301E-2</c:v>
                </c:pt>
                <c:pt idx="447">
                  <c:v>3.5064466230575998E-2</c:v>
                </c:pt>
                <c:pt idx="448">
                  <c:v>3.3359767866804897E-2</c:v>
                </c:pt>
                <c:pt idx="449">
                  <c:v>2.8361082105216501E-2</c:v>
                </c:pt>
                <c:pt idx="450">
                  <c:v>2.3916066496445398E-2</c:v>
                </c:pt>
                <c:pt idx="451">
                  <c:v>1.5892583922750701E-2</c:v>
                </c:pt>
                <c:pt idx="452">
                  <c:v>1.6408541435771699E-2</c:v>
                </c:pt>
                <c:pt idx="453">
                  <c:v>2.03510238655501E-2</c:v>
                </c:pt>
                <c:pt idx="454">
                  <c:v>2.3710648578579401E-2</c:v>
                </c:pt>
                <c:pt idx="455">
                  <c:v>2.5702676259029899E-2</c:v>
                </c:pt>
                <c:pt idx="456">
                  <c:v>3.09673499944665E-2</c:v>
                </c:pt>
                <c:pt idx="457">
                  <c:v>3.1998037527470602E-2</c:v>
                </c:pt>
                <c:pt idx="458">
                  <c:v>3.4014750396096298E-2</c:v>
                </c:pt>
                <c:pt idx="459">
                  <c:v>3.49725760409784E-2</c:v>
                </c:pt>
                <c:pt idx="460">
                  <c:v>3.2574526363560397E-2</c:v>
                </c:pt>
                <c:pt idx="461">
                  <c:v>3.0836463962489801E-2</c:v>
                </c:pt>
                <c:pt idx="462">
                  <c:v>2.98977369730314E-2</c:v>
                </c:pt>
                <c:pt idx="463">
                  <c:v>2.7329734531708599E-2</c:v>
                </c:pt>
                <c:pt idx="464">
                  <c:v>1.6345052362617199E-2</c:v>
                </c:pt>
                <c:pt idx="465">
                  <c:v>2.6645140777024599E-2</c:v>
                </c:pt>
                <c:pt idx="466">
                  <c:v>3.2355615316566298E-2</c:v>
                </c:pt>
                <c:pt idx="467">
                  <c:v>3.4043198496986803E-2</c:v>
                </c:pt>
                <c:pt idx="468">
                  <c:v>3.8076547983369798E-2</c:v>
                </c:pt>
                <c:pt idx="469">
                  <c:v>3.9536465254384902E-2</c:v>
                </c:pt>
                <c:pt idx="470">
                  <c:v>3.8644290753021102E-2</c:v>
                </c:pt>
                <c:pt idx="471">
                  <c:v>3.7192036745831401E-2</c:v>
                </c:pt>
                <c:pt idx="472">
                  <c:v>3.6600801261564099E-2</c:v>
                </c:pt>
                <c:pt idx="473">
                  <c:v>3.5174113311500201E-2</c:v>
                </c:pt>
                <c:pt idx="474">
                  <c:v>3.4369924981398098E-2</c:v>
                </c:pt>
                <c:pt idx="475">
                  <c:v>3.2031276686993397E-2</c:v>
                </c:pt>
                <c:pt idx="476">
                  <c:v>2.7508359393991402E-2</c:v>
                </c:pt>
                <c:pt idx="477">
                  <c:v>2.25515245670945E-2</c:v>
                </c:pt>
                <c:pt idx="478">
                  <c:v>2.25515245670945E-2</c:v>
                </c:pt>
                <c:pt idx="479">
                  <c:v>1.9334355005722802E-2</c:v>
                </c:pt>
                <c:pt idx="480">
                  <c:v>2.30469023192902E-2</c:v>
                </c:pt>
                <c:pt idx="481">
                  <c:v>2.7694355256588699E-2</c:v>
                </c:pt>
                <c:pt idx="482">
                  <c:v>2.94844970933761E-2</c:v>
                </c:pt>
                <c:pt idx="483">
                  <c:v>3.1682517764871299E-2</c:v>
                </c:pt>
                <c:pt idx="484">
                  <c:v>3.3451157758170001E-2</c:v>
                </c:pt>
                <c:pt idx="485">
                  <c:v>3.48887044923058E-2</c:v>
                </c:pt>
                <c:pt idx="486">
                  <c:v>3.4289404913442602E-2</c:v>
                </c:pt>
                <c:pt idx="487">
                  <c:v>3.35062517963624E-2</c:v>
                </c:pt>
                <c:pt idx="488">
                  <c:v>3.48086120592059E-2</c:v>
                </c:pt>
                <c:pt idx="489">
                  <c:v>3.2926077661997601E-2</c:v>
                </c:pt>
                <c:pt idx="490">
                  <c:v>2.4324802138042199E-2</c:v>
                </c:pt>
                <c:pt idx="491">
                  <c:v>2.0102684340618598E-2</c:v>
                </c:pt>
                <c:pt idx="492">
                  <c:v>1.6377448529548699E-2</c:v>
                </c:pt>
                <c:pt idx="493">
                  <c:v>1.7178326828068299E-2</c:v>
                </c:pt>
                <c:pt idx="494">
                  <c:v>2.04911203762792E-2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92-3E4B-B4F2-9488E26F44D0}"/>
            </c:ext>
          </c:extLst>
        </c:ser>
        <c:ser>
          <c:idx val="2"/>
          <c:order val="2"/>
          <c:tx>
            <c:strRef>
              <c:f>'22'!$L$1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'22'!$A$2:$A$531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3.3682499999999997E-2</c:v>
                </c:pt>
                <c:pt idx="2">
                  <c:v>7.0766399999999993E-2</c:v>
                </c:pt>
                <c:pt idx="3">
                  <c:v>7.0766399999999993E-2</c:v>
                </c:pt>
                <c:pt idx="4">
                  <c:v>0.107851</c:v>
                </c:pt>
                <c:pt idx="5">
                  <c:v>0.107851</c:v>
                </c:pt>
                <c:pt idx="6">
                  <c:v>0.14493500000000001</c:v>
                </c:pt>
                <c:pt idx="7">
                  <c:v>0.14493500000000001</c:v>
                </c:pt>
                <c:pt idx="8">
                  <c:v>0.18201899999999999</c:v>
                </c:pt>
                <c:pt idx="9">
                  <c:v>0.18201899999999999</c:v>
                </c:pt>
                <c:pt idx="10">
                  <c:v>0.21910299999999999</c:v>
                </c:pt>
                <c:pt idx="11">
                  <c:v>0.21910299999999999</c:v>
                </c:pt>
                <c:pt idx="12">
                  <c:v>0.25618800000000003</c:v>
                </c:pt>
                <c:pt idx="13">
                  <c:v>0.25618800000000003</c:v>
                </c:pt>
                <c:pt idx="14">
                  <c:v>0.29327199999999998</c:v>
                </c:pt>
                <c:pt idx="15">
                  <c:v>0.29327199999999998</c:v>
                </c:pt>
                <c:pt idx="16">
                  <c:v>0.33035599999999998</c:v>
                </c:pt>
                <c:pt idx="17">
                  <c:v>0.33035599999999998</c:v>
                </c:pt>
                <c:pt idx="18">
                  <c:v>0.36744100000000002</c:v>
                </c:pt>
                <c:pt idx="19">
                  <c:v>0.36744100000000002</c:v>
                </c:pt>
                <c:pt idx="20">
                  <c:v>0.40452500000000002</c:v>
                </c:pt>
                <c:pt idx="21">
                  <c:v>0.40452500000000002</c:v>
                </c:pt>
                <c:pt idx="22">
                  <c:v>0.44160899999999997</c:v>
                </c:pt>
                <c:pt idx="23">
                  <c:v>0.44160899999999997</c:v>
                </c:pt>
                <c:pt idx="24">
                  <c:v>0.47869299999999998</c:v>
                </c:pt>
                <c:pt idx="25">
                  <c:v>0.47869299999999998</c:v>
                </c:pt>
                <c:pt idx="26">
                  <c:v>0.51577799999999996</c:v>
                </c:pt>
                <c:pt idx="27">
                  <c:v>0.51577799999999996</c:v>
                </c:pt>
                <c:pt idx="28">
                  <c:v>0.54915400000000003</c:v>
                </c:pt>
                <c:pt idx="29">
                  <c:v>0.54915400000000003</c:v>
                </c:pt>
                <c:pt idx="30">
                  <c:v>0.58623700000000001</c:v>
                </c:pt>
                <c:pt idx="31">
                  <c:v>0.58623700000000001</c:v>
                </c:pt>
                <c:pt idx="32">
                  <c:v>0.62332200000000004</c:v>
                </c:pt>
                <c:pt idx="33">
                  <c:v>0.62332200000000004</c:v>
                </c:pt>
                <c:pt idx="34">
                  <c:v>0.66040600000000005</c:v>
                </c:pt>
                <c:pt idx="35">
                  <c:v>0.66040600000000005</c:v>
                </c:pt>
                <c:pt idx="36">
                  <c:v>0.69749000000000005</c:v>
                </c:pt>
                <c:pt idx="37">
                  <c:v>0.69749000000000005</c:v>
                </c:pt>
                <c:pt idx="38">
                  <c:v>0.73457499999999998</c:v>
                </c:pt>
                <c:pt idx="39">
                  <c:v>0.77165899999999998</c:v>
                </c:pt>
                <c:pt idx="40">
                  <c:v>0.80874299999999999</c:v>
                </c:pt>
                <c:pt idx="41">
                  <c:v>0.845827</c:v>
                </c:pt>
                <c:pt idx="42">
                  <c:v>0.88291200000000003</c:v>
                </c:pt>
                <c:pt idx="43">
                  <c:v>0.91999600000000004</c:v>
                </c:pt>
                <c:pt idx="44">
                  <c:v>0.95708000000000004</c:v>
                </c:pt>
                <c:pt idx="45">
                  <c:v>0.99416400000000005</c:v>
                </c:pt>
                <c:pt idx="46">
                  <c:v>1.03125</c:v>
                </c:pt>
                <c:pt idx="47">
                  <c:v>1.06833</c:v>
                </c:pt>
                <c:pt idx="48">
                  <c:v>1.1054200000000001</c:v>
                </c:pt>
                <c:pt idx="49">
                  <c:v>1.1425000000000001</c:v>
                </c:pt>
                <c:pt idx="50">
                  <c:v>1.1795899999999999</c:v>
                </c:pt>
                <c:pt idx="51">
                  <c:v>1.2166699999999999</c:v>
                </c:pt>
                <c:pt idx="52">
                  <c:v>1.2537499999999999</c:v>
                </c:pt>
                <c:pt idx="53">
                  <c:v>1.29084</c:v>
                </c:pt>
                <c:pt idx="54">
                  <c:v>1.32792</c:v>
                </c:pt>
                <c:pt idx="55">
                  <c:v>1.3650100000000001</c:v>
                </c:pt>
                <c:pt idx="56">
                  <c:v>1.4020900000000001</c:v>
                </c:pt>
                <c:pt idx="57">
                  <c:v>1.4391799999999999</c:v>
                </c:pt>
                <c:pt idx="58">
                  <c:v>1.4762599999999999</c:v>
                </c:pt>
                <c:pt idx="59">
                  <c:v>1.5133399999999999</c:v>
                </c:pt>
                <c:pt idx="60">
                  <c:v>1.55043</c:v>
                </c:pt>
                <c:pt idx="61">
                  <c:v>1.58751</c:v>
                </c:pt>
                <c:pt idx="62">
                  <c:v>1.6246</c:v>
                </c:pt>
                <c:pt idx="63">
                  <c:v>1.66168</c:v>
                </c:pt>
                <c:pt idx="64">
                  <c:v>1.6987699999999999</c:v>
                </c:pt>
                <c:pt idx="65">
                  <c:v>1.7358499999999999</c:v>
                </c:pt>
                <c:pt idx="66">
                  <c:v>1.7729299999999999</c:v>
                </c:pt>
                <c:pt idx="67">
                  <c:v>1.81002</c:v>
                </c:pt>
                <c:pt idx="68">
                  <c:v>1.8471</c:v>
                </c:pt>
                <c:pt idx="69">
                  <c:v>1.88419</c:v>
                </c:pt>
                <c:pt idx="70">
                  <c:v>1.92127</c:v>
                </c:pt>
                <c:pt idx="71">
                  <c:v>1.9583600000000001</c:v>
                </c:pt>
                <c:pt idx="72">
                  <c:v>1.9954400000000001</c:v>
                </c:pt>
                <c:pt idx="73">
                  <c:v>2.0325199999999999</c:v>
                </c:pt>
                <c:pt idx="74">
                  <c:v>2.0696099999999999</c:v>
                </c:pt>
                <c:pt idx="75">
                  <c:v>2.1029800000000001</c:v>
                </c:pt>
                <c:pt idx="76">
                  <c:v>2.1400700000000001</c:v>
                </c:pt>
                <c:pt idx="77">
                  <c:v>2.1771500000000001</c:v>
                </c:pt>
                <c:pt idx="78">
                  <c:v>2.2142400000000002</c:v>
                </c:pt>
                <c:pt idx="79">
                  <c:v>2.2513200000000002</c:v>
                </c:pt>
                <c:pt idx="80">
                  <c:v>2.2884000000000002</c:v>
                </c:pt>
                <c:pt idx="81">
                  <c:v>2.3254899999999998</c:v>
                </c:pt>
                <c:pt idx="82">
                  <c:v>2.3625699999999998</c:v>
                </c:pt>
                <c:pt idx="83">
                  <c:v>2.3996599999999999</c:v>
                </c:pt>
                <c:pt idx="84">
                  <c:v>2.4367399999999999</c:v>
                </c:pt>
                <c:pt idx="85">
                  <c:v>2.47383</c:v>
                </c:pt>
                <c:pt idx="86">
                  <c:v>2.51091</c:v>
                </c:pt>
                <c:pt idx="87">
                  <c:v>2.54799</c:v>
                </c:pt>
                <c:pt idx="88">
                  <c:v>2.58508</c:v>
                </c:pt>
                <c:pt idx="89">
                  <c:v>2.62216</c:v>
                </c:pt>
                <c:pt idx="90">
                  <c:v>2.6592500000000001</c:v>
                </c:pt>
                <c:pt idx="91">
                  <c:v>2.6963300000000001</c:v>
                </c:pt>
                <c:pt idx="92">
                  <c:v>2.7334200000000002</c:v>
                </c:pt>
                <c:pt idx="93">
                  <c:v>2.7705000000000002</c:v>
                </c:pt>
                <c:pt idx="94">
                  <c:v>2.8075800000000002</c:v>
                </c:pt>
                <c:pt idx="95">
                  <c:v>2.8446699999999998</c:v>
                </c:pt>
                <c:pt idx="96">
                  <c:v>2.8817499999999998</c:v>
                </c:pt>
                <c:pt idx="97">
                  <c:v>2.9188399999999999</c:v>
                </c:pt>
                <c:pt idx="98">
                  <c:v>2.9559199999999999</c:v>
                </c:pt>
                <c:pt idx="99">
                  <c:v>2.9930099999999999</c:v>
                </c:pt>
                <c:pt idx="100">
                  <c:v>3.03009</c:v>
                </c:pt>
                <c:pt idx="101">
                  <c:v>3.06717</c:v>
                </c:pt>
                <c:pt idx="102">
                  <c:v>3.10426</c:v>
                </c:pt>
                <c:pt idx="103">
                  <c:v>3.14134</c:v>
                </c:pt>
                <c:pt idx="104">
                  <c:v>3.1784300000000001</c:v>
                </c:pt>
                <c:pt idx="105">
                  <c:v>3.2118000000000002</c:v>
                </c:pt>
                <c:pt idx="106">
                  <c:v>3.2155100000000001</c:v>
                </c:pt>
                <c:pt idx="107">
                  <c:v>3.2488899999999998</c:v>
                </c:pt>
                <c:pt idx="108">
                  <c:v>3.2526000000000002</c:v>
                </c:pt>
                <c:pt idx="109">
                  <c:v>3.2859699999999998</c:v>
                </c:pt>
                <c:pt idx="110">
                  <c:v>3.2896800000000002</c:v>
                </c:pt>
                <c:pt idx="111">
                  <c:v>3.3230599999999999</c:v>
                </c:pt>
                <c:pt idx="112">
                  <c:v>3.3267600000000002</c:v>
                </c:pt>
                <c:pt idx="113">
                  <c:v>3.3601399999999999</c:v>
                </c:pt>
                <c:pt idx="114">
                  <c:v>3.3638499999999998</c:v>
                </c:pt>
                <c:pt idx="115">
                  <c:v>3.3972199999999999</c:v>
                </c:pt>
                <c:pt idx="116">
                  <c:v>3.4009299999999998</c:v>
                </c:pt>
                <c:pt idx="117">
                  <c:v>3.43431</c:v>
                </c:pt>
                <c:pt idx="118">
                  <c:v>3.4380199999999999</c:v>
                </c:pt>
                <c:pt idx="119">
                  <c:v>3.47139</c:v>
                </c:pt>
                <c:pt idx="120">
                  <c:v>3.4750999999999999</c:v>
                </c:pt>
                <c:pt idx="121">
                  <c:v>3.50848</c:v>
                </c:pt>
                <c:pt idx="122">
                  <c:v>3.5121899999999999</c:v>
                </c:pt>
                <c:pt idx="123">
                  <c:v>3.54556</c:v>
                </c:pt>
                <c:pt idx="124">
                  <c:v>3.5492699999999999</c:v>
                </c:pt>
                <c:pt idx="125">
                  <c:v>3.5826500000000001</c:v>
                </c:pt>
                <c:pt idx="126">
                  <c:v>3.5863499999999999</c:v>
                </c:pt>
                <c:pt idx="127">
                  <c:v>3.6197300000000001</c:v>
                </c:pt>
                <c:pt idx="128">
                  <c:v>3.6568100000000001</c:v>
                </c:pt>
                <c:pt idx="129">
                  <c:v>3.6939000000000002</c:v>
                </c:pt>
                <c:pt idx="130">
                  <c:v>3.7309800000000002</c:v>
                </c:pt>
                <c:pt idx="131">
                  <c:v>3.7680699999999998</c:v>
                </c:pt>
                <c:pt idx="132">
                  <c:v>3.8051499999999998</c:v>
                </c:pt>
                <c:pt idx="133">
                  <c:v>3.8422399999999999</c:v>
                </c:pt>
                <c:pt idx="134">
                  <c:v>3.8793199999999999</c:v>
                </c:pt>
                <c:pt idx="135">
                  <c:v>3.9163999999999999</c:v>
                </c:pt>
                <c:pt idx="136">
                  <c:v>3.9534899999999999</c:v>
                </c:pt>
                <c:pt idx="137">
                  <c:v>3.99057</c:v>
                </c:pt>
                <c:pt idx="138">
                  <c:v>4.02766</c:v>
                </c:pt>
                <c:pt idx="139">
                  <c:v>4.0610299999999997</c:v>
                </c:pt>
                <c:pt idx="140">
                  <c:v>4.0981199999999998</c:v>
                </c:pt>
                <c:pt idx="141">
                  <c:v>4.1352000000000002</c:v>
                </c:pt>
                <c:pt idx="142">
                  <c:v>4.1722799999999998</c:v>
                </c:pt>
                <c:pt idx="143">
                  <c:v>4.2093699999999998</c:v>
                </c:pt>
                <c:pt idx="144">
                  <c:v>4.2464500000000003</c:v>
                </c:pt>
                <c:pt idx="145">
                  <c:v>4.2835400000000003</c:v>
                </c:pt>
                <c:pt idx="146">
                  <c:v>4.3206199999999999</c:v>
                </c:pt>
                <c:pt idx="147">
                  <c:v>4.3243299999999998</c:v>
                </c:pt>
                <c:pt idx="148">
                  <c:v>4.35771</c:v>
                </c:pt>
                <c:pt idx="149">
                  <c:v>4.3947900000000004</c:v>
                </c:pt>
                <c:pt idx="150">
                  <c:v>4.43187</c:v>
                </c:pt>
                <c:pt idx="151">
                  <c:v>4.46896</c:v>
                </c:pt>
                <c:pt idx="152">
                  <c:v>4.5060399999999996</c:v>
                </c:pt>
                <c:pt idx="153">
                  <c:v>4.5431299999999997</c:v>
                </c:pt>
                <c:pt idx="154">
                  <c:v>4.5802100000000001</c:v>
                </c:pt>
                <c:pt idx="155">
                  <c:v>4.6173000000000002</c:v>
                </c:pt>
                <c:pt idx="156">
                  <c:v>4.6543799999999997</c:v>
                </c:pt>
                <c:pt idx="157">
                  <c:v>4.6914600000000002</c:v>
                </c:pt>
                <c:pt idx="158">
                  <c:v>4.7285500000000003</c:v>
                </c:pt>
                <c:pt idx="159">
                  <c:v>4.7656299999999998</c:v>
                </c:pt>
                <c:pt idx="160">
                  <c:v>4.8027199999999999</c:v>
                </c:pt>
                <c:pt idx="161">
                  <c:v>4.8398000000000003</c:v>
                </c:pt>
                <c:pt idx="162">
                  <c:v>4.8768900000000004</c:v>
                </c:pt>
                <c:pt idx="163">
                  <c:v>4.9139699999999999</c:v>
                </c:pt>
                <c:pt idx="164">
                  <c:v>4.9510500000000004</c:v>
                </c:pt>
                <c:pt idx="165">
                  <c:v>4.9881399999999996</c:v>
                </c:pt>
                <c:pt idx="166">
                  <c:v>5.02522</c:v>
                </c:pt>
                <c:pt idx="167">
                  <c:v>5.0623100000000001</c:v>
                </c:pt>
                <c:pt idx="168">
                  <c:v>5.0993899999999996</c:v>
                </c:pt>
                <c:pt idx="169">
                  <c:v>5.1364799999999997</c:v>
                </c:pt>
                <c:pt idx="170">
                  <c:v>5.1735600000000002</c:v>
                </c:pt>
                <c:pt idx="171">
                  <c:v>5.2106399999999997</c:v>
                </c:pt>
                <c:pt idx="172">
                  <c:v>5.2477299999999998</c:v>
                </c:pt>
                <c:pt idx="173">
                  <c:v>5.2848100000000002</c:v>
                </c:pt>
                <c:pt idx="174">
                  <c:v>5.3589799999999999</c:v>
                </c:pt>
                <c:pt idx="175">
                  <c:v>5.3960699999999999</c:v>
                </c:pt>
                <c:pt idx="176">
                  <c:v>5.4331500000000004</c:v>
                </c:pt>
                <c:pt idx="177">
                  <c:v>5.4702299999999999</c:v>
                </c:pt>
                <c:pt idx="178">
                  <c:v>5.50732</c:v>
                </c:pt>
                <c:pt idx="179">
                  <c:v>5.5444000000000004</c:v>
                </c:pt>
                <c:pt idx="180">
                  <c:v>5.5814899999999996</c:v>
                </c:pt>
                <c:pt idx="181">
                  <c:v>5.6148600000000002</c:v>
                </c:pt>
                <c:pt idx="182">
                  <c:v>5.6519500000000003</c:v>
                </c:pt>
                <c:pt idx="183">
                  <c:v>5.6890299999999998</c:v>
                </c:pt>
                <c:pt idx="184">
                  <c:v>5.7261199999999999</c:v>
                </c:pt>
                <c:pt idx="185">
                  <c:v>5.7632000000000003</c:v>
                </c:pt>
                <c:pt idx="186">
                  <c:v>5.8002799999999999</c:v>
                </c:pt>
                <c:pt idx="187">
                  <c:v>5.8373699999999999</c:v>
                </c:pt>
                <c:pt idx="188">
                  <c:v>5.8744500000000004</c:v>
                </c:pt>
                <c:pt idx="189">
                  <c:v>5.9115399999999996</c:v>
                </c:pt>
                <c:pt idx="190">
                  <c:v>5.94862</c:v>
                </c:pt>
                <c:pt idx="191">
                  <c:v>5.9857100000000001</c:v>
                </c:pt>
                <c:pt idx="192">
                  <c:v>6.0227899999999996</c:v>
                </c:pt>
                <c:pt idx="193">
                  <c:v>6.0598700000000001</c:v>
                </c:pt>
                <c:pt idx="194">
                  <c:v>6.0969600000000002</c:v>
                </c:pt>
                <c:pt idx="195">
                  <c:v>6.1340399999999997</c:v>
                </c:pt>
                <c:pt idx="196">
                  <c:v>6.1711299999999998</c:v>
                </c:pt>
                <c:pt idx="197">
                  <c:v>6.2082100000000002</c:v>
                </c:pt>
                <c:pt idx="198">
                  <c:v>6.2453000000000003</c:v>
                </c:pt>
                <c:pt idx="199">
                  <c:v>6.2823799999999999</c:v>
                </c:pt>
                <c:pt idx="200">
                  <c:v>6.3194600000000003</c:v>
                </c:pt>
                <c:pt idx="201">
                  <c:v>6.3565500000000004</c:v>
                </c:pt>
                <c:pt idx="202">
                  <c:v>6.3936299999999999</c:v>
                </c:pt>
                <c:pt idx="203">
                  <c:v>6.43072</c:v>
                </c:pt>
                <c:pt idx="204">
                  <c:v>6.4678000000000004</c:v>
                </c:pt>
                <c:pt idx="205">
                  <c:v>6.50488</c:v>
                </c:pt>
                <c:pt idx="206">
                  <c:v>6.5790499999999996</c:v>
                </c:pt>
                <c:pt idx="207">
                  <c:v>6.6532200000000001</c:v>
                </c:pt>
                <c:pt idx="208">
                  <c:v>6.6903100000000002</c:v>
                </c:pt>
                <c:pt idx="209">
                  <c:v>6.7273899999999998</c:v>
                </c:pt>
                <c:pt idx="210">
                  <c:v>6.7644700000000002</c:v>
                </c:pt>
                <c:pt idx="211">
                  <c:v>6.8015600000000003</c:v>
                </c:pt>
                <c:pt idx="212">
                  <c:v>6.8386399999999998</c:v>
                </c:pt>
                <c:pt idx="213">
                  <c:v>6.87202</c:v>
                </c:pt>
                <c:pt idx="214">
                  <c:v>6.9090999999999996</c:v>
                </c:pt>
                <c:pt idx="215">
                  <c:v>6.9461899999999996</c:v>
                </c:pt>
                <c:pt idx="216">
                  <c:v>6.9832700000000001</c:v>
                </c:pt>
                <c:pt idx="217">
                  <c:v>7.0203600000000002</c:v>
                </c:pt>
                <c:pt idx="218">
                  <c:v>7.0574399999999997</c:v>
                </c:pt>
                <c:pt idx="219">
                  <c:v>7.0945200000000002</c:v>
                </c:pt>
                <c:pt idx="220">
                  <c:v>7.1316100000000002</c:v>
                </c:pt>
                <c:pt idx="221">
                  <c:v>7.1686899999999998</c:v>
                </c:pt>
                <c:pt idx="222">
                  <c:v>7.2057799999999999</c:v>
                </c:pt>
                <c:pt idx="223">
                  <c:v>7.2428600000000003</c:v>
                </c:pt>
                <c:pt idx="224">
                  <c:v>7.2799500000000004</c:v>
                </c:pt>
                <c:pt idx="225">
                  <c:v>7.3170299999999999</c:v>
                </c:pt>
                <c:pt idx="226">
                  <c:v>7.3912000000000004</c:v>
                </c:pt>
                <c:pt idx="227">
                  <c:v>7.42828</c:v>
                </c:pt>
                <c:pt idx="228">
                  <c:v>7.4653700000000001</c:v>
                </c:pt>
                <c:pt idx="229">
                  <c:v>7.5395399999999997</c:v>
                </c:pt>
                <c:pt idx="230">
                  <c:v>7.5766200000000001</c:v>
                </c:pt>
                <c:pt idx="231">
                  <c:v>7.6136999999999997</c:v>
                </c:pt>
                <c:pt idx="232">
                  <c:v>7.6507899999999998</c:v>
                </c:pt>
                <c:pt idx="233">
                  <c:v>7.6878700000000002</c:v>
                </c:pt>
                <c:pt idx="234">
                  <c:v>7.7249600000000003</c:v>
                </c:pt>
                <c:pt idx="235">
                  <c:v>7.7620399999999998</c:v>
                </c:pt>
                <c:pt idx="236">
                  <c:v>7.7991299999999999</c:v>
                </c:pt>
                <c:pt idx="237">
                  <c:v>7.8362100000000003</c:v>
                </c:pt>
                <c:pt idx="238">
                  <c:v>7.91038</c:v>
                </c:pt>
                <c:pt idx="239">
                  <c:v>7.9474600000000004</c:v>
                </c:pt>
                <c:pt idx="240">
                  <c:v>7.9845499999999996</c:v>
                </c:pt>
                <c:pt idx="241">
                  <c:v>8.02163</c:v>
                </c:pt>
                <c:pt idx="242">
                  <c:v>8.0587199999999992</c:v>
                </c:pt>
                <c:pt idx="243">
                  <c:v>8.0958000000000006</c:v>
                </c:pt>
                <c:pt idx="244">
                  <c:v>8.1328800000000001</c:v>
                </c:pt>
                <c:pt idx="245">
                  <c:v>8.1699699999999993</c:v>
                </c:pt>
                <c:pt idx="246">
                  <c:v>8.2070500000000006</c:v>
                </c:pt>
                <c:pt idx="247">
                  <c:v>8.2441399999999998</c:v>
                </c:pt>
                <c:pt idx="248">
                  <c:v>8.2812199999999994</c:v>
                </c:pt>
                <c:pt idx="249">
                  <c:v>8.3183100000000003</c:v>
                </c:pt>
                <c:pt idx="250">
                  <c:v>8.3553899999999999</c:v>
                </c:pt>
                <c:pt idx="251">
                  <c:v>8.3924699999999994</c:v>
                </c:pt>
                <c:pt idx="252">
                  <c:v>8.4258500000000005</c:v>
                </c:pt>
                <c:pt idx="253">
                  <c:v>8.4629300000000001</c:v>
                </c:pt>
                <c:pt idx="254">
                  <c:v>8.5000199999999992</c:v>
                </c:pt>
                <c:pt idx="255">
                  <c:v>8.5741899999999998</c:v>
                </c:pt>
                <c:pt idx="256">
                  <c:v>8.6112699999999993</c:v>
                </c:pt>
                <c:pt idx="257">
                  <c:v>8.6854399999999998</c:v>
                </c:pt>
                <c:pt idx="258">
                  <c:v>8.7225199999999994</c:v>
                </c:pt>
                <c:pt idx="259">
                  <c:v>8.7596100000000003</c:v>
                </c:pt>
                <c:pt idx="260">
                  <c:v>8.7966899999999999</c:v>
                </c:pt>
                <c:pt idx="261">
                  <c:v>8.8337800000000009</c:v>
                </c:pt>
                <c:pt idx="262">
                  <c:v>8.8708600000000004</c:v>
                </c:pt>
                <c:pt idx="263">
                  <c:v>8.90794</c:v>
                </c:pt>
                <c:pt idx="264">
                  <c:v>8.9450299999999991</c:v>
                </c:pt>
                <c:pt idx="265">
                  <c:v>8.9821100000000005</c:v>
                </c:pt>
                <c:pt idx="266">
                  <c:v>9.0562799999999992</c:v>
                </c:pt>
                <c:pt idx="267">
                  <c:v>9.0933700000000002</c:v>
                </c:pt>
                <c:pt idx="268">
                  <c:v>9.1675299999999993</c:v>
                </c:pt>
                <c:pt idx="269">
                  <c:v>9.2416999999999998</c:v>
                </c:pt>
                <c:pt idx="270">
                  <c:v>9.2787900000000008</c:v>
                </c:pt>
                <c:pt idx="271">
                  <c:v>9.3158700000000003</c:v>
                </c:pt>
                <c:pt idx="272">
                  <c:v>9.3529599999999995</c:v>
                </c:pt>
                <c:pt idx="273">
                  <c:v>9.3900400000000008</c:v>
                </c:pt>
                <c:pt idx="274">
                  <c:v>9.4271200000000004</c:v>
                </c:pt>
                <c:pt idx="275">
                  <c:v>9.4642099999999996</c:v>
                </c:pt>
                <c:pt idx="276">
                  <c:v>9.5012899999999991</c:v>
                </c:pt>
                <c:pt idx="277">
                  <c:v>9.5383800000000001</c:v>
                </c:pt>
                <c:pt idx="278">
                  <c:v>9.5754599999999996</c:v>
                </c:pt>
                <c:pt idx="279">
                  <c:v>9.6125500000000006</c:v>
                </c:pt>
                <c:pt idx="280">
                  <c:v>9.6496300000000002</c:v>
                </c:pt>
                <c:pt idx="281">
                  <c:v>9.6867099999999997</c:v>
                </c:pt>
                <c:pt idx="282">
                  <c:v>9.7238000000000007</c:v>
                </c:pt>
                <c:pt idx="283">
                  <c:v>9.8721399999999999</c:v>
                </c:pt>
                <c:pt idx="284">
                  <c:v>9.9055099999999996</c:v>
                </c:pt>
                <c:pt idx="285">
                  <c:v>9.9426000000000005</c:v>
                </c:pt>
                <c:pt idx="286">
                  <c:v>9.9796800000000001</c:v>
                </c:pt>
                <c:pt idx="287">
                  <c:v>10.0168</c:v>
                </c:pt>
                <c:pt idx="288">
                  <c:v>10.053800000000001</c:v>
                </c:pt>
                <c:pt idx="289">
                  <c:v>10.0909</c:v>
                </c:pt>
                <c:pt idx="290">
                  <c:v>10.165100000000001</c:v>
                </c:pt>
                <c:pt idx="291">
                  <c:v>10.2393</c:v>
                </c:pt>
                <c:pt idx="292">
                  <c:v>10.276400000000001</c:v>
                </c:pt>
                <c:pt idx="293">
                  <c:v>10.3134</c:v>
                </c:pt>
                <c:pt idx="294">
                  <c:v>10.387600000000001</c:v>
                </c:pt>
                <c:pt idx="295">
                  <c:v>10.4247</c:v>
                </c:pt>
                <c:pt idx="296">
                  <c:v>10.498900000000001</c:v>
                </c:pt>
                <c:pt idx="297">
                  <c:v>10.5359</c:v>
                </c:pt>
                <c:pt idx="298">
                  <c:v>10.573</c:v>
                </c:pt>
                <c:pt idx="299">
                  <c:v>10.610099999999999</c:v>
                </c:pt>
                <c:pt idx="300">
                  <c:v>10.6472</c:v>
                </c:pt>
                <c:pt idx="301">
                  <c:v>10.6843</c:v>
                </c:pt>
                <c:pt idx="302">
                  <c:v>10.721399999999999</c:v>
                </c:pt>
                <c:pt idx="303">
                  <c:v>10.7584</c:v>
                </c:pt>
                <c:pt idx="304">
                  <c:v>10.795500000000001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10.943899999999999</c:v>
                </c:pt>
                <c:pt idx="308">
                  <c:v>10.981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11.385199999999999</c:v>
                </c:pt>
                <c:pt idx="318">
                  <c:v>11.4223</c:v>
                </c:pt>
                <c:pt idx="319">
                  <c:v>11.459300000000001</c:v>
                </c:pt>
                <c:pt idx="320">
                  <c:v>11.4964</c:v>
                </c:pt>
                <c:pt idx="321">
                  <c:v>11.5335</c:v>
                </c:pt>
                <c:pt idx="322">
                  <c:v>11.570600000000001</c:v>
                </c:pt>
                <c:pt idx="323">
                  <c:v>11.6448</c:v>
                </c:pt>
                <c:pt idx="324">
                  <c:v>11.681800000000001</c:v>
                </c:pt>
                <c:pt idx="325">
                  <c:v>11.7189</c:v>
                </c:pt>
                <c:pt idx="326">
                  <c:v>11.756</c:v>
                </c:pt>
                <c:pt idx="327">
                  <c:v>11.793100000000001</c:v>
                </c:pt>
                <c:pt idx="328">
                  <c:v>11.8302</c:v>
                </c:pt>
                <c:pt idx="329">
                  <c:v>11.8673</c:v>
                </c:pt>
                <c:pt idx="330">
                  <c:v>11.904400000000001</c:v>
                </c:pt>
                <c:pt idx="331">
                  <c:v>11.9414</c:v>
                </c:pt>
                <c:pt idx="332">
                  <c:v>11.9785</c:v>
                </c:pt>
                <c:pt idx="333">
                  <c:v>12.015599999999999</c:v>
                </c:pt>
                <c:pt idx="334">
                  <c:v>12.0527</c:v>
                </c:pt>
                <c:pt idx="335">
                  <c:v>12.0898</c:v>
                </c:pt>
                <c:pt idx="336">
                  <c:v>12.201000000000001</c:v>
                </c:pt>
                <c:pt idx="337">
                  <c:v>12.238099999999999</c:v>
                </c:pt>
                <c:pt idx="338">
                  <c:v>12.3123</c:v>
                </c:pt>
                <c:pt idx="339">
                  <c:v>12.349399999999999</c:v>
                </c:pt>
                <c:pt idx="340">
                  <c:v>12.3864</c:v>
                </c:pt>
                <c:pt idx="341">
                  <c:v>12.423500000000001</c:v>
                </c:pt>
                <c:pt idx="342">
                  <c:v>12.460599999999999</c:v>
                </c:pt>
                <c:pt idx="343">
                  <c:v>12.534800000000001</c:v>
                </c:pt>
                <c:pt idx="344">
                  <c:v>12.609</c:v>
                </c:pt>
                <c:pt idx="345">
                  <c:v>12.646000000000001</c:v>
                </c:pt>
                <c:pt idx="346">
                  <c:v>12.6831</c:v>
                </c:pt>
                <c:pt idx="347">
                  <c:v>12.7165</c:v>
                </c:pt>
                <c:pt idx="348">
                  <c:v>12.7536</c:v>
                </c:pt>
                <c:pt idx="349">
                  <c:v>12.787000000000001</c:v>
                </c:pt>
                <c:pt idx="350">
                  <c:v>12.824</c:v>
                </c:pt>
                <c:pt idx="351">
                  <c:v>12.8611</c:v>
                </c:pt>
                <c:pt idx="352">
                  <c:v>12.898199999999999</c:v>
                </c:pt>
                <c:pt idx="353">
                  <c:v>12.9724</c:v>
                </c:pt>
                <c:pt idx="354">
                  <c:v>13.009499999999999</c:v>
                </c:pt>
                <c:pt idx="355">
                  <c:v>13.0465</c:v>
                </c:pt>
                <c:pt idx="356">
                  <c:v>13.083600000000001</c:v>
                </c:pt>
                <c:pt idx="357">
                  <c:v>13.120699999999999</c:v>
                </c:pt>
                <c:pt idx="358">
                  <c:v>13.1578</c:v>
                </c:pt>
                <c:pt idx="359">
                  <c:v>13.194900000000001</c:v>
                </c:pt>
                <c:pt idx="360">
                  <c:v>13.231999999999999</c:v>
                </c:pt>
                <c:pt idx="361">
                  <c:v>13.2691</c:v>
                </c:pt>
                <c:pt idx="362">
                  <c:v>13.306100000000001</c:v>
                </c:pt>
                <c:pt idx="363">
                  <c:v>13.3803</c:v>
                </c:pt>
                <c:pt idx="364">
                  <c:v>13.417400000000001</c:v>
                </c:pt>
                <c:pt idx="365">
                  <c:v>13.454499999999999</c:v>
                </c:pt>
                <c:pt idx="366">
                  <c:v>13.4916</c:v>
                </c:pt>
                <c:pt idx="367">
                  <c:v>13.528600000000001</c:v>
                </c:pt>
                <c:pt idx="368">
                  <c:v>13.5657</c:v>
                </c:pt>
                <c:pt idx="369">
                  <c:v>13.677</c:v>
                </c:pt>
                <c:pt idx="370">
                  <c:v>13.751099999999999</c:v>
                </c:pt>
                <c:pt idx="371">
                  <c:v>13.7882</c:v>
                </c:pt>
                <c:pt idx="372">
                  <c:v>13.8253</c:v>
                </c:pt>
                <c:pt idx="373">
                  <c:v>13.862399999999999</c:v>
                </c:pt>
                <c:pt idx="374">
                  <c:v>13.9366</c:v>
                </c:pt>
                <c:pt idx="375">
                  <c:v>14.0107</c:v>
                </c:pt>
                <c:pt idx="376">
                  <c:v>14.047800000000001</c:v>
                </c:pt>
                <c:pt idx="377">
                  <c:v>14.084899999999999</c:v>
                </c:pt>
                <c:pt idx="378">
                  <c:v>14.122</c:v>
                </c:pt>
                <c:pt idx="379">
                  <c:v>14.1591</c:v>
                </c:pt>
                <c:pt idx="380">
                  <c:v>14.196199999999999</c:v>
                </c:pt>
                <c:pt idx="381">
                  <c:v>14.2295</c:v>
                </c:pt>
                <c:pt idx="382">
                  <c:v>14.2666</c:v>
                </c:pt>
                <c:pt idx="383">
                  <c:v>14.303699999999999</c:v>
                </c:pt>
                <c:pt idx="384">
                  <c:v>14.3408</c:v>
                </c:pt>
                <c:pt idx="385">
                  <c:v>14.3779</c:v>
                </c:pt>
                <c:pt idx="386">
                  <c:v>14.414999999999999</c:v>
                </c:pt>
                <c:pt idx="387">
                  <c:v>14.452</c:v>
                </c:pt>
                <c:pt idx="388">
                  <c:v>14.526199999999999</c:v>
                </c:pt>
                <c:pt idx="389">
                  <c:v>14.5633</c:v>
                </c:pt>
                <c:pt idx="390">
                  <c:v>14.6004</c:v>
                </c:pt>
                <c:pt idx="391">
                  <c:v>14.637499999999999</c:v>
                </c:pt>
                <c:pt idx="392">
                  <c:v>14.6745</c:v>
                </c:pt>
                <c:pt idx="393">
                  <c:v>14.711600000000001</c:v>
                </c:pt>
                <c:pt idx="394">
                  <c:v>14.748699999999999</c:v>
                </c:pt>
                <c:pt idx="395">
                  <c:v>14.7858</c:v>
                </c:pt>
                <c:pt idx="396">
                  <c:v>14.822900000000001</c:v>
                </c:pt>
                <c:pt idx="397">
                  <c:v>14.86</c:v>
                </c:pt>
                <c:pt idx="398">
                  <c:v>14.8971</c:v>
                </c:pt>
                <c:pt idx="399">
                  <c:v>14.934100000000001</c:v>
                </c:pt>
                <c:pt idx="400">
                  <c:v>14.967499999999999</c:v>
                </c:pt>
                <c:pt idx="401">
                  <c:v>15.0046</c:v>
                </c:pt>
                <c:pt idx="402">
                  <c:v>15.041700000000001</c:v>
                </c:pt>
                <c:pt idx="403">
                  <c:v>15.1158</c:v>
                </c:pt>
                <c:pt idx="404">
                  <c:v>15.19</c:v>
                </c:pt>
                <c:pt idx="405">
                  <c:v>15.2271</c:v>
                </c:pt>
                <c:pt idx="406">
                  <c:v>15.264200000000001</c:v>
                </c:pt>
                <c:pt idx="407">
                  <c:v>15.301299999999999</c:v>
                </c:pt>
                <c:pt idx="408">
                  <c:v>15.3384</c:v>
                </c:pt>
                <c:pt idx="409">
                  <c:v>15.375400000000001</c:v>
                </c:pt>
                <c:pt idx="410">
                  <c:v>15.4125</c:v>
                </c:pt>
                <c:pt idx="411">
                  <c:v>15.4496</c:v>
                </c:pt>
                <c:pt idx="412">
                  <c:v>15.5238</c:v>
                </c:pt>
                <c:pt idx="413">
                  <c:v>15.5609</c:v>
                </c:pt>
                <c:pt idx="414">
                  <c:v>15.597899999999999</c:v>
                </c:pt>
                <c:pt idx="415">
                  <c:v>15.709199999999999</c:v>
                </c:pt>
                <c:pt idx="416">
                  <c:v>15.7463</c:v>
                </c:pt>
                <c:pt idx="417">
                  <c:v>15.7834</c:v>
                </c:pt>
                <c:pt idx="418">
                  <c:v>15.8575</c:v>
                </c:pt>
                <c:pt idx="419">
                  <c:v>15.931699999999999</c:v>
                </c:pt>
                <c:pt idx="420">
                  <c:v>15.9688</c:v>
                </c:pt>
                <c:pt idx="421">
                  <c:v>16.0059</c:v>
                </c:pt>
                <c:pt idx="422">
                  <c:v>16.042999999999999</c:v>
                </c:pt>
                <c:pt idx="423">
                  <c:v>16.117100000000001</c:v>
                </c:pt>
                <c:pt idx="424">
                  <c:v>16.154199999999999</c:v>
                </c:pt>
                <c:pt idx="425">
                  <c:v>16.191299999999998</c:v>
                </c:pt>
                <c:pt idx="426">
                  <c:v>16.224699999999999</c:v>
                </c:pt>
                <c:pt idx="427">
                  <c:v>16.261800000000001</c:v>
                </c:pt>
                <c:pt idx="428">
                  <c:v>16.2988</c:v>
                </c:pt>
                <c:pt idx="429">
                  <c:v>16.335899999999999</c:v>
                </c:pt>
                <c:pt idx="430">
                  <c:v>16.373000000000001</c:v>
                </c:pt>
                <c:pt idx="431">
                  <c:v>16.4101</c:v>
                </c:pt>
                <c:pt idx="432">
                  <c:v>16.447199999999999</c:v>
                </c:pt>
                <c:pt idx="433">
                  <c:v>16.484300000000001</c:v>
                </c:pt>
                <c:pt idx="434">
                  <c:v>16.5213</c:v>
                </c:pt>
                <c:pt idx="435">
                  <c:v>16.558399999999999</c:v>
                </c:pt>
                <c:pt idx="436">
                  <c:v>16.595500000000001</c:v>
                </c:pt>
                <c:pt idx="437">
                  <c:v>16.6326</c:v>
                </c:pt>
                <c:pt idx="438">
                  <c:v>16.669699999999999</c:v>
                </c:pt>
                <c:pt idx="439">
                  <c:v>16.706800000000001</c:v>
                </c:pt>
                <c:pt idx="440">
                  <c:v>16.7438</c:v>
                </c:pt>
                <c:pt idx="441">
                  <c:v>16.780899999999999</c:v>
                </c:pt>
                <c:pt idx="442">
                  <c:v>16.8551</c:v>
                </c:pt>
                <c:pt idx="443">
                  <c:v>16.892199999999999</c:v>
                </c:pt>
                <c:pt idx="444">
                  <c:v>16.929300000000001</c:v>
                </c:pt>
                <c:pt idx="445">
                  <c:v>16.9664</c:v>
                </c:pt>
                <c:pt idx="446">
                  <c:v>17.040500000000002</c:v>
                </c:pt>
                <c:pt idx="447">
                  <c:v>17.0776</c:v>
                </c:pt>
                <c:pt idx="448">
                  <c:v>17.114699999999999</c:v>
                </c:pt>
                <c:pt idx="449">
                  <c:v>17.151800000000001</c:v>
                </c:pt>
                <c:pt idx="450">
                  <c:v>17.1889</c:v>
                </c:pt>
                <c:pt idx="451">
                  <c:v>17.263000000000002</c:v>
                </c:pt>
                <c:pt idx="452">
                  <c:v>17.3001</c:v>
                </c:pt>
                <c:pt idx="453">
                  <c:v>17.337199999999999</c:v>
                </c:pt>
                <c:pt idx="454">
                  <c:v>17.374300000000002</c:v>
                </c:pt>
                <c:pt idx="455">
                  <c:v>17.4114</c:v>
                </c:pt>
                <c:pt idx="456">
                  <c:v>17.522600000000001</c:v>
                </c:pt>
                <c:pt idx="457">
                  <c:v>17.559699999999999</c:v>
                </c:pt>
                <c:pt idx="458">
                  <c:v>17.596800000000002</c:v>
                </c:pt>
                <c:pt idx="459">
                  <c:v>17.633900000000001</c:v>
                </c:pt>
                <c:pt idx="460">
                  <c:v>17.7043</c:v>
                </c:pt>
                <c:pt idx="461">
                  <c:v>17.741399999999999</c:v>
                </c:pt>
                <c:pt idx="462">
                  <c:v>17.778500000000001</c:v>
                </c:pt>
                <c:pt idx="463">
                  <c:v>17.8156</c:v>
                </c:pt>
                <c:pt idx="464">
                  <c:v>17.889700000000001</c:v>
                </c:pt>
                <c:pt idx="465">
                  <c:v>17.963899999999999</c:v>
                </c:pt>
                <c:pt idx="466">
                  <c:v>18.0381</c:v>
                </c:pt>
                <c:pt idx="467">
                  <c:v>18.075199999999999</c:v>
                </c:pt>
                <c:pt idx="468">
                  <c:v>18.112300000000001</c:v>
                </c:pt>
                <c:pt idx="469">
                  <c:v>18.1493</c:v>
                </c:pt>
                <c:pt idx="470">
                  <c:v>18.186399999999999</c:v>
                </c:pt>
                <c:pt idx="471">
                  <c:v>18.223500000000001</c:v>
                </c:pt>
                <c:pt idx="472">
                  <c:v>18.2606</c:v>
                </c:pt>
                <c:pt idx="473">
                  <c:v>18.297699999999999</c:v>
                </c:pt>
                <c:pt idx="474">
                  <c:v>18.334800000000001</c:v>
                </c:pt>
                <c:pt idx="475">
                  <c:v>18.3718</c:v>
                </c:pt>
                <c:pt idx="476">
                  <c:v>18.408899999999999</c:v>
                </c:pt>
                <c:pt idx="477">
                  <c:v>18.446000000000002</c:v>
                </c:pt>
                <c:pt idx="478">
                  <c:v>18.4831</c:v>
                </c:pt>
                <c:pt idx="479">
                  <c:v>18.520199999999999</c:v>
                </c:pt>
                <c:pt idx="480">
                  <c:v>18.557300000000001</c:v>
                </c:pt>
                <c:pt idx="481">
                  <c:v>18.5944</c:v>
                </c:pt>
                <c:pt idx="482">
                  <c:v>18.631399999999999</c:v>
                </c:pt>
                <c:pt idx="483">
                  <c:v>18.668500000000002</c:v>
                </c:pt>
                <c:pt idx="484">
                  <c:v>18.7056</c:v>
                </c:pt>
                <c:pt idx="485">
                  <c:v>18.742699999999999</c:v>
                </c:pt>
                <c:pt idx="486">
                  <c:v>18.8169</c:v>
                </c:pt>
                <c:pt idx="487">
                  <c:v>18.853899999999999</c:v>
                </c:pt>
                <c:pt idx="488">
                  <c:v>18.890999999999998</c:v>
                </c:pt>
                <c:pt idx="489">
                  <c:v>18.928100000000001</c:v>
                </c:pt>
                <c:pt idx="490">
                  <c:v>19.002300000000002</c:v>
                </c:pt>
                <c:pt idx="491">
                  <c:v>19.039400000000001</c:v>
                </c:pt>
                <c:pt idx="492">
                  <c:v>19.072700000000001</c:v>
                </c:pt>
                <c:pt idx="493">
                  <c:v>19.146899999999999</c:v>
                </c:pt>
                <c:pt idx="494">
                  <c:v>19.184000000000001</c:v>
                </c:pt>
              </c:numCache>
            </c:numRef>
          </c:xVal>
          <c:yVal>
            <c:numRef>
              <c:f>'22'!$L$2:$L$531</c:f>
              <c:numCache>
                <c:formatCode>General</c:formatCode>
                <c:ptCount val="530"/>
                <c:pt idx="0">
                  <c:v>4.7885837525642398E-2</c:v>
                </c:pt>
                <c:pt idx="1">
                  <c:v>4.7885837525642398E-2</c:v>
                </c:pt>
                <c:pt idx="2">
                  <c:v>4.8131055712085397E-2</c:v>
                </c:pt>
                <c:pt idx="3">
                  <c:v>4.8131055712085397E-2</c:v>
                </c:pt>
                <c:pt idx="4">
                  <c:v>4.8245412624949899E-2</c:v>
                </c:pt>
                <c:pt idx="5">
                  <c:v>4.8245412624949899E-2</c:v>
                </c:pt>
                <c:pt idx="6">
                  <c:v>4.8132500969256399E-2</c:v>
                </c:pt>
                <c:pt idx="7">
                  <c:v>4.8132500969256399E-2</c:v>
                </c:pt>
                <c:pt idx="8">
                  <c:v>4.8490647276868602E-2</c:v>
                </c:pt>
                <c:pt idx="9">
                  <c:v>4.8490647276868602E-2</c:v>
                </c:pt>
                <c:pt idx="10">
                  <c:v>4.8531128721473499E-2</c:v>
                </c:pt>
                <c:pt idx="11">
                  <c:v>4.8531128721473499E-2</c:v>
                </c:pt>
                <c:pt idx="12">
                  <c:v>4.8552852703031002E-2</c:v>
                </c:pt>
                <c:pt idx="13">
                  <c:v>4.8552852703031002E-2</c:v>
                </c:pt>
                <c:pt idx="14">
                  <c:v>4.8804883377949401E-2</c:v>
                </c:pt>
                <c:pt idx="15">
                  <c:v>4.8804883377949401E-2</c:v>
                </c:pt>
                <c:pt idx="16">
                  <c:v>4.9110821253767901E-2</c:v>
                </c:pt>
                <c:pt idx="17">
                  <c:v>4.9110821253767901E-2</c:v>
                </c:pt>
                <c:pt idx="18">
                  <c:v>5.028364741030996E-2</c:v>
                </c:pt>
                <c:pt idx="19">
                  <c:v>5.1456473566852019E-2</c:v>
                </c:pt>
                <c:pt idx="20">
                  <c:v>5.2629299723394078E-2</c:v>
                </c:pt>
                <c:pt idx="21">
                  <c:v>5.3802125879936137E-2</c:v>
                </c:pt>
                <c:pt idx="22">
                  <c:v>5.4974952036478196E-2</c:v>
                </c:pt>
                <c:pt idx="23">
                  <c:v>5.6147778193020255E-2</c:v>
                </c:pt>
                <c:pt idx="24">
                  <c:v>5.7320604349562314E-2</c:v>
                </c:pt>
                <c:pt idx="25">
                  <c:v>5.8493430506104373E-2</c:v>
                </c:pt>
                <c:pt idx="26">
                  <c:v>5.9666256662646432E-2</c:v>
                </c:pt>
                <c:pt idx="27">
                  <c:v>6.0839082819188491E-2</c:v>
                </c:pt>
                <c:pt idx="28">
                  <c:v>6.2011908975730549E-2</c:v>
                </c:pt>
                <c:pt idx="29">
                  <c:v>6.3184735132272615E-2</c:v>
                </c:pt>
                <c:pt idx="30">
                  <c:v>6.4357561288814674E-2</c:v>
                </c:pt>
                <c:pt idx="31">
                  <c:v>6.5530387445356733E-2</c:v>
                </c:pt>
                <c:pt idx="32">
                  <c:v>6.6703213601898792E-2</c:v>
                </c:pt>
                <c:pt idx="33">
                  <c:v>6.7876039758440851E-2</c:v>
                </c:pt>
                <c:pt idx="34">
                  <c:v>6.904886591498291E-2</c:v>
                </c:pt>
                <c:pt idx="35">
                  <c:v>7.0221692071524969E-2</c:v>
                </c:pt>
                <c:pt idx="36">
                  <c:v>7.1394518228067028E-2</c:v>
                </c:pt>
                <c:pt idx="37">
                  <c:v>7.2567344384609087E-2</c:v>
                </c:pt>
                <c:pt idx="38">
                  <c:v>7.3740170541151201E-2</c:v>
                </c:pt>
                <c:pt idx="39">
                  <c:v>7.1912520472242697E-2</c:v>
                </c:pt>
                <c:pt idx="40">
                  <c:v>7.0293957191763595E-2</c:v>
                </c:pt>
                <c:pt idx="41">
                  <c:v>6.8689630883335601E-2</c:v>
                </c:pt>
                <c:pt idx="42">
                  <c:v>6.7075668100495006E-2</c:v>
                </c:pt>
                <c:pt idx="43">
                  <c:v>6.6661549708874807E-2</c:v>
                </c:pt>
                <c:pt idx="44">
                  <c:v>6.7020557301823297E-2</c:v>
                </c:pt>
                <c:pt idx="45">
                  <c:v>6.8103686749367703E-2</c:v>
                </c:pt>
                <c:pt idx="46">
                  <c:v>7.0013184826464805E-2</c:v>
                </c:pt>
                <c:pt idx="47">
                  <c:v>7.1334871028854205E-2</c:v>
                </c:pt>
                <c:pt idx="48">
                  <c:v>7.2765836579400195E-2</c:v>
                </c:pt>
                <c:pt idx="49">
                  <c:v>7.4541477663572303E-2</c:v>
                </c:pt>
                <c:pt idx="50">
                  <c:v>7.5426729822999E-2</c:v>
                </c:pt>
                <c:pt idx="51">
                  <c:v>7.5902160549412401E-2</c:v>
                </c:pt>
                <c:pt idx="52">
                  <c:v>7.5090219854474005E-2</c:v>
                </c:pt>
                <c:pt idx="53">
                  <c:v>7.2495658870985594E-2</c:v>
                </c:pt>
                <c:pt idx="54">
                  <c:v>6.8782924983245494E-2</c:v>
                </c:pt>
                <c:pt idx="55">
                  <c:v>6.3992319720495294E-2</c:v>
                </c:pt>
                <c:pt idx="56">
                  <c:v>6.1032990596262902E-2</c:v>
                </c:pt>
                <c:pt idx="57">
                  <c:v>5.9567786798371103E-2</c:v>
                </c:pt>
                <c:pt idx="58">
                  <c:v>5.9324681861847098E-2</c:v>
                </c:pt>
                <c:pt idx="59">
                  <c:v>5.9771735262573303E-2</c:v>
                </c:pt>
                <c:pt idx="60">
                  <c:v>6.0384634986168903E-2</c:v>
                </c:pt>
                <c:pt idx="61">
                  <c:v>6.1382048043589897E-2</c:v>
                </c:pt>
                <c:pt idx="62">
                  <c:v>6.1829965525293899E-2</c:v>
                </c:pt>
                <c:pt idx="63">
                  <c:v>6.3516679303141504E-2</c:v>
                </c:pt>
                <c:pt idx="64">
                  <c:v>6.3951519955169803E-2</c:v>
                </c:pt>
                <c:pt idx="65">
                  <c:v>6.5164478305627702E-2</c:v>
                </c:pt>
                <c:pt idx="66">
                  <c:v>6.5879810995895793E-2</c:v>
                </c:pt>
                <c:pt idx="67">
                  <c:v>6.6492353693474102E-2</c:v>
                </c:pt>
                <c:pt idx="68">
                  <c:v>6.7360816289477099E-2</c:v>
                </c:pt>
                <c:pt idx="69">
                  <c:v>6.8261605141060805E-2</c:v>
                </c:pt>
                <c:pt idx="70">
                  <c:v>6.8383192619313304E-2</c:v>
                </c:pt>
                <c:pt idx="71">
                  <c:v>6.9047330588671393E-2</c:v>
                </c:pt>
                <c:pt idx="72">
                  <c:v>6.9518577838451098E-2</c:v>
                </c:pt>
                <c:pt idx="73">
                  <c:v>6.9062824317866797E-2</c:v>
                </c:pt>
                <c:pt idx="74">
                  <c:v>7.0487824937623095E-2</c:v>
                </c:pt>
                <c:pt idx="75">
                  <c:v>7.0631173246152798E-2</c:v>
                </c:pt>
                <c:pt idx="76">
                  <c:v>7.09463316299732E-2</c:v>
                </c:pt>
                <c:pt idx="77">
                  <c:v>7.2315182541943607E-2</c:v>
                </c:pt>
                <c:pt idx="78">
                  <c:v>7.3684033453914E-2</c:v>
                </c:pt>
                <c:pt idx="79">
                  <c:v>7.5052884365884392E-2</c:v>
                </c:pt>
                <c:pt idx="80">
                  <c:v>7.6421735277854785E-2</c:v>
                </c:pt>
                <c:pt idx="81">
                  <c:v>7.7790586189825178E-2</c:v>
                </c:pt>
                <c:pt idx="82">
                  <c:v>7.9159437101795571E-2</c:v>
                </c:pt>
                <c:pt idx="83">
                  <c:v>8.0528288013765964E-2</c:v>
                </c:pt>
                <c:pt idx="84">
                  <c:v>8.1897138925736399E-2</c:v>
                </c:pt>
                <c:pt idx="85">
                  <c:v>8.1122442009723197E-2</c:v>
                </c:pt>
                <c:pt idx="86">
                  <c:v>7.8776297502530998E-2</c:v>
                </c:pt>
                <c:pt idx="87">
                  <c:v>7.6096026344173603E-2</c:v>
                </c:pt>
                <c:pt idx="88">
                  <c:v>7.2405136383877605E-2</c:v>
                </c:pt>
                <c:pt idx="89">
                  <c:v>7.2353898807594699E-2</c:v>
                </c:pt>
                <c:pt idx="90">
                  <c:v>7.2463104392829394E-2</c:v>
                </c:pt>
                <c:pt idx="91">
                  <c:v>7.2148977303589504E-2</c:v>
                </c:pt>
                <c:pt idx="92">
                  <c:v>7.2130026224406493E-2</c:v>
                </c:pt>
                <c:pt idx="93">
                  <c:v>7.1361062019552099E-2</c:v>
                </c:pt>
                <c:pt idx="94">
                  <c:v>7.2453021001588999E-2</c:v>
                </c:pt>
                <c:pt idx="95">
                  <c:v>7.5862737509790598E-2</c:v>
                </c:pt>
                <c:pt idx="96">
                  <c:v>7.7929973368977307E-2</c:v>
                </c:pt>
                <c:pt idx="97">
                  <c:v>7.8490447058225499E-2</c:v>
                </c:pt>
                <c:pt idx="98">
                  <c:v>7.8547301001584496E-2</c:v>
                </c:pt>
                <c:pt idx="99">
                  <c:v>7.8230128792542403E-2</c:v>
                </c:pt>
                <c:pt idx="100">
                  <c:v>7.70518621653246E-2</c:v>
                </c:pt>
                <c:pt idx="101">
                  <c:v>7.5914402323093003E-2</c:v>
                </c:pt>
                <c:pt idx="102">
                  <c:v>7.5735914429332002E-2</c:v>
                </c:pt>
                <c:pt idx="103">
                  <c:v>7.4103301036923502E-2</c:v>
                </c:pt>
                <c:pt idx="104">
                  <c:v>7.4470744809120595E-2</c:v>
                </c:pt>
                <c:pt idx="105">
                  <c:v>7.4284143743471795E-2</c:v>
                </c:pt>
                <c:pt idx="106">
                  <c:v>7.6166559867242301E-2</c:v>
                </c:pt>
                <c:pt idx="107">
                  <c:v>7.6436768302458699E-2</c:v>
                </c:pt>
                <c:pt idx="108">
                  <c:v>7.6278350035304102E-2</c:v>
                </c:pt>
                <c:pt idx="109">
                  <c:v>7.7077282991506194E-2</c:v>
                </c:pt>
                <c:pt idx="110">
                  <c:v>7.6701314605616105E-2</c:v>
                </c:pt>
                <c:pt idx="111">
                  <c:v>7.7191372158549404E-2</c:v>
                </c:pt>
                <c:pt idx="112">
                  <c:v>7.7275721100265801E-2</c:v>
                </c:pt>
                <c:pt idx="113">
                  <c:v>7.7091213839340797E-2</c:v>
                </c:pt>
                <c:pt idx="114">
                  <c:v>7.7176942553082703E-2</c:v>
                </c:pt>
                <c:pt idx="115">
                  <c:v>7.7407414704406305E-2</c:v>
                </c:pt>
                <c:pt idx="116">
                  <c:v>7.7286935766388606E-2</c:v>
                </c:pt>
                <c:pt idx="117">
                  <c:v>7.7395917541949105E-2</c:v>
                </c:pt>
                <c:pt idx="118">
                  <c:v>7.7500246629560093E-2</c:v>
                </c:pt>
                <c:pt idx="119">
                  <c:v>7.7786100944533795E-2</c:v>
                </c:pt>
                <c:pt idx="120">
                  <c:v>7.7653347774379405E-2</c:v>
                </c:pt>
                <c:pt idx="121">
                  <c:v>7.8641249934951807E-2</c:v>
                </c:pt>
                <c:pt idx="122">
                  <c:v>7.86080069030137E-2</c:v>
                </c:pt>
                <c:pt idx="123">
                  <c:v>7.91324694655577E-2</c:v>
                </c:pt>
                <c:pt idx="124">
                  <c:v>7.9163721589101704E-2</c:v>
                </c:pt>
                <c:pt idx="125">
                  <c:v>7.9582138847811498E-2</c:v>
                </c:pt>
                <c:pt idx="126">
                  <c:v>7.9559118825195799E-2</c:v>
                </c:pt>
                <c:pt idx="127">
                  <c:v>7.9643714985773995E-2</c:v>
                </c:pt>
                <c:pt idx="128">
                  <c:v>7.9784559502789898E-2</c:v>
                </c:pt>
                <c:pt idx="129">
                  <c:v>7.9784559502789898E-2</c:v>
                </c:pt>
                <c:pt idx="130">
                  <c:v>8.2689978047206902E-2</c:v>
                </c:pt>
                <c:pt idx="131">
                  <c:v>8.4391336589843102E-2</c:v>
                </c:pt>
                <c:pt idx="132">
                  <c:v>8.59010570026012E-2</c:v>
                </c:pt>
                <c:pt idx="133">
                  <c:v>8.6891571260236306E-2</c:v>
                </c:pt>
                <c:pt idx="134">
                  <c:v>8.8172828010739404E-2</c:v>
                </c:pt>
                <c:pt idx="135">
                  <c:v>8.8072210669775303E-2</c:v>
                </c:pt>
                <c:pt idx="136">
                  <c:v>9.0100781117139497E-2</c:v>
                </c:pt>
                <c:pt idx="137">
                  <c:v>9.3598431123859294E-2</c:v>
                </c:pt>
                <c:pt idx="138">
                  <c:v>9.9424053487903105E-2</c:v>
                </c:pt>
                <c:pt idx="139">
                  <c:v>0.104162167492138</c:v>
                </c:pt>
                <c:pt idx="140">
                  <c:v>0.106255966034767</c:v>
                </c:pt>
                <c:pt idx="141">
                  <c:v>0.10592924716367599</c:v>
                </c:pt>
                <c:pt idx="142">
                  <c:v>0.102952237654137</c:v>
                </c:pt>
                <c:pt idx="143">
                  <c:v>9.7121219705585404E-2</c:v>
                </c:pt>
                <c:pt idx="144">
                  <c:v>9.2436063754808007E-2</c:v>
                </c:pt>
                <c:pt idx="145">
                  <c:v>8.5942381664418602E-2</c:v>
                </c:pt>
                <c:pt idx="146">
                  <c:v>8.1620356617159606E-2</c:v>
                </c:pt>
                <c:pt idx="147">
                  <c:v>8.1620356617159606E-2</c:v>
                </c:pt>
                <c:pt idx="148">
                  <c:v>7.9196430605366006E-2</c:v>
                </c:pt>
                <c:pt idx="149">
                  <c:v>8.2914373189813595E-2</c:v>
                </c:pt>
                <c:pt idx="150">
                  <c:v>8.4868511272108801E-2</c:v>
                </c:pt>
                <c:pt idx="151">
                  <c:v>8.4892035381667494E-2</c:v>
                </c:pt>
                <c:pt idx="152">
                  <c:v>8.3773446220457903E-2</c:v>
                </c:pt>
                <c:pt idx="153">
                  <c:v>8.4656123744870804E-2</c:v>
                </c:pt>
                <c:pt idx="154">
                  <c:v>8.6979290517506094E-2</c:v>
                </c:pt>
                <c:pt idx="155">
                  <c:v>8.9380813249915397E-2</c:v>
                </c:pt>
                <c:pt idx="156">
                  <c:v>9.1697170749835299E-2</c:v>
                </c:pt>
                <c:pt idx="157">
                  <c:v>9.3293758549246306E-2</c:v>
                </c:pt>
                <c:pt idx="158">
                  <c:v>9.4733052180922206E-2</c:v>
                </c:pt>
                <c:pt idx="159">
                  <c:v>9.6960375767032897E-2</c:v>
                </c:pt>
                <c:pt idx="160">
                  <c:v>9.7399950772685401E-2</c:v>
                </c:pt>
                <c:pt idx="161">
                  <c:v>9.6529698540747805E-2</c:v>
                </c:pt>
                <c:pt idx="162">
                  <c:v>9.4666243352849094E-2</c:v>
                </c:pt>
                <c:pt idx="163">
                  <c:v>9.2779161034496904E-2</c:v>
                </c:pt>
                <c:pt idx="164">
                  <c:v>8.9942331193061095E-2</c:v>
                </c:pt>
                <c:pt idx="165">
                  <c:v>8.63778284333028E-2</c:v>
                </c:pt>
                <c:pt idx="166">
                  <c:v>8.50198849356405E-2</c:v>
                </c:pt>
                <c:pt idx="167">
                  <c:v>8.3554071709312394E-2</c:v>
                </c:pt>
                <c:pt idx="168">
                  <c:v>8.23945033657245E-2</c:v>
                </c:pt>
                <c:pt idx="169">
                  <c:v>8.1642222665042993E-2</c:v>
                </c:pt>
                <c:pt idx="170">
                  <c:v>8.1389066006839303E-2</c:v>
                </c:pt>
                <c:pt idx="171">
                  <c:v>8.0679231893997103E-2</c:v>
                </c:pt>
                <c:pt idx="172">
                  <c:v>8.0095254050187803E-2</c:v>
                </c:pt>
                <c:pt idx="173">
                  <c:v>7.9778189234360197E-2</c:v>
                </c:pt>
                <c:pt idx="174">
                  <c:v>8.2765394428014796E-2</c:v>
                </c:pt>
                <c:pt idx="175">
                  <c:v>8.6078994687941501E-2</c:v>
                </c:pt>
                <c:pt idx="176">
                  <c:v>9.0831455619384494E-2</c:v>
                </c:pt>
                <c:pt idx="177">
                  <c:v>9.5781917197537203E-2</c:v>
                </c:pt>
                <c:pt idx="178">
                  <c:v>9.9859947667559498E-2</c:v>
                </c:pt>
                <c:pt idx="179">
                  <c:v>0.102579683311771</c:v>
                </c:pt>
                <c:pt idx="180">
                  <c:v>0.10437888779999301</c:v>
                </c:pt>
                <c:pt idx="181">
                  <c:v>0.104881916098912</c:v>
                </c:pt>
                <c:pt idx="182">
                  <c:v>0.10475818403071099</c:v>
                </c:pt>
                <c:pt idx="183">
                  <c:v>0.104685890868006</c:v>
                </c:pt>
                <c:pt idx="184">
                  <c:v>0.104235770380979</c:v>
                </c:pt>
                <c:pt idx="185">
                  <c:v>0.104496707942524</c:v>
                </c:pt>
                <c:pt idx="186">
                  <c:v>0.10448753720918</c:v>
                </c:pt>
                <c:pt idx="187">
                  <c:v>0.10509546706444201</c:v>
                </c:pt>
                <c:pt idx="188">
                  <c:v>0.105529304500211</c:v>
                </c:pt>
                <c:pt idx="189">
                  <c:v>0.105225195982212</c:v>
                </c:pt>
                <c:pt idx="190">
                  <c:v>0.10317102192278001</c:v>
                </c:pt>
                <c:pt idx="191">
                  <c:v>0.100161960974058</c:v>
                </c:pt>
                <c:pt idx="192">
                  <c:v>9.6702910650646901E-2</c:v>
                </c:pt>
                <c:pt idx="193">
                  <c:v>8.8391802760000193E-2</c:v>
                </c:pt>
                <c:pt idx="194">
                  <c:v>8.3472303771036302E-2</c:v>
                </c:pt>
                <c:pt idx="195">
                  <c:v>8.4943532119991297E-2</c:v>
                </c:pt>
                <c:pt idx="196">
                  <c:v>8.8947858640010605E-2</c:v>
                </c:pt>
                <c:pt idx="197">
                  <c:v>9.0558374794801597E-2</c:v>
                </c:pt>
                <c:pt idx="198">
                  <c:v>9.0156937792201006E-2</c:v>
                </c:pt>
                <c:pt idx="199">
                  <c:v>8.4669941426055106E-2</c:v>
                </c:pt>
                <c:pt idx="200">
                  <c:v>8.6958464836224394E-2</c:v>
                </c:pt>
                <c:pt idx="201">
                  <c:v>8.9721321223043493E-2</c:v>
                </c:pt>
                <c:pt idx="202">
                  <c:v>9.0546315970584004E-2</c:v>
                </c:pt>
                <c:pt idx="203">
                  <c:v>9.1177876754475903E-2</c:v>
                </c:pt>
                <c:pt idx="204">
                  <c:v>9.2089674702892699E-2</c:v>
                </c:pt>
                <c:pt idx="205">
                  <c:v>9.22422651315815E-2</c:v>
                </c:pt>
                <c:pt idx="206">
                  <c:v>9.1824034328405496E-2</c:v>
                </c:pt>
                <c:pt idx="207">
                  <c:v>9.3018551417973605E-2</c:v>
                </c:pt>
                <c:pt idx="208">
                  <c:v>9.40110220977559E-2</c:v>
                </c:pt>
                <c:pt idx="209">
                  <c:v>9.6076141162953502E-2</c:v>
                </c:pt>
                <c:pt idx="210">
                  <c:v>9.6995893440174993E-2</c:v>
                </c:pt>
                <c:pt idx="211">
                  <c:v>9.8582704927936304E-2</c:v>
                </c:pt>
                <c:pt idx="212">
                  <c:v>9.9666539329831993E-2</c:v>
                </c:pt>
                <c:pt idx="213">
                  <c:v>0.100736200876528</c:v>
                </c:pt>
                <c:pt idx="214">
                  <c:v>0.101224855074473</c:v>
                </c:pt>
                <c:pt idx="215">
                  <c:v>0.10170834137496</c:v>
                </c:pt>
                <c:pt idx="216">
                  <c:v>0.10123440194726201</c:v>
                </c:pt>
                <c:pt idx="217">
                  <c:v>0.10008287108988401</c:v>
                </c:pt>
                <c:pt idx="218">
                  <c:v>9.9491426948870199E-2</c:v>
                </c:pt>
                <c:pt idx="219">
                  <c:v>9.9758866056184295E-2</c:v>
                </c:pt>
                <c:pt idx="220">
                  <c:v>0.101032353836989</c:v>
                </c:pt>
                <c:pt idx="221">
                  <c:v>0.103433234195628</c:v>
                </c:pt>
                <c:pt idx="222">
                  <c:v>0.106881939427037</c:v>
                </c:pt>
                <c:pt idx="223">
                  <c:v>0.11041027617377</c:v>
                </c:pt>
                <c:pt idx="224">
                  <c:v>0.114339805929679</c:v>
                </c:pt>
                <c:pt idx="225">
                  <c:v>0.115954249630391</c:v>
                </c:pt>
                <c:pt idx="226">
                  <c:v>0.11586582201927401</c:v>
                </c:pt>
                <c:pt idx="227">
                  <c:v>0.110593792186201</c:v>
                </c:pt>
                <c:pt idx="228">
                  <c:v>0.103919872116453</c:v>
                </c:pt>
                <c:pt idx="229">
                  <c:v>8.7799970297912297E-2</c:v>
                </c:pt>
                <c:pt idx="230">
                  <c:v>8.2150547442085706E-2</c:v>
                </c:pt>
                <c:pt idx="231">
                  <c:v>8.6768561875018899E-2</c:v>
                </c:pt>
                <c:pt idx="232">
                  <c:v>9.0005080371989205E-2</c:v>
                </c:pt>
                <c:pt idx="233">
                  <c:v>9.0873341675302199E-2</c:v>
                </c:pt>
                <c:pt idx="234">
                  <c:v>9.0026385647137705E-2</c:v>
                </c:pt>
                <c:pt idx="235">
                  <c:v>8.6679810845880806E-2</c:v>
                </c:pt>
                <c:pt idx="236">
                  <c:v>8.8930626688749903E-2</c:v>
                </c:pt>
                <c:pt idx="237">
                  <c:v>9.2047716813708894E-2</c:v>
                </c:pt>
                <c:pt idx="238">
                  <c:v>9.8776617307586398E-2</c:v>
                </c:pt>
                <c:pt idx="239">
                  <c:v>0.102031868529495</c:v>
                </c:pt>
                <c:pt idx="240">
                  <c:v>0.104654046452231</c:v>
                </c:pt>
                <c:pt idx="241">
                  <c:v>0.106163224001576</c:v>
                </c:pt>
                <c:pt idx="242">
                  <c:v>0.104355333352873</c:v>
                </c:pt>
                <c:pt idx="243">
                  <c:v>0.103143067070514</c:v>
                </c:pt>
                <c:pt idx="244">
                  <c:v>0.10024828258638099</c:v>
                </c:pt>
                <c:pt idx="245">
                  <c:v>9.6212315375028404E-2</c:v>
                </c:pt>
                <c:pt idx="246">
                  <c:v>9.4587587007527396E-2</c:v>
                </c:pt>
                <c:pt idx="247">
                  <c:v>9.1470956233339201E-2</c:v>
                </c:pt>
                <c:pt idx="248">
                  <c:v>8.8808197982548506E-2</c:v>
                </c:pt>
                <c:pt idx="249">
                  <c:v>8.6579506999388697E-2</c:v>
                </c:pt>
                <c:pt idx="250">
                  <c:v>8.5903611685152897E-2</c:v>
                </c:pt>
                <c:pt idx="251">
                  <c:v>8.7291795158108296E-2</c:v>
                </c:pt>
                <c:pt idx="252">
                  <c:v>8.7623325181927697E-2</c:v>
                </c:pt>
                <c:pt idx="253">
                  <c:v>8.9301769587616306E-2</c:v>
                </c:pt>
                <c:pt idx="254">
                  <c:v>8.9417132744148503E-2</c:v>
                </c:pt>
                <c:pt idx="255">
                  <c:v>8.7885686420580006E-2</c:v>
                </c:pt>
                <c:pt idx="256">
                  <c:v>8.8738760844879999E-2</c:v>
                </c:pt>
                <c:pt idx="257">
                  <c:v>0.10035181843150601</c:v>
                </c:pt>
                <c:pt idx="258">
                  <c:v>0.10507620808038499</c:v>
                </c:pt>
                <c:pt idx="259">
                  <c:v>0.107067375185064</c:v>
                </c:pt>
                <c:pt idx="260">
                  <c:v>0.10792971049891401</c:v>
                </c:pt>
                <c:pt idx="261">
                  <c:v>0.107496012706345</c:v>
                </c:pt>
                <c:pt idx="262">
                  <c:v>0.106582907385058</c:v>
                </c:pt>
                <c:pt idx="263">
                  <c:v>0.105299234553785</c:v>
                </c:pt>
                <c:pt idx="264">
                  <c:v>0.103905363433877</c:v>
                </c:pt>
                <c:pt idx="265">
                  <c:v>0.102797012411705</c:v>
                </c:pt>
                <c:pt idx="266">
                  <c:v>0.102910127534331</c:v>
                </c:pt>
                <c:pt idx="267">
                  <c:v>0.10426383966093</c:v>
                </c:pt>
                <c:pt idx="268">
                  <c:v>0.109456619766093</c:v>
                </c:pt>
                <c:pt idx="269">
                  <c:v>0.112564234358122</c:v>
                </c:pt>
                <c:pt idx="270">
                  <c:v>0.109353240157591</c:v>
                </c:pt>
                <c:pt idx="271">
                  <c:v>0.103741666100548</c:v>
                </c:pt>
                <c:pt idx="272">
                  <c:v>9.5337153289692E-2</c:v>
                </c:pt>
                <c:pt idx="273">
                  <c:v>8.6617904401763202E-2</c:v>
                </c:pt>
                <c:pt idx="274">
                  <c:v>8.1363090814991795E-2</c:v>
                </c:pt>
                <c:pt idx="275">
                  <c:v>8.4497837571525306E-2</c:v>
                </c:pt>
                <c:pt idx="276">
                  <c:v>8.5309930070784107E-2</c:v>
                </c:pt>
                <c:pt idx="277">
                  <c:v>8.3454094053342004E-2</c:v>
                </c:pt>
                <c:pt idx="278">
                  <c:v>7.91875997665651E-2</c:v>
                </c:pt>
                <c:pt idx="279">
                  <c:v>7.9853423563661194E-2</c:v>
                </c:pt>
                <c:pt idx="280">
                  <c:v>8.0201226191897096E-2</c:v>
                </c:pt>
                <c:pt idx="281">
                  <c:v>8.0805661651643906E-2</c:v>
                </c:pt>
                <c:pt idx="282">
                  <c:v>8.20640472403769E-2</c:v>
                </c:pt>
                <c:pt idx="283">
                  <c:v>8.4206245349394193E-2</c:v>
                </c:pt>
                <c:pt idx="284">
                  <c:v>8.2385612360291599E-2</c:v>
                </c:pt>
                <c:pt idx="285">
                  <c:v>8.4751668585986401E-2</c:v>
                </c:pt>
                <c:pt idx="286">
                  <c:v>8.8990509522107894E-2</c:v>
                </c:pt>
                <c:pt idx="287">
                  <c:v>9.2964758728001598E-2</c:v>
                </c:pt>
                <c:pt idx="288">
                  <c:v>9.7170219360412896E-2</c:v>
                </c:pt>
                <c:pt idx="289">
                  <c:v>9.9828882782858105E-2</c:v>
                </c:pt>
                <c:pt idx="290">
                  <c:v>0.100854430833028</c:v>
                </c:pt>
                <c:pt idx="291">
                  <c:v>9.8938614383560802E-2</c:v>
                </c:pt>
                <c:pt idx="292">
                  <c:v>9.6792384616406504E-2</c:v>
                </c:pt>
                <c:pt idx="293">
                  <c:v>9.4922500990693506E-2</c:v>
                </c:pt>
                <c:pt idx="294">
                  <c:v>9.6605420732304506E-2</c:v>
                </c:pt>
                <c:pt idx="295">
                  <c:v>9.9282732879576299E-2</c:v>
                </c:pt>
                <c:pt idx="296">
                  <c:v>0.106191215308165</c:v>
                </c:pt>
                <c:pt idx="297">
                  <c:v>0.107791659736764</c:v>
                </c:pt>
                <c:pt idx="298">
                  <c:v>0.107349231732387</c:v>
                </c:pt>
                <c:pt idx="299">
                  <c:v>0.104979475135315</c:v>
                </c:pt>
                <c:pt idx="300">
                  <c:v>9.8886782748173793E-2</c:v>
                </c:pt>
                <c:pt idx="301">
                  <c:v>9.1233949100650802E-2</c:v>
                </c:pt>
                <c:pt idx="302">
                  <c:v>8.2939606226653098E-2</c:v>
                </c:pt>
                <c:pt idx="303">
                  <c:v>8.1982406027514595E-2</c:v>
                </c:pt>
                <c:pt idx="304">
                  <c:v>8.6121408097997898E-2</c:v>
                </c:pt>
                <c:pt idx="305">
                  <c:v>8.9663251057035903E-2</c:v>
                </c:pt>
                <c:pt idx="306">
                  <c:v>8.6689936683206695E-2</c:v>
                </c:pt>
                <c:pt idx="307">
                  <c:v>8.3323075289202894E-2</c:v>
                </c:pt>
                <c:pt idx="308">
                  <c:v>8.3274803118990395E-2</c:v>
                </c:pt>
                <c:pt idx="309">
                  <c:v>8.5519838600963294E-2</c:v>
                </c:pt>
                <c:pt idx="310">
                  <c:v>8.5519838600963294E-2</c:v>
                </c:pt>
                <c:pt idx="311">
                  <c:v>8.9482582833649696E-2</c:v>
                </c:pt>
                <c:pt idx="312">
                  <c:v>9.1780114130282003E-2</c:v>
                </c:pt>
                <c:pt idx="313">
                  <c:v>9.49211695177129E-2</c:v>
                </c:pt>
                <c:pt idx="314">
                  <c:v>9.9631880746354595E-2</c:v>
                </c:pt>
                <c:pt idx="315">
                  <c:v>0.10327126771951101</c:v>
                </c:pt>
                <c:pt idx="316">
                  <c:v>0.105010859616592</c:v>
                </c:pt>
                <c:pt idx="317">
                  <c:v>0.102902723292875</c:v>
                </c:pt>
                <c:pt idx="318">
                  <c:v>9.9846329042644705E-2</c:v>
                </c:pt>
                <c:pt idx="319">
                  <c:v>9.6597879716864399E-2</c:v>
                </c:pt>
                <c:pt idx="320">
                  <c:v>9.2824070912884804E-2</c:v>
                </c:pt>
                <c:pt idx="321">
                  <c:v>8.8872200579987695E-2</c:v>
                </c:pt>
                <c:pt idx="322">
                  <c:v>8.4917217399731904E-2</c:v>
                </c:pt>
                <c:pt idx="323">
                  <c:v>7.9556632474708205E-2</c:v>
                </c:pt>
                <c:pt idx="324">
                  <c:v>8.2640557388195299E-2</c:v>
                </c:pt>
                <c:pt idx="325">
                  <c:v>8.4133003337035106E-2</c:v>
                </c:pt>
                <c:pt idx="326">
                  <c:v>8.5850735676505002E-2</c:v>
                </c:pt>
                <c:pt idx="327">
                  <c:v>8.9546412107171E-2</c:v>
                </c:pt>
                <c:pt idx="328">
                  <c:v>9.2808269292817797E-2</c:v>
                </c:pt>
                <c:pt idx="329">
                  <c:v>9.8512383943261797E-2</c:v>
                </c:pt>
                <c:pt idx="330">
                  <c:v>0.101318887098796</c:v>
                </c:pt>
                <c:pt idx="331">
                  <c:v>0.101434427683107</c:v>
                </c:pt>
                <c:pt idx="332">
                  <c:v>9.6932287362869504E-2</c:v>
                </c:pt>
                <c:pt idx="333">
                  <c:v>9.2580117963051406E-2</c:v>
                </c:pt>
                <c:pt idx="334">
                  <c:v>8.7533038717909906E-2</c:v>
                </c:pt>
                <c:pt idx="335">
                  <c:v>8.4440843878962807E-2</c:v>
                </c:pt>
                <c:pt idx="336">
                  <c:v>8.8379162201307301E-2</c:v>
                </c:pt>
                <c:pt idx="337">
                  <c:v>8.8010528085880696E-2</c:v>
                </c:pt>
                <c:pt idx="338">
                  <c:v>8.5345299140311998E-2</c:v>
                </c:pt>
                <c:pt idx="339">
                  <c:v>8.3587960997224903E-2</c:v>
                </c:pt>
                <c:pt idx="340">
                  <c:v>8.6578366655048894E-2</c:v>
                </c:pt>
                <c:pt idx="341">
                  <c:v>8.9887427396392799E-2</c:v>
                </c:pt>
                <c:pt idx="342">
                  <c:v>9.4532788072281604E-2</c:v>
                </c:pt>
                <c:pt idx="343">
                  <c:v>0.105274245380841</c:v>
                </c:pt>
                <c:pt idx="344">
                  <c:v>0.103878309173803</c:v>
                </c:pt>
                <c:pt idx="345">
                  <c:v>9.8803889375586401E-2</c:v>
                </c:pt>
                <c:pt idx="346">
                  <c:v>9.2425029743696901E-2</c:v>
                </c:pt>
                <c:pt idx="347">
                  <c:v>8.7672796124029895E-2</c:v>
                </c:pt>
                <c:pt idx="348">
                  <c:v>8.1882203771793602E-2</c:v>
                </c:pt>
                <c:pt idx="349">
                  <c:v>7.8097923180401402E-2</c:v>
                </c:pt>
                <c:pt idx="350">
                  <c:v>7.6957465671045305E-2</c:v>
                </c:pt>
                <c:pt idx="351">
                  <c:v>7.6500201500334E-2</c:v>
                </c:pt>
                <c:pt idx="352">
                  <c:v>7.6619163513495001E-2</c:v>
                </c:pt>
                <c:pt idx="353">
                  <c:v>7.6054693002319401E-2</c:v>
                </c:pt>
                <c:pt idx="354">
                  <c:v>7.6007418803736404E-2</c:v>
                </c:pt>
                <c:pt idx="355">
                  <c:v>7.6308155713304293E-2</c:v>
                </c:pt>
                <c:pt idx="356">
                  <c:v>7.6320657069378003E-2</c:v>
                </c:pt>
                <c:pt idx="357">
                  <c:v>7.9298047750755093E-2</c:v>
                </c:pt>
                <c:pt idx="358">
                  <c:v>8.4494866944973407E-2</c:v>
                </c:pt>
                <c:pt idx="359">
                  <c:v>8.7520731834110299E-2</c:v>
                </c:pt>
                <c:pt idx="360">
                  <c:v>9.2582830624854395E-2</c:v>
                </c:pt>
                <c:pt idx="361">
                  <c:v>9.3514055749469499E-2</c:v>
                </c:pt>
                <c:pt idx="362">
                  <c:v>9.1370603924579102E-2</c:v>
                </c:pt>
                <c:pt idx="363">
                  <c:v>8.38746497930727E-2</c:v>
                </c:pt>
                <c:pt idx="364">
                  <c:v>8.05330898603763E-2</c:v>
                </c:pt>
                <c:pt idx="365">
                  <c:v>7.8240761828620595E-2</c:v>
                </c:pt>
                <c:pt idx="366">
                  <c:v>7.6354071052447306E-2</c:v>
                </c:pt>
                <c:pt idx="367">
                  <c:v>7.7576044990048498E-2</c:v>
                </c:pt>
                <c:pt idx="368">
                  <c:v>7.7962093471471899E-2</c:v>
                </c:pt>
                <c:pt idx="369">
                  <c:v>7.6724300810570897E-2</c:v>
                </c:pt>
                <c:pt idx="370">
                  <c:v>8.21050472711609E-2</c:v>
                </c:pt>
                <c:pt idx="371">
                  <c:v>8.5366790182054994E-2</c:v>
                </c:pt>
                <c:pt idx="372">
                  <c:v>8.9094911415565997E-2</c:v>
                </c:pt>
                <c:pt idx="373">
                  <c:v>8.8125227179708499E-2</c:v>
                </c:pt>
                <c:pt idx="374">
                  <c:v>7.9810955052932606E-2</c:v>
                </c:pt>
                <c:pt idx="375">
                  <c:v>7.6039360204917E-2</c:v>
                </c:pt>
                <c:pt idx="376">
                  <c:v>7.6005697888912996E-2</c:v>
                </c:pt>
                <c:pt idx="377">
                  <c:v>7.5281494820899894E-2</c:v>
                </c:pt>
                <c:pt idx="378">
                  <c:v>7.5241243193492E-2</c:v>
                </c:pt>
                <c:pt idx="379">
                  <c:v>7.4912496587413599E-2</c:v>
                </c:pt>
                <c:pt idx="380">
                  <c:v>7.4745618900611294E-2</c:v>
                </c:pt>
                <c:pt idx="381">
                  <c:v>7.45550491236283E-2</c:v>
                </c:pt>
                <c:pt idx="382">
                  <c:v>7.4225267800510503E-2</c:v>
                </c:pt>
                <c:pt idx="383">
                  <c:v>7.4729545517106893E-2</c:v>
                </c:pt>
                <c:pt idx="384">
                  <c:v>7.5016423047019998E-2</c:v>
                </c:pt>
                <c:pt idx="385">
                  <c:v>7.5031586887367205E-2</c:v>
                </c:pt>
                <c:pt idx="386">
                  <c:v>7.5195382872411606E-2</c:v>
                </c:pt>
                <c:pt idx="387">
                  <c:v>7.6877587076159701E-2</c:v>
                </c:pt>
                <c:pt idx="388">
                  <c:v>7.7271956447676607E-2</c:v>
                </c:pt>
                <c:pt idx="389">
                  <c:v>7.5862270558350806E-2</c:v>
                </c:pt>
                <c:pt idx="390">
                  <c:v>7.5535114365015796E-2</c:v>
                </c:pt>
                <c:pt idx="391">
                  <c:v>7.5518576180298502E-2</c:v>
                </c:pt>
                <c:pt idx="392">
                  <c:v>7.5035193088577104E-2</c:v>
                </c:pt>
                <c:pt idx="393">
                  <c:v>7.4867877551569303E-2</c:v>
                </c:pt>
                <c:pt idx="394">
                  <c:v>7.4680940068761803E-2</c:v>
                </c:pt>
                <c:pt idx="395">
                  <c:v>7.4680940068761803E-2</c:v>
                </c:pt>
                <c:pt idx="396">
                  <c:v>7.4556749182535603E-2</c:v>
                </c:pt>
                <c:pt idx="397">
                  <c:v>7.4804562295937002E-2</c:v>
                </c:pt>
                <c:pt idx="398">
                  <c:v>7.4839017093619398E-2</c:v>
                </c:pt>
                <c:pt idx="399">
                  <c:v>7.5256328374601694E-2</c:v>
                </c:pt>
                <c:pt idx="400">
                  <c:v>7.5625885453046202E-2</c:v>
                </c:pt>
                <c:pt idx="401">
                  <c:v>7.6201449152153197E-2</c:v>
                </c:pt>
                <c:pt idx="402">
                  <c:v>7.6461973088631105E-2</c:v>
                </c:pt>
                <c:pt idx="403">
                  <c:v>7.64475519160977E-2</c:v>
                </c:pt>
                <c:pt idx="404">
                  <c:v>7.6409494131643496E-2</c:v>
                </c:pt>
                <c:pt idx="405">
                  <c:v>7.6352954686768504E-2</c:v>
                </c:pt>
                <c:pt idx="406">
                  <c:v>7.6259105976310207E-2</c:v>
                </c:pt>
                <c:pt idx="407">
                  <c:v>7.6080399390617198E-2</c:v>
                </c:pt>
                <c:pt idx="408">
                  <c:v>7.5658830853524303E-2</c:v>
                </c:pt>
                <c:pt idx="409">
                  <c:v>7.5116994194274103E-2</c:v>
                </c:pt>
                <c:pt idx="410">
                  <c:v>7.4831214901422097E-2</c:v>
                </c:pt>
                <c:pt idx="411">
                  <c:v>7.4573545123995402E-2</c:v>
                </c:pt>
                <c:pt idx="412">
                  <c:v>7.4112259613145298E-2</c:v>
                </c:pt>
                <c:pt idx="413">
                  <c:v>7.3999138677990503E-2</c:v>
                </c:pt>
                <c:pt idx="414">
                  <c:v>7.3533248226005196E-2</c:v>
                </c:pt>
                <c:pt idx="415">
                  <c:v>7.4355136398978602E-2</c:v>
                </c:pt>
                <c:pt idx="416">
                  <c:v>7.4411307432657503E-2</c:v>
                </c:pt>
                <c:pt idx="417">
                  <c:v>7.5776679457006696E-2</c:v>
                </c:pt>
                <c:pt idx="418">
                  <c:v>7.6003532764366305E-2</c:v>
                </c:pt>
                <c:pt idx="419">
                  <c:v>7.59407331355543E-2</c:v>
                </c:pt>
                <c:pt idx="420">
                  <c:v>7.5059115199116205E-2</c:v>
                </c:pt>
                <c:pt idx="421">
                  <c:v>7.4411067254123303E-2</c:v>
                </c:pt>
                <c:pt idx="422">
                  <c:v>7.4421426126460702E-2</c:v>
                </c:pt>
                <c:pt idx="423">
                  <c:v>7.4824271223311006E-2</c:v>
                </c:pt>
                <c:pt idx="424">
                  <c:v>7.5070426384184194E-2</c:v>
                </c:pt>
                <c:pt idx="425">
                  <c:v>7.5481614845227002E-2</c:v>
                </c:pt>
                <c:pt idx="426">
                  <c:v>7.5508087948763694E-2</c:v>
                </c:pt>
                <c:pt idx="427">
                  <c:v>7.6408516495454895E-2</c:v>
                </c:pt>
                <c:pt idx="428">
                  <c:v>7.6692086548970501E-2</c:v>
                </c:pt>
                <c:pt idx="429">
                  <c:v>7.6421319373407598E-2</c:v>
                </c:pt>
                <c:pt idx="430">
                  <c:v>7.5644056096221601E-2</c:v>
                </c:pt>
                <c:pt idx="431">
                  <c:v>7.6078160749617596E-2</c:v>
                </c:pt>
                <c:pt idx="432">
                  <c:v>7.5017625705312702E-2</c:v>
                </c:pt>
                <c:pt idx="433">
                  <c:v>7.5062135932651694E-2</c:v>
                </c:pt>
                <c:pt idx="434">
                  <c:v>7.4267483510258803E-2</c:v>
                </c:pt>
                <c:pt idx="435">
                  <c:v>7.3862490068544895E-2</c:v>
                </c:pt>
                <c:pt idx="436">
                  <c:v>7.4338199348941994E-2</c:v>
                </c:pt>
                <c:pt idx="437">
                  <c:v>7.4354449059041802E-2</c:v>
                </c:pt>
                <c:pt idx="438">
                  <c:v>7.4632928771182605E-2</c:v>
                </c:pt>
                <c:pt idx="439">
                  <c:v>7.4876397744378403E-2</c:v>
                </c:pt>
                <c:pt idx="440">
                  <c:v>7.4934461008682202E-2</c:v>
                </c:pt>
                <c:pt idx="441">
                  <c:v>7.4431980207899998E-2</c:v>
                </c:pt>
                <c:pt idx="442">
                  <c:v>7.5270979419041803E-2</c:v>
                </c:pt>
                <c:pt idx="443">
                  <c:v>7.4982287347662199E-2</c:v>
                </c:pt>
                <c:pt idx="444">
                  <c:v>7.6210780326979199E-2</c:v>
                </c:pt>
                <c:pt idx="445">
                  <c:v>7.5405553382646401E-2</c:v>
                </c:pt>
                <c:pt idx="446">
                  <c:v>7.4703635924562695E-2</c:v>
                </c:pt>
                <c:pt idx="447">
                  <c:v>7.4447586449902403E-2</c:v>
                </c:pt>
                <c:pt idx="448">
                  <c:v>7.4895751335317104E-2</c:v>
                </c:pt>
                <c:pt idx="449">
                  <c:v>7.4254158200237202E-2</c:v>
                </c:pt>
                <c:pt idx="450">
                  <c:v>7.3956242464192606E-2</c:v>
                </c:pt>
                <c:pt idx="451">
                  <c:v>7.6388397371317696E-2</c:v>
                </c:pt>
                <c:pt idx="452">
                  <c:v>7.6251526672245801E-2</c:v>
                </c:pt>
                <c:pt idx="453">
                  <c:v>7.7111173583892703E-2</c:v>
                </c:pt>
                <c:pt idx="454">
                  <c:v>7.6841791098603798E-2</c:v>
                </c:pt>
                <c:pt idx="455">
                  <c:v>7.7934761221685495E-2</c:v>
                </c:pt>
                <c:pt idx="456">
                  <c:v>7.6512274787242707E-2</c:v>
                </c:pt>
                <c:pt idx="457">
                  <c:v>7.5856730497154898E-2</c:v>
                </c:pt>
                <c:pt idx="458">
                  <c:v>7.5856278325726001E-2</c:v>
                </c:pt>
                <c:pt idx="459">
                  <c:v>7.6301309931699798E-2</c:v>
                </c:pt>
                <c:pt idx="460">
                  <c:v>7.5395089405381199E-2</c:v>
                </c:pt>
                <c:pt idx="461">
                  <c:v>7.5962892485421193E-2</c:v>
                </c:pt>
                <c:pt idx="462">
                  <c:v>7.7380079482724504E-2</c:v>
                </c:pt>
                <c:pt idx="463">
                  <c:v>8.1817966897909905E-2</c:v>
                </c:pt>
                <c:pt idx="464">
                  <c:v>8.2697892754392599E-2</c:v>
                </c:pt>
                <c:pt idx="465">
                  <c:v>8.3261155609531595E-2</c:v>
                </c:pt>
                <c:pt idx="466">
                  <c:v>8.6142073083672596E-2</c:v>
                </c:pt>
                <c:pt idx="467">
                  <c:v>8.7728244796753396E-2</c:v>
                </c:pt>
                <c:pt idx="468">
                  <c:v>8.9360426785393396E-2</c:v>
                </c:pt>
                <c:pt idx="469">
                  <c:v>8.9706527487292104E-2</c:v>
                </c:pt>
                <c:pt idx="470">
                  <c:v>8.9771210300254006E-2</c:v>
                </c:pt>
                <c:pt idx="471">
                  <c:v>8.9508187825956195E-2</c:v>
                </c:pt>
                <c:pt idx="472">
                  <c:v>8.7276163821269695E-2</c:v>
                </c:pt>
                <c:pt idx="473">
                  <c:v>8.4796307135282495E-2</c:v>
                </c:pt>
                <c:pt idx="474">
                  <c:v>8.0655094544331896E-2</c:v>
                </c:pt>
                <c:pt idx="475">
                  <c:v>7.8287333960441796E-2</c:v>
                </c:pt>
                <c:pt idx="476">
                  <c:v>7.7814690650337803E-2</c:v>
                </c:pt>
                <c:pt idx="477">
                  <c:v>7.8090203697060698E-2</c:v>
                </c:pt>
                <c:pt idx="478">
                  <c:v>7.8090203697060698E-2</c:v>
                </c:pt>
                <c:pt idx="479">
                  <c:v>8.0370087754000299E-2</c:v>
                </c:pt>
                <c:pt idx="480">
                  <c:v>8.2162406863041701E-2</c:v>
                </c:pt>
                <c:pt idx="481">
                  <c:v>8.3616951664824302E-2</c:v>
                </c:pt>
                <c:pt idx="482">
                  <c:v>8.4969110289838098E-2</c:v>
                </c:pt>
                <c:pt idx="483">
                  <c:v>8.6666196106556903E-2</c:v>
                </c:pt>
                <c:pt idx="484">
                  <c:v>8.6719647705296193E-2</c:v>
                </c:pt>
                <c:pt idx="485">
                  <c:v>8.7199114070076494E-2</c:v>
                </c:pt>
                <c:pt idx="486">
                  <c:v>8.5874359267684303E-2</c:v>
                </c:pt>
                <c:pt idx="487">
                  <c:v>8.6427374118596897E-2</c:v>
                </c:pt>
                <c:pt idx="488">
                  <c:v>8.3147473301681304E-2</c:v>
                </c:pt>
                <c:pt idx="489">
                  <c:v>7.7047538633354895E-2</c:v>
                </c:pt>
                <c:pt idx="490">
                  <c:v>7.5848202412962001E-2</c:v>
                </c:pt>
                <c:pt idx="491">
                  <c:v>7.5154961905268103E-2</c:v>
                </c:pt>
                <c:pt idx="492">
                  <c:v>7.7484108462306606E-2</c:v>
                </c:pt>
                <c:pt idx="493">
                  <c:v>7.7845148687315499E-2</c:v>
                </c:pt>
                <c:pt idx="494">
                  <c:v>7.7039989619698795E-2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92-3E4B-B4F2-9488E26F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2128"/>
        <c:axId val="150072704"/>
      </c:scatterChart>
      <c:valAx>
        <c:axId val="1500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2704"/>
        <c:crosses val="autoZero"/>
        <c:crossBetween val="midCat"/>
      </c:valAx>
      <c:valAx>
        <c:axId val="1500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21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'18'!$A$2:$A$399</c:f>
              <c:numCache>
                <c:formatCode>General</c:formatCode>
                <c:ptCount val="398"/>
                <c:pt idx="0">
                  <c:v>1.0039899999999999</c:v>
                </c:pt>
                <c:pt idx="1">
                  <c:v>1.0477099999999999</c:v>
                </c:pt>
                <c:pt idx="2">
                  <c:v>1.09144</c:v>
                </c:pt>
                <c:pt idx="3">
                  <c:v>1.1351599999999999</c:v>
                </c:pt>
                <c:pt idx="4">
                  <c:v>1.17889</c:v>
                </c:pt>
                <c:pt idx="5">
                  <c:v>1.22261</c:v>
                </c:pt>
                <c:pt idx="6">
                  <c:v>1.26634</c:v>
                </c:pt>
                <c:pt idx="7">
                  <c:v>1.31006</c:v>
                </c:pt>
                <c:pt idx="8">
                  <c:v>1.35379</c:v>
                </c:pt>
                <c:pt idx="9">
                  <c:v>1.39751</c:v>
                </c:pt>
                <c:pt idx="10">
                  <c:v>1.4412400000000001</c:v>
                </c:pt>
                <c:pt idx="11">
                  <c:v>1.4849600000000001</c:v>
                </c:pt>
                <c:pt idx="12">
                  <c:v>1.52868</c:v>
                </c:pt>
                <c:pt idx="13">
                  <c:v>1.5724100000000001</c:v>
                </c:pt>
                <c:pt idx="14">
                  <c:v>1.6161300000000001</c:v>
                </c:pt>
                <c:pt idx="15">
                  <c:v>1.6598599999999999</c:v>
                </c:pt>
                <c:pt idx="16">
                  <c:v>1.7035800000000001</c:v>
                </c:pt>
                <c:pt idx="17">
                  <c:v>1.7910299999999999</c:v>
                </c:pt>
                <c:pt idx="18">
                  <c:v>1.8347599999999999</c:v>
                </c:pt>
                <c:pt idx="19">
                  <c:v>1.87761</c:v>
                </c:pt>
                <c:pt idx="20">
                  <c:v>1.9204600000000001</c:v>
                </c:pt>
                <c:pt idx="21">
                  <c:v>1.9633100000000001</c:v>
                </c:pt>
                <c:pt idx="22">
                  <c:v>2.0061599999999999</c:v>
                </c:pt>
                <c:pt idx="23">
                  <c:v>2.0498799999999999</c:v>
                </c:pt>
                <c:pt idx="24">
                  <c:v>2.09361</c:v>
                </c:pt>
                <c:pt idx="25">
                  <c:v>2.13733</c:v>
                </c:pt>
                <c:pt idx="26">
                  <c:v>2.18106</c:v>
                </c:pt>
                <c:pt idx="27">
                  <c:v>2.22478</c:v>
                </c:pt>
                <c:pt idx="28">
                  <c:v>2.26851</c:v>
                </c:pt>
                <c:pt idx="29">
                  <c:v>2.31223</c:v>
                </c:pt>
                <c:pt idx="30">
                  <c:v>2.35595</c:v>
                </c:pt>
                <c:pt idx="31">
                  <c:v>2.39968</c:v>
                </c:pt>
                <c:pt idx="32">
                  <c:v>2.4434</c:v>
                </c:pt>
                <c:pt idx="33">
                  <c:v>2.4871300000000001</c:v>
                </c:pt>
                <c:pt idx="34">
                  <c:v>2.53085</c:v>
                </c:pt>
                <c:pt idx="35">
                  <c:v>2.5745800000000001</c:v>
                </c:pt>
                <c:pt idx="36">
                  <c:v>2.6183000000000001</c:v>
                </c:pt>
                <c:pt idx="37">
                  <c:v>2.6620300000000001</c:v>
                </c:pt>
                <c:pt idx="38">
                  <c:v>2.7057500000000001</c:v>
                </c:pt>
                <c:pt idx="39">
                  <c:v>2.7494800000000001</c:v>
                </c:pt>
                <c:pt idx="40">
                  <c:v>2.7932000000000001</c:v>
                </c:pt>
                <c:pt idx="41">
                  <c:v>2.8369300000000002</c:v>
                </c:pt>
                <c:pt idx="42">
                  <c:v>2.8806500000000002</c:v>
                </c:pt>
                <c:pt idx="43">
                  <c:v>2.9243700000000001</c:v>
                </c:pt>
                <c:pt idx="44">
                  <c:v>2.9672200000000002</c:v>
                </c:pt>
                <c:pt idx="45">
                  <c:v>3.0109499999999998</c:v>
                </c:pt>
                <c:pt idx="46">
                  <c:v>3.0546700000000002</c:v>
                </c:pt>
                <c:pt idx="47">
                  <c:v>3.0983999999999998</c:v>
                </c:pt>
                <c:pt idx="48">
                  <c:v>3.1421199999999998</c:v>
                </c:pt>
                <c:pt idx="49">
                  <c:v>3.1858499999999998</c:v>
                </c:pt>
                <c:pt idx="50">
                  <c:v>3.2295699999999998</c:v>
                </c:pt>
                <c:pt idx="51">
                  <c:v>3.2732999999999999</c:v>
                </c:pt>
                <c:pt idx="52">
                  <c:v>3.3170199999999999</c:v>
                </c:pt>
                <c:pt idx="53">
                  <c:v>3.3607499999999999</c:v>
                </c:pt>
                <c:pt idx="54">
                  <c:v>3.4044699999999999</c:v>
                </c:pt>
                <c:pt idx="55">
                  <c:v>3.4481999999999999</c:v>
                </c:pt>
                <c:pt idx="56">
                  <c:v>3.4919199999999999</c:v>
                </c:pt>
                <c:pt idx="57">
                  <c:v>3.5356399999999999</c:v>
                </c:pt>
                <c:pt idx="58">
                  <c:v>3.5793699999999999</c:v>
                </c:pt>
                <c:pt idx="59">
                  <c:v>3.6230899999999999</c:v>
                </c:pt>
                <c:pt idx="60">
                  <c:v>3.66682</c:v>
                </c:pt>
                <c:pt idx="61">
                  <c:v>3.7105399999999999</c:v>
                </c:pt>
                <c:pt idx="62">
                  <c:v>3.75427</c:v>
                </c:pt>
                <c:pt idx="63">
                  <c:v>3.79799</c:v>
                </c:pt>
                <c:pt idx="64">
                  <c:v>3.84172</c:v>
                </c:pt>
                <c:pt idx="65">
                  <c:v>14.673818941075931</c:v>
                </c:pt>
              </c:numCache>
            </c:numRef>
          </c:xVal>
          <c:yVal>
            <c:numRef>
              <c:f>'18'!$I$2:$I$399</c:f>
              <c:numCache>
                <c:formatCode>General</c:formatCode>
                <c:ptCount val="398"/>
                <c:pt idx="0">
                  <c:v>1.0939597412645801</c:v>
                </c:pt>
                <c:pt idx="1">
                  <c:v>1.09138307362011</c:v>
                </c:pt>
                <c:pt idx="2">
                  <c:v>1.08965670521734</c:v>
                </c:pt>
                <c:pt idx="3">
                  <c:v>1.08805923730744</c:v>
                </c:pt>
                <c:pt idx="4">
                  <c:v>1.08582125243071</c:v>
                </c:pt>
                <c:pt idx="5">
                  <c:v>1.08264943717052</c:v>
                </c:pt>
                <c:pt idx="6">
                  <c:v>1.07893926001372</c:v>
                </c:pt>
                <c:pt idx="7">
                  <c:v>1.0753681371652</c:v>
                </c:pt>
                <c:pt idx="8">
                  <c:v>1.0720534048839601</c:v>
                </c:pt>
                <c:pt idx="9">
                  <c:v>1.0695000661524801</c:v>
                </c:pt>
                <c:pt idx="10">
                  <c:v>1.0676526070676799</c:v>
                </c:pt>
                <c:pt idx="11">
                  <c:v>1.0666062439461901</c:v>
                </c:pt>
                <c:pt idx="12">
                  <c:v>1.06546400593998</c:v>
                </c:pt>
                <c:pt idx="13">
                  <c:v>1.0641458688165499</c:v>
                </c:pt>
                <c:pt idx="14">
                  <c:v>1.0626031346346301</c:v>
                </c:pt>
                <c:pt idx="15">
                  <c:v>1.0613706187847001</c:v>
                </c:pt>
                <c:pt idx="16">
                  <c:v>1.06033793905422</c:v>
                </c:pt>
                <c:pt idx="17">
                  <c:v>1.05838468021568</c:v>
                </c:pt>
                <c:pt idx="18">
                  <c:v>1.05774332596496</c:v>
                </c:pt>
                <c:pt idx="19">
                  <c:v>1.05673324803451</c:v>
                </c:pt>
                <c:pt idx="20">
                  <c:v>1.0562358067914399</c:v>
                </c:pt>
                <c:pt idx="21">
                  <c:v>1.05589785841866</c:v>
                </c:pt>
                <c:pt idx="22">
                  <c:v>1.0554301305150799</c:v>
                </c:pt>
                <c:pt idx="23">
                  <c:v>1.0554146512779199</c:v>
                </c:pt>
                <c:pt idx="24">
                  <c:v>1.0553602852084001</c:v>
                </c:pt>
                <c:pt idx="25">
                  <c:v>1.05510120437406</c:v>
                </c:pt>
                <c:pt idx="26">
                  <c:v>1.05496413426693</c:v>
                </c:pt>
                <c:pt idx="27">
                  <c:v>1.0549019220743201</c:v>
                </c:pt>
                <c:pt idx="28">
                  <c:v>1.05473830429008</c:v>
                </c:pt>
                <c:pt idx="29">
                  <c:v>1.05481163577938</c:v>
                </c:pt>
                <c:pt idx="30">
                  <c:v>1.0547619830736901</c:v>
                </c:pt>
                <c:pt idx="31">
                  <c:v>1.0547757680815499</c:v>
                </c:pt>
                <c:pt idx="32">
                  <c:v>1.05481030691876</c:v>
                </c:pt>
                <c:pt idx="33">
                  <c:v>1.05464417689233</c:v>
                </c:pt>
                <c:pt idx="34">
                  <c:v>1.0548082623920401</c:v>
                </c:pt>
                <c:pt idx="35">
                  <c:v>1.0546839501684799</c:v>
                </c:pt>
                <c:pt idx="36">
                  <c:v>1.0546839501684799</c:v>
                </c:pt>
                <c:pt idx="37">
                  <c:v>1.05481516523662</c:v>
                </c:pt>
                <c:pt idx="38">
                  <c:v>1.0548555535780799</c:v>
                </c:pt>
                <c:pt idx="39">
                  <c:v>1.05473395324296</c:v>
                </c:pt>
                <c:pt idx="40">
                  <c:v>1.05480784969579</c:v>
                </c:pt>
                <c:pt idx="41">
                  <c:v>1.0548093952058299</c:v>
                </c:pt>
                <c:pt idx="42">
                  <c:v>1.05472785018604</c:v>
                </c:pt>
                <c:pt idx="43">
                  <c:v>1.0547600354209099</c:v>
                </c:pt>
                <c:pt idx="44">
                  <c:v>1.0545140537034701</c:v>
                </c:pt>
                <c:pt idx="45">
                  <c:v>1.0546792563590499</c:v>
                </c:pt>
                <c:pt idx="46">
                  <c:v>1.0547949815048301</c:v>
                </c:pt>
                <c:pt idx="47">
                  <c:v>1.05471918359809</c:v>
                </c:pt>
                <c:pt idx="48">
                  <c:v>1.0546930899198199</c:v>
                </c:pt>
                <c:pt idx="49">
                  <c:v>1.0546755186115999</c:v>
                </c:pt>
                <c:pt idx="50">
                  <c:v>1.05450924354682</c:v>
                </c:pt>
                <c:pt idx="51">
                  <c:v>1.05464490374012</c:v>
                </c:pt>
                <c:pt idx="52">
                  <c:v>1.0547138558583</c:v>
                </c:pt>
                <c:pt idx="53">
                  <c:v>1.0545847013113501</c:v>
                </c:pt>
                <c:pt idx="54">
                  <c:v>1.05460421735374</c:v>
                </c:pt>
                <c:pt idx="55">
                  <c:v>1.0546082681094999</c:v>
                </c:pt>
                <c:pt idx="56">
                  <c:v>1.0546082681094999</c:v>
                </c:pt>
                <c:pt idx="57">
                  <c:v>1.0546845133744001</c:v>
                </c:pt>
                <c:pt idx="58">
                  <c:v>1.0546383309593099</c:v>
                </c:pt>
                <c:pt idx="59">
                  <c:v>1.0546915670160799</c:v>
                </c:pt>
                <c:pt idx="60">
                  <c:v>1.05463345023933</c:v>
                </c:pt>
                <c:pt idx="61">
                  <c:v>1.05458223044651</c:v>
                </c:pt>
                <c:pt idx="62">
                  <c:v>1.0546406878152601</c:v>
                </c:pt>
                <c:pt idx="63">
                  <c:v>1.05457091056787</c:v>
                </c:pt>
                <c:pt idx="64">
                  <c:v>1.0545294777399401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A-5744-9519-E42409DB6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  <c:min val="2.9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  <c:max val="1.054999999999999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'res21'!$I$1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'res21'!$A$2:$A$531</c:f>
              <c:numCache>
                <c:formatCode>General</c:formatCode>
                <c:ptCount val="530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  <c:pt idx="19">
                  <c:v>13.124499999999999</c:v>
                </c:pt>
                <c:pt idx="20">
                  <c:v>13.2437</c:v>
                </c:pt>
                <c:pt idx="21">
                  <c:v>13.348100000000001</c:v>
                </c:pt>
                <c:pt idx="22">
                  <c:v>13.699</c:v>
                </c:pt>
                <c:pt idx="23">
                  <c:v>13.8193</c:v>
                </c:pt>
                <c:pt idx="24">
                  <c:v>13.9392</c:v>
                </c:pt>
                <c:pt idx="25">
                  <c:v>14.053000000000001</c:v>
                </c:pt>
                <c:pt idx="26">
                  <c:v>14.166</c:v>
                </c:pt>
                <c:pt idx="27">
                  <c:v>14.268599999999999</c:v>
                </c:pt>
                <c:pt idx="28">
                  <c:v>14.3409</c:v>
                </c:pt>
                <c:pt idx="29">
                  <c:v>14.369300000000001</c:v>
                </c:pt>
                <c:pt idx="30">
                  <c:v>14.3787</c:v>
                </c:pt>
                <c:pt idx="31">
                  <c:v>14.3942</c:v>
                </c:pt>
                <c:pt idx="32">
                  <c:v>14.4003</c:v>
                </c:pt>
                <c:pt idx="33">
                  <c:v>14.401999999999999</c:v>
                </c:pt>
                <c:pt idx="34">
                  <c:v>14.409700000000001</c:v>
                </c:pt>
                <c:pt idx="35">
                  <c:v>14.4223</c:v>
                </c:pt>
                <c:pt idx="36">
                  <c:v>14.4925</c:v>
                </c:pt>
                <c:pt idx="37">
                  <c:v>14.6</c:v>
                </c:pt>
                <c:pt idx="38">
                  <c:v>14.7028</c:v>
                </c:pt>
                <c:pt idx="39">
                  <c:v>14.8025</c:v>
                </c:pt>
                <c:pt idx="40">
                  <c:v>14.915699999999999</c:v>
                </c:pt>
                <c:pt idx="41">
                  <c:v>14.970499999999999</c:v>
                </c:pt>
              </c:numCache>
            </c:numRef>
          </c:xVal>
          <c:yVal>
            <c:numRef>
              <c:f>'res21'!$I$2:$I$531</c:f>
              <c:numCache>
                <c:formatCode>General</c:formatCode>
                <c:ptCount val="530"/>
                <c:pt idx="0">
                  <c:v>1.2397353788602601</c:v>
                </c:pt>
                <c:pt idx="1">
                  <c:v>1.19429940575426</c:v>
                </c:pt>
                <c:pt idx="2">
                  <c:v>1.1878747626842401</c:v>
                </c:pt>
                <c:pt idx="3">
                  <c:v>1.18450886445824</c:v>
                </c:pt>
                <c:pt idx="4">
                  <c:v>1.1837451589681101</c:v>
                </c:pt>
                <c:pt idx="5">
                  <c:v>1.1829257540478999</c:v>
                </c:pt>
                <c:pt idx="6">
                  <c:v>1.1829258932101501</c:v>
                </c:pt>
                <c:pt idx="7">
                  <c:v>1.1829445259137199</c:v>
                </c:pt>
                <c:pt idx="8">
                  <c:v>1.1943751306853401</c:v>
                </c:pt>
                <c:pt idx="9">
                  <c:v>1.1980657333621301</c:v>
                </c:pt>
                <c:pt idx="10">
                  <c:v>1.19646222420665</c:v>
                </c:pt>
                <c:pt idx="11">
                  <c:v>1.19378180929963</c:v>
                </c:pt>
                <c:pt idx="12">
                  <c:v>1.1913807956105</c:v>
                </c:pt>
                <c:pt idx="13">
                  <c:v>1.1899592144315301</c:v>
                </c:pt>
                <c:pt idx="14">
                  <c:v>1.18919551650069</c:v>
                </c:pt>
                <c:pt idx="15">
                  <c:v>1.1875254820604599</c:v>
                </c:pt>
                <c:pt idx="16">
                  <c:v>1.18662153096453</c:v>
                </c:pt>
                <c:pt idx="17">
                  <c:v>1.18600116559886</c:v>
                </c:pt>
                <c:pt idx="18">
                  <c:v>1.18465762422187</c:v>
                </c:pt>
                <c:pt idx="19">
                  <c:v>1.1826728243765601</c:v>
                </c:pt>
                <c:pt idx="20">
                  <c:v>1.1815367683707001</c:v>
                </c:pt>
                <c:pt idx="21">
                  <c:v>1.18442464130261</c:v>
                </c:pt>
                <c:pt idx="22">
                  <c:v>1.21215336790677</c:v>
                </c:pt>
                <c:pt idx="23">
                  <c:v>1.2301959639976701</c:v>
                </c:pt>
                <c:pt idx="24">
                  <c:v>1.25547726566155</c:v>
                </c:pt>
                <c:pt idx="25">
                  <c:v>1.2917471632337001</c:v>
                </c:pt>
                <c:pt idx="26">
                  <c:v>1.3521478251563299</c:v>
                </c:pt>
                <c:pt idx="27">
                  <c:v>1.440498790775</c:v>
                </c:pt>
                <c:pt idx="28">
                  <c:v>1.5346243255212</c:v>
                </c:pt>
                <c:pt idx="29">
                  <c:v>1.58233843302649</c:v>
                </c:pt>
                <c:pt idx="30">
                  <c:v>1.5981882341403899</c:v>
                </c:pt>
                <c:pt idx="31">
                  <c:v>1.61166060062256</c:v>
                </c:pt>
                <c:pt idx="32">
                  <c:v>1.57290518862704</c:v>
                </c:pt>
                <c:pt idx="33">
                  <c:v>1.4002444692948099</c:v>
                </c:pt>
                <c:pt idx="34">
                  <c:v>1.3558047280647101</c:v>
                </c:pt>
                <c:pt idx="35">
                  <c:v>1.37256849207961</c:v>
                </c:pt>
                <c:pt idx="36">
                  <c:v>1.38109339131006</c:v>
                </c:pt>
                <c:pt idx="37">
                  <c:v>1.39033960646002</c:v>
                </c:pt>
                <c:pt idx="38">
                  <c:v>1.4406377944830999</c:v>
                </c:pt>
                <c:pt idx="39">
                  <c:v>1.5228364177067899</c:v>
                </c:pt>
                <c:pt idx="40">
                  <c:v>1.7729687802937499</c:v>
                </c:pt>
                <c:pt idx="41">
                  <c:v>2.8028019250463898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9F-1543-9FE6-06125578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5008"/>
        <c:axId val="150075584"/>
      </c:scatterChart>
      <c:valAx>
        <c:axId val="1500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5584"/>
        <c:crosses val="autoZero"/>
        <c:crossBetween val="midCat"/>
      </c:valAx>
      <c:valAx>
        <c:axId val="1500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5008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'22'!$E$1</c:f>
              <c:strCache>
                <c:ptCount val="1"/>
                <c:pt idx="0">
                  <c:v>x_mean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323771256146688"/>
                  <c:y val="-2.79078227028978E-3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'22'!$A$2:$A$531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3.3682499999999997E-2</c:v>
                </c:pt>
                <c:pt idx="2">
                  <c:v>7.0766399999999993E-2</c:v>
                </c:pt>
                <c:pt idx="3">
                  <c:v>7.0766399999999993E-2</c:v>
                </c:pt>
                <c:pt idx="4">
                  <c:v>0.107851</c:v>
                </c:pt>
                <c:pt idx="5">
                  <c:v>0.107851</c:v>
                </c:pt>
                <c:pt idx="6">
                  <c:v>0.14493500000000001</c:v>
                </c:pt>
                <c:pt idx="7">
                  <c:v>0.14493500000000001</c:v>
                </c:pt>
                <c:pt idx="8">
                  <c:v>0.18201899999999999</c:v>
                </c:pt>
                <c:pt idx="9">
                  <c:v>0.18201899999999999</c:v>
                </c:pt>
                <c:pt idx="10">
                  <c:v>0.21910299999999999</c:v>
                </c:pt>
                <c:pt idx="11">
                  <c:v>0.21910299999999999</c:v>
                </c:pt>
                <c:pt idx="12">
                  <c:v>0.25618800000000003</c:v>
                </c:pt>
                <c:pt idx="13">
                  <c:v>0.25618800000000003</c:v>
                </c:pt>
                <c:pt idx="14">
                  <c:v>0.29327199999999998</c:v>
                </c:pt>
                <c:pt idx="15">
                  <c:v>0.29327199999999998</c:v>
                </c:pt>
                <c:pt idx="16">
                  <c:v>0.33035599999999998</c:v>
                </c:pt>
                <c:pt idx="17">
                  <c:v>0.33035599999999998</c:v>
                </c:pt>
                <c:pt idx="18">
                  <c:v>0.36744100000000002</c:v>
                </c:pt>
                <c:pt idx="19">
                  <c:v>0.36744100000000002</c:v>
                </c:pt>
                <c:pt idx="20">
                  <c:v>0.40452500000000002</c:v>
                </c:pt>
                <c:pt idx="21">
                  <c:v>0.40452500000000002</c:v>
                </c:pt>
                <c:pt idx="22">
                  <c:v>0.44160899999999997</c:v>
                </c:pt>
                <c:pt idx="23">
                  <c:v>0.44160899999999997</c:v>
                </c:pt>
                <c:pt idx="24">
                  <c:v>0.47869299999999998</c:v>
                </c:pt>
                <c:pt idx="25">
                  <c:v>0.47869299999999998</c:v>
                </c:pt>
                <c:pt idx="26">
                  <c:v>0.51577799999999996</c:v>
                </c:pt>
                <c:pt idx="27">
                  <c:v>0.51577799999999996</c:v>
                </c:pt>
                <c:pt idx="28">
                  <c:v>0.54915400000000003</c:v>
                </c:pt>
                <c:pt idx="29">
                  <c:v>0.54915400000000003</c:v>
                </c:pt>
                <c:pt idx="30">
                  <c:v>0.58623700000000001</c:v>
                </c:pt>
                <c:pt idx="31">
                  <c:v>0.58623700000000001</c:v>
                </c:pt>
                <c:pt idx="32">
                  <c:v>0.62332200000000004</c:v>
                </c:pt>
                <c:pt idx="33">
                  <c:v>0.62332200000000004</c:v>
                </c:pt>
                <c:pt idx="34">
                  <c:v>0.66040600000000005</c:v>
                </c:pt>
                <c:pt idx="35">
                  <c:v>0.66040600000000005</c:v>
                </c:pt>
                <c:pt idx="36">
                  <c:v>0.69749000000000005</c:v>
                </c:pt>
                <c:pt idx="37">
                  <c:v>0.69749000000000005</c:v>
                </c:pt>
                <c:pt idx="38">
                  <c:v>0.73457499999999998</c:v>
                </c:pt>
                <c:pt idx="39">
                  <c:v>0.77165899999999998</c:v>
                </c:pt>
                <c:pt idx="40">
                  <c:v>0.80874299999999999</c:v>
                </c:pt>
                <c:pt idx="41">
                  <c:v>0.845827</c:v>
                </c:pt>
                <c:pt idx="42">
                  <c:v>0.88291200000000003</c:v>
                </c:pt>
                <c:pt idx="43">
                  <c:v>0.91999600000000004</c:v>
                </c:pt>
                <c:pt idx="44">
                  <c:v>0.95708000000000004</c:v>
                </c:pt>
                <c:pt idx="45">
                  <c:v>0.99416400000000005</c:v>
                </c:pt>
                <c:pt idx="46">
                  <c:v>1.03125</c:v>
                </c:pt>
                <c:pt idx="47">
                  <c:v>1.06833</c:v>
                </c:pt>
                <c:pt idx="48">
                  <c:v>1.1054200000000001</c:v>
                </c:pt>
                <c:pt idx="49">
                  <c:v>1.1425000000000001</c:v>
                </c:pt>
                <c:pt idx="50">
                  <c:v>1.1795899999999999</c:v>
                </c:pt>
                <c:pt idx="51">
                  <c:v>1.2166699999999999</c:v>
                </c:pt>
                <c:pt idx="52">
                  <c:v>1.2537499999999999</c:v>
                </c:pt>
                <c:pt idx="53">
                  <c:v>1.29084</c:v>
                </c:pt>
                <c:pt idx="54">
                  <c:v>1.32792</c:v>
                </c:pt>
                <c:pt idx="55">
                  <c:v>1.3650100000000001</c:v>
                </c:pt>
                <c:pt idx="56">
                  <c:v>1.4020900000000001</c:v>
                </c:pt>
                <c:pt idx="57">
                  <c:v>1.4391799999999999</c:v>
                </c:pt>
                <c:pt idx="58">
                  <c:v>1.4762599999999999</c:v>
                </c:pt>
                <c:pt idx="59">
                  <c:v>1.5133399999999999</c:v>
                </c:pt>
                <c:pt idx="60">
                  <c:v>1.55043</c:v>
                </c:pt>
                <c:pt idx="61">
                  <c:v>1.58751</c:v>
                </c:pt>
                <c:pt idx="62">
                  <c:v>1.6246</c:v>
                </c:pt>
                <c:pt idx="63">
                  <c:v>1.66168</c:v>
                </c:pt>
                <c:pt idx="64">
                  <c:v>1.6987699999999999</c:v>
                </c:pt>
                <c:pt idx="65">
                  <c:v>1.7358499999999999</c:v>
                </c:pt>
                <c:pt idx="66">
                  <c:v>1.7729299999999999</c:v>
                </c:pt>
                <c:pt idx="67">
                  <c:v>1.81002</c:v>
                </c:pt>
                <c:pt idx="68">
                  <c:v>1.8471</c:v>
                </c:pt>
                <c:pt idx="69">
                  <c:v>1.88419</c:v>
                </c:pt>
                <c:pt idx="70">
                  <c:v>1.92127</c:v>
                </c:pt>
                <c:pt idx="71">
                  <c:v>1.9583600000000001</c:v>
                </c:pt>
                <c:pt idx="72">
                  <c:v>1.9954400000000001</c:v>
                </c:pt>
                <c:pt idx="73">
                  <c:v>2.0325199999999999</c:v>
                </c:pt>
                <c:pt idx="74">
                  <c:v>2.0696099999999999</c:v>
                </c:pt>
                <c:pt idx="75">
                  <c:v>2.1029800000000001</c:v>
                </c:pt>
                <c:pt idx="76">
                  <c:v>2.1400700000000001</c:v>
                </c:pt>
                <c:pt idx="77">
                  <c:v>2.1771500000000001</c:v>
                </c:pt>
                <c:pt idx="78">
                  <c:v>2.2142400000000002</c:v>
                </c:pt>
                <c:pt idx="79">
                  <c:v>2.2513200000000002</c:v>
                </c:pt>
                <c:pt idx="80">
                  <c:v>2.2884000000000002</c:v>
                </c:pt>
                <c:pt idx="81">
                  <c:v>2.3254899999999998</c:v>
                </c:pt>
                <c:pt idx="82">
                  <c:v>2.3625699999999998</c:v>
                </c:pt>
                <c:pt idx="83">
                  <c:v>2.3996599999999999</c:v>
                </c:pt>
                <c:pt idx="84">
                  <c:v>2.4367399999999999</c:v>
                </c:pt>
                <c:pt idx="85">
                  <c:v>2.47383</c:v>
                </c:pt>
                <c:pt idx="86">
                  <c:v>2.51091</c:v>
                </c:pt>
                <c:pt idx="87">
                  <c:v>2.54799</c:v>
                </c:pt>
                <c:pt idx="88">
                  <c:v>2.58508</c:v>
                </c:pt>
                <c:pt idx="89">
                  <c:v>2.62216</c:v>
                </c:pt>
                <c:pt idx="90">
                  <c:v>2.6592500000000001</c:v>
                </c:pt>
                <c:pt idx="91">
                  <c:v>2.6963300000000001</c:v>
                </c:pt>
                <c:pt idx="92">
                  <c:v>2.7334200000000002</c:v>
                </c:pt>
                <c:pt idx="93">
                  <c:v>2.7705000000000002</c:v>
                </c:pt>
                <c:pt idx="94">
                  <c:v>2.8075800000000002</c:v>
                </c:pt>
                <c:pt idx="95">
                  <c:v>2.8446699999999998</c:v>
                </c:pt>
                <c:pt idx="96">
                  <c:v>2.8817499999999998</c:v>
                </c:pt>
                <c:pt idx="97">
                  <c:v>2.9188399999999999</c:v>
                </c:pt>
                <c:pt idx="98">
                  <c:v>2.9559199999999999</c:v>
                </c:pt>
                <c:pt idx="99">
                  <c:v>2.9930099999999999</c:v>
                </c:pt>
                <c:pt idx="100">
                  <c:v>3.03009</c:v>
                </c:pt>
                <c:pt idx="101">
                  <c:v>3.06717</c:v>
                </c:pt>
                <c:pt idx="102">
                  <c:v>3.10426</c:v>
                </c:pt>
                <c:pt idx="103">
                  <c:v>3.14134</c:v>
                </c:pt>
                <c:pt idx="104">
                  <c:v>3.1784300000000001</c:v>
                </c:pt>
                <c:pt idx="105">
                  <c:v>3.2118000000000002</c:v>
                </c:pt>
                <c:pt idx="106">
                  <c:v>3.2155100000000001</c:v>
                </c:pt>
                <c:pt idx="107">
                  <c:v>3.2488899999999998</c:v>
                </c:pt>
                <c:pt idx="108">
                  <c:v>3.2526000000000002</c:v>
                </c:pt>
                <c:pt idx="109">
                  <c:v>3.2859699999999998</c:v>
                </c:pt>
                <c:pt idx="110">
                  <c:v>3.2896800000000002</c:v>
                </c:pt>
                <c:pt idx="111">
                  <c:v>3.3230599999999999</c:v>
                </c:pt>
                <c:pt idx="112">
                  <c:v>3.3267600000000002</c:v>
                </c:pt>
                <c:pt idx="113">
                  <c:v>3.3601399999999999</c:v>
                </c:pt>
                <c:pt idx="114">
                  <c:v>3.3638499999999998</c:v>
                </c:pt>
                <c:pt idx="115">
                  <c:v>3.3972199999999999</c:v>
                </c:pt>
                <c:pt idx="116">
                  <c:v>3.4009299999999998</c:v>
                </c:pt>
                <c:pt idx="117">
                  <c:v>3.43431</c:v>
                </c:pt>
                <c:pt idx="118">
                  <c:v>3.4380199999999999</c:v>
                </c:pt>
                <c:pt idx="119">
                  <c:v>3.47139</c:v>
                </c:pt>
                <c:pt idx="120">
                  <c:v>3.4750999999999999</c:v>
                </c:pt>
                <c:pt idx="121">
                  <c:v>3.50848</c:v>
                </c:pt>
                <c:pt idx="122">
                  <c:v>3.5121899999999999</c:v>
                </c:pt>
                <c:pt idx="123">
                  <c:v>3.54556</c:v>
                </c:pt>
                <c:pt idx="124">
                  <c:v>3.5492699999999999</c:v>
                </c:pt>
                <c:pt idx="125">
                  <c:v>3.5826500000000001</c:v>
                </c:pt>
                <c:pt idx="126">
                  <c:v>3.5863499999999999</c:v>
                </c:pt>
                <c:pt idx="127">
                  <c:v>3.6197300000000001</c:v>
                </c:pt>
                <c:pt idx="128">
                  <c:v>3.6568100000000001</c:v>
                </c:pt>
                <c:pt idx="129">
                  <c:v>3.6939000000000002</c:v>
                </c:pt>
                <c:pt idx="130">
                  <c:v>3.7309800000000002</c:v>
                </c:pt>
                <c:pt idx="131">
                  <c:v>3.7680699999999998</c:v>
                </c:pt>
                <c:pt idx="132">
                  <c:v>3.8051499999999998</c:v>
                </c:pt>
                <c:pt idx="133">
                  <c:v>3.8422399999999999</c:v>
                </c:pt>
                <c:pt idx="134">
                  <c:v>3.8793199999999999</c:v>
                </c:pt>
                <c:pt idx="135">
                  <c:v>3.9163999999999999</c:v>
                </c:pt>
                <c:pt idx="136">
                  <c:v>3.9534899999999999</c:v>
                </c:pt>
                <c:pt idx="137">
                  <c:v>3.99057</c:v>
                </c:pt>
                <c:pt idx="138">
                  <c:v>4.02766</c:v>
                </c:pt>
                <c:pt idx="139">
                  <c:v>4.0610299999999997</c:v>
                </c:pt>
                <c:pt idx="140">
                  <c:v>4.0981199999999998</c:v>
                </c:pt>
                <c:pt idx="141">
                  <c:v>4.1352000000000002</c:v>
                </c:pt>
                <c:pt idx="142">
                  <c:v>4.1722799999999998</c:v>
                </c:pt>
                <c:pt idx="143">
                  <c:v>4.2093699999999998</c:v>
                </c:pt>
                <c:pt idx="144">
                  <c:v>4.2464500000000003</c:v>
                </c:pt>
                <c:pt idx="145">
                  <c:v>4.2835400000000003</c:v>
                </c:pt>
                <c:pt idx="146">
                  <c:v>4.3206199999999999</c:v>
                </c:pt>
                <c:pt idx="147">
                  <c:v>4.3243299999999998</c:v>
                </c:pt>
                <c:pt idx="148">
                  <c:v>4.35771</c:v>
                </c:pt>
                <c:pt idx="149">
                  <c:v>4.3947900000000004</c:v>
                </c:pt>
                <c:pt idx="150">
                  <c:v>4.43187</c:v>
                </c:pt>
                <c:pt idx="151">
                  <c:v>4.46896</c:v>
                </c:pt>
                <c:pt idx="152">
                  <c:v>4.5060399999999996</c:v>
                </c:pt>
                <c:pt idx="153">
                  <c:v>4.5431299999999997</c:v>
                </c:pt>
                <c:pt idx="154">
                  <c:v>4.5802100000000001</c:v>
                </c:pt>
                <c:pt idx="155">
                  <c:v>4.6173000000000002</c:v>
                </c:pt>
                <c:pt idx="156">
                  <c:v>4.6543799999999997</c:v>
                </c:pt>
                <c:pt idx="157">
                  <c:v>4.6914600000000002</c:v>
                </c:pt>
                <c:pt idx="158">
                  <c:v>4.7285500000000003</c:v>
                </c:pt>
                <c:pt idx="159">
                  <c:v>4.7656299999999998</c:v>
                </c:pt>
                <c:pt idx="160">
                  <c:v>4.8027199999999999</c:v>
                </c:pt>
                <c:pt idx="161">
                  <c:v>4.8398000000000003</c:v>
                </c:pt>
                <c:pt idx="162">
                  <c:v>4.8768900000000004</c:v>
                </c:pt>
                <c:pt idx="163">
                  <c:v>4.9139699999999999</c:v>
                </c:pt>
                <c:pt idx="164">
                  <c:v>4.9510500000000004</c:v>
                </c:pt>
                <c:pt idx="165">
                  <c:v>4.9881399999999996</c:v>
                </c:pt>
                <c:pt idx="166">
                  <c:v>5.02522</c:v>
                </c:pt>
                <c:pt idx="167">
                  <c:v>5.0623100000000001</c:v>
                </c:pt>
                <c:pt idx="168">
                  <c:v>5.0993899999999996</c:v>
                </c:pt>
                <c:pt idx="169">
                  <c:v>5.1364799999999997</c:v>
                </c:pt>
                <c:pt idx="170">
                  <c:v>5.1735600000000002</c:v>
                </c:pt>
                <c:pt idx="171">
                  <c:v>5.2106399999999997</c:v>
                </c:pt>
                <c:pt idx="172">
                  <c:v>5.2477299999999998</c:v>
                </c:pt>
                <c:pt idx="173">
                  <c:v>5.2848100000000002</c:v>
                </c:pt>
                <c:pt idx="174">
                  <c:v>5.3589799999999999</c:v>
                </c:pt>
                <c:pt idx="175">
                  <c:v>5.3960699999999999</c:v>
                </c:pt>
                <c:pt idx="176">
                  <c:v>5.4331500000000004</c:v>
                </c:pt>
                <c:pt idx="177">
                  <c:v>5.4702299999999999</c:v>
                </c:pt>
                <c:pt idx="178">
                  <c:v>5.50732</c:v>
                </c:pt>
                <c:pt idx="179">
                  <c:v>5.5444000000000004</c:v>
                </c:pt>
                <c:pt idx="180">
                  <c:v>5.5814899999999996</c:v>
                </c:pt>
                <c:pt idx="181">
                  <c:v>5.6148600000000002</c:v>
                </c:pt>
                <c:pt idx="182">
                  <c:v>5.6519500000000003</c:v>
                </c:pt>
                <c:pt idx="183">
                  <c:v>5.6890299999999998</c:v>
                </c:pt>
                <c:pt idx="184">
                  <c:v>5.7261199999999999</c:v>
                </c:pt>
                <c:pt idx="185">
                  <c:v>5.7632000000000003</c:v>
                </c:pt>
                <c:pt idx="186">
                  <c:v>5.8002799999999999</c:v>
                </c:pt>
                <c:pt idx="187">
                  <c:v>5.8373699999999999</c:v>
                </c:pt>
                <c:pt idx="188">
                  <c:v>5.8744500000000004</c:v>
                </c:pt>
                <c:pt idx="189">
                  <c:v>5.9115399999999996</c:v>
                </c:pt>
                <c:pt idx="190">
                  <c:v>5.94862</c:v>
                </c:pt>
                <c:pt idx="191">
                  <c:v>5.9857100000000001</c:v>
                </c:pt>
                <c:pt idx="192">
                  <c:v>6.0227899999999996</c:v>
                </c:pt>
                <c:pt idx="193">
                  <c:v>6.0598700000000001</c:v>
                </c:pt>
                <c:pt idx="194">
                  <c:v>6.0969600000000002</c:v>
                </c:pt>
                <c:pt idx="195">
                  <c:v>6.1340399999999997</c:v>
                </c:pt>
                <c:pt idx="196">
                  <c:v>6.1711299999999998</c:v>
                </c:pt>
                <c:pt idx="197">
                  <c:v>6.2082100000000002</c:v>
                </c:pt>
                <c:pt idx="198">
                  <c:v>6.2453000000000003</c:v>
                </c:pt>
                <c:pt idx="199">
                  <c:v>6.2823799999999999</c:v>
                </c:pt>
                <c:pt idx="200">
                  <c:v>6.3194600000000003</c:v>
                </c:pt>
                <c:pt idx="201">
                  <c:v>6.3565500000000004</c:v>
                </c:pt>
                <c:pt idx="202">
                  <c:v>6.3936299999999999</c:v>
                </c:pt>
                <c:pt idx="203">
                  <c:v>6.43072</c:v>
                </c:pt>
                <c:pt idx="204">
                  <c:v>6.4678000000000004</c:v>
                </c:pt>
                <c:pt idx="205">
                  <c:v>6.50488</c:v>
                </c:pt>
                <c:pt idx="206">
                  <c:v>6.5790499999999996</c:v>
                </c:pt>
                <c:pt idx="207">
                  <c:v>6.6532200000000001</c:v>
                </c:pt>
                <c:pt idx="208">
                  <c:v>6.6903100000000002</c:v>
                </c:pt>
                <c:pt idx="209">
                  <c:v>6.7273899999999998</c:v>
                </c:pt>
                <c:pt idx="210">
                  <c:v>6.7644700000000002</c:v>
                </c:pt>
                <c:pt idx="211">
                  <c:v>6.8015600000000003</c:v>
                </c:pt>
                <c:pt idx="212">
                  <c:v>6.8386399999999998</c:v>
                </c:pt>
                <c:pt idx="213">
                  <c:v>6.87202</c:v>
                </c:pt>
                <c:pt idx="214">
                  <c:v>6.9090999999999996</c:v>
                </c:pt>
                <c:pt idx="215">
                  <c:v>6.9461899999999996</c:v>
                </c:pt>
                <c:pt idx="216">
                  <c:v>6.9832700000000001</c:v>
                </c:pt>
                <c:pt idx="217">
                  <c:v>7.0203600000000002</c:v>
                </c:pt>
                <c:pt idx="218">
                  <c:v>7.0574399999999997</c:v>
                </c:pt>
                <c:pt idx="219">
                  <c:v>7.0945200000000002</c:v>
                </c:pt>
                <c:pt idx="220">
                  <c:v>7.1316100000000002</c:v>
                </c:pt>
                <c:pt idx="221">
                  <c:v>7.1686899999999998</c:v>
                </c:pt>
                <c:pt idx="222">
                  <c:v>7.2057799999999999</c:v>
                </c:pt>
                <c:pt idx="223">
                  <c:v>7.2428600000000003</c:v>
                </c:pt>
                <c:pt idx="224">
                  <c:v>7.2799500000000004</c:v>
                </c:pt>
                <c:pt idx="225">
                  <c:v>7.3170299999999999</c:v>
                </c:pt>
                <c:pt idx="226">
                  <c:v>7.3912000000000004</c:v>
                </c:pt>
                <c:pt idx="227">
                  <c:v>7.42828</c:v>
                </c:pt>
                <c:pt idx="228">
                  <c:v>7.4653700000000001</c:v>
                </c:pt>
                <c:pt idx="229">
                  <c:v>7.5395399999999997</c:v>
                </c:pt>
                <c:pt idx="230">
                  <c:v>7.5766200000000001</c:v>
                </c:pt>
                <c:pt idx="231">
                  <c:v>7.6136999999999997</c:v>
                </c:pt>
                <c:pt idx="232">
                  <c:v>7.6507899999999998</c:v>
                </c:pt>
                <c:pt idx="233">
                  <c:v>7.6878700000000002</c:v>
                </c:pt>
                <c:pt idx="234">
                  <c:v>7.7249600000000003</c:v>
                </c:pt>
                <c:pt idx="235">
                  <c:v>7.7620399999999998</c:v>
                </c:pt>
                <c:pt idx="236">
                  <c:v>7.7991299999999999</c:v>
                </c:pt>
                <c:pt idx="237">
                  <c:v>7.8362100000000003</c:v>
                </c:pt>
                <c:pt idx="238">
                  <c:v>7.91038</c:v>
                </c:pt>
                <c:pt idx="239">
                  <c:v>7.9474600000000004</c:v>
                </c:pt>
                <c:pt idx="240">
                  <c:v>7.9845499999999996</c:v>
                </c:pt>
                <c:pt idx="241">
                  <c:v>8.02163</c:v>
                </c:pt>
                <c:pt idx="242">
                  <c:v>8.0587199999999992</c:v>
                </c:pt>
                <c:pt idx="243">
                  <c:v>8.0958000000000006</c:v>
                </c:pt>
                <c:pt idx="244">
                  <c:v>8.1328800000000001</c:v>
                </c:pt>
                <c:pt idx="245">
                  <c:v>8.1699699999999993</c:v>
                </c:pt>
                <c:pt idx="246">
                  <c:v>8.2070500000000006</c:v>
                </c:pt>
                <c:pt idx="247">
                  <c:v>8.2441399999999998</c:v>
                </c:pt>
                <c:pt idx="248">
                  <c:v>8.2812199999999994</c:v>
                </c:pt>
                <c:pt idx="249">
                  <c:v>8.3183100000000003</c:v>
                </c:pt>
                <c:pt idx="250">
                  <c:v>8.3553899999999999</c:v>
                </c:pt>
                <c:pt idx="251">
                  <c:v>8.3924699999999994</c:v>
                </c:pt>
                <c:pt idx="252">
                  <c:v>8.4258500000000005</c:v>
                </c:pt>
                <c:pt idx="253">
                  <c:v>8.4629300000000001</c:v>
                </c:pt>
                <c:pt idx="254">
                  <c:v>8.5000199999999992</c:v>
                </c:pt>
                <c:pt idx="255">
                  <c:v>8.5741899999999998</c:v>
                </c:pt>
                <c:pt idx="256">
                  <c:v>8.6112699999999993</c:v>
                </c:pt>
                <c:pt idx="257">
                  <c:v>8.6854399999999998</c:v>
                </c:pt>
                <c:pt idx="258">
                  <c:v>8.7225199999999994</c:v>
                </c:pt>
                <c:pt idx="259">
                  <c:v>8.7596100000000003</c:v>
                </c:pt>
                <c:pt idx="260">
                  <c:v>8.7966899999999999</c:v>
                </c:pt>
                <c:pt idx="261">
                  <c:v>8.8337800000000009</c:v>
                </c:pt>
                <c:pt idx="262">
                  <c:v>8.8708600000000004</c:v>
                </c:pt>
                <c:pt idx="263">
                  <c:v>8.90794</c:v>
                </c:pt>
                <c:pt idx="264">
                  <c:v>8.9450299999999991</c:v>
                </c:pt>
                <c:pt idx="265">
                  <c:v>8.9821100000000005</c:v>
                </c:pt>
                <c:pt idx="266">
                  <c:v>9.0562799999999992</c:v>
                </c:pt>
                <c:pt idx="267">
                  <c:v>9.0933700000000002</c:v>
                </c:pt>
                <c:pt idx="268">
                  <c:v>9.1675299999999993</c:v>
                </c:pt>
                <c:pt idx="269">
                  <c:v>9.2416999999999998</c:v>
                </c:pt>
                <c:pt idx="270">
                  <c:v>9.2787900000000008</c:v>
                </c:pt>
                <c:pt idx="271">
                  <c:v>9.3158700000000003</c:v>
                </c:pt>
                <c:pt idx="272">
                  <c:v>9.3529599999999995</c:v>
                </c:pt>
                <c:pt idx="273">
                  <c:v>9.3900400000000008</c:v>
                </c:pt>
                <c:pt idx="274">
                  <c:v>9.4271200000000004</c:v>
                </c:pt>
                <c:pt idx="275">
                  <c:v>9.4642099999999996</c:v>
                </c:pt>
                <c:pt idx="276">
                  <c:v>9.5012899999999991</c:v>
                </c:pt>
                <c:pt idx="277">
                  <c:v>9.5383800000000001</c:v>
                </c:pt>
                <c:pt idx="278">
                  <c:v>9.5754599999999996</c:v>
                </c:pt>
                <c:pt idx="279">
                  <c:v>9.6125500000000006</c:v>
                </c:pt>
                <c:pt idx="280">
                  <c:v>9.6496300000000002</c:v>
                </c:pt>
                <c:pt idx="281">
                  <c:v>9.6867099999999997</c:v>
                </c:pt>
                <c:pt idx="282">
                  <c:v>9.7238000000000007</c:v>
                </c:pt>
                <c:pt idx="283">
                  <c:v>9.8721399999999999</c:v>
                </c:pt>
                <c:pt idx="284">
                  <c:v>9.9055099999999996</c:v>
                </c:pt>
                <c:pt idx="285">
                  <c:v>9.9426000000000005</c:v>
                </c:pt>
                <c:pt idx="286">
                  <c:v>9.9796800000000001</c:v>
                </c:pt>
                <c:pt idx="287">
                  <c:v>10.0168</c:v>
                </c:pt>
                <c:pt idx="288">
                  <c:v>10.053800000000001</c:v>
                </c:pt>
                <c:pt idx="289">
                  <c:v>10.0909</c:v>
                </c:pt>
                <c:pt idx="290">
                  <c:v>10.165100000000001</c:v>
                </c:pt>
                <c:pt idx="291">
                  <c:v>10.2393</c:v>
                </c:pt>
                <c:pt idx="292">
                  <c:v>10.276400000000001</c:v>
                </c:pt>
                <c:pt idx="293">
                  <c:v>10.3134</c:v>
                </c:pt>
                <c:pt idx="294">
                  <c:v>10.387600000000001</c:v>
                </c:pt>
                <c:pt idx="295">
                  <c:v>10.4247</c:v>
                </c:pt>
                <c:pt idx="296">
                  <c:v>10.498900000000001</c:v>
                </c:pt>
                <c:pt idx="297">
                  <c:v>10.5359</c:v>
                </c:pt>
                <c:pt idx="298">
                  <c:v>10.573</c:v>
                </c:pt>
                <c:pt idx="299">
                  <c:v>10.610099999999999</c:v>
                </c:pt>
                <c:pt idx="300">
                  <c:v>10.6472</c:v>
                </c:pt>
                <c:pt idx="301">
                  <c:v>10.6843</c:v>
                </c:pt>
                <c:pt idx="302">
                  <c:v>10.721399999999999</c:v>
                </c:pt>
                <c:pt idx="303">
                  <c:v>10.7584</c:v>
                </c:pt>
                <c:pt idx="304">
                  <c:v>10.795500000000001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10.943899999999999</c:v>
                </c:pt>
                <c:pt idx="308">
                  <c:v>10.981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11.385199999999999</c:v>
                </c:pt>
                <c:pt idx="318">
                  <c:v>11.4223</c:v>
                </c:pt>
                <c:pt idx="319">
                  <c:v>11.459300000000001</c:v>
                </c:pt>
                <c:pt idx="320">
                  <c:v>11.4964</c:v>
                </c:pt>
                <c:pt idx="321">
                  <c:v>11.5335</c:v>
                </c:pt>
                <c:pt idx="322">
                  <c:v>11.570600000000001</c:v>
                </c:pt>
                <c:pt idx="323">
                  <c:v>11.6448</c:v>
                </c:pt>
                <c:pt idx="324">
                  <c:v>11.681800000000001</c:v>
                </c:pt>
                <c:pt idx="325">
                  <c:v>11.7189</c:v>
                </c:pt>
                <c:pt idx="326">
                  <c:v>11.756</c:v>
                </c:pt>
                <c:pt idx="327">
                  <c:v>11.793100000000001</c:v>
                </c:pt>
                <c:pt idx="328">
                  <c:v>11.8302</c:v>
                </c:pt>
                <c:pt idx="329">
                  <c:v>11.8673</c:v>
                </c:pt>
                <c:pt idx="330">
                  <c:v>11.904400000000001</c:v>
                </c:pt>
                <c:pt idx="331">
                  <c:v>11.9414</c:v>
                </c:pt>
                <c:pt idx="332">
                  <c:v>11.9785</c:v>
                </c:pt>
                <c:pt idx="333">
                  <c:v>12.015599999999999</c:v>
                </c:pt>
                <c:pt idx="334">
                  <c:v>12.0527</c:v>
                </c:pt>
                <c:pt idx="335">
                  <c:v>12.0898</c:v>
                </c:pt>
                <c:pt idx="336">
                  <c:v>12.201000000000001</c:v>
                </c:pt>
                <c:pt idx="337">
                  <c:v>12.238099999999999</c:v>
                </c:pt>
                <c:pt idx="338">
                  <c:v>12.3123</c:v>
                </c:pt>
                <c:pt idx="339">
                  <c:v>12.349399999999999</c:v>
                </c:pt>
                <c:pt idx="340">
                  <c:v>12.3864</c:v>
                </c:pt>
                <c:pt idx="341">
                  <c:v>12.423500000000001</c:v>
                </c:pt>
                <c:pt idx="342">
                  <c:v>12.460599999999999</c:v>
                </c:pt>
                <c:pt idx="343">
                  <c:v>12.534800000000001</c:v>
                </c:pt>
                <c:pt idx="344">
                  <c:v>12.609</c:v>
                </c:pt>
                <c:pt idx="345">
                  <c:v>12.646000000000001</c:v>
                </c:pt>
                <c:pt idx="346">
                  <c:v>12.6831</c:v>
                </c:pt>
                <c:pt idx="347">
                  <c:v>12.7165</c:v>
                </c:pt>
                <c:pt idx="348">
                  <c:v>12.7536</c:v>
                </c:pt>
                <c:pt idx="349">
                  <c:v>12.787000000000001</c:v>
                </c:pt>
                <c:pt idx="350">
                  <c:v>12.824</c:v>
                </c:pt>
                <c:pt idx="351">
                  <c:v>12.8611</c:v>
                </c:pt>
                <c:pt idx="352">
                  <c:v>12.898199999999999</c:v>
                </c:pt>
                <c:pt idx="353">
                  <c:v>12.9724</c:v>
                </c:pt>
                <c:pt idx="354">
                  <c:v>13.009499999999999</c:v>
                </c:pt>
                <c:pt idx="355">
                  <c:v>13.0465</c:v>
                </c:pt>
                <c:pt idx="356">
                  <c:v>13.083600000000001</c:v>
                </c:pt>
                <c:pt idx="357">
                  <c:v>13.120699999999999</c:v>
                </c:pt>
                <c:pt idx="358">
                  <c:v>13.1578</c:v>
                </c:pt>
                <c:pt idx="359">
                  <c:v>13.194900000000001</c:v>
                </c:pt>
                <c:pt idx="360">
                  <c:v>13.231999999999999</c:v>
                </c:pt>
                <c:pt idx="361">
                  <c:v>13.2691</c:v>
                </c:pt>
                <c:pt idx="362">
                  <c:v>13.306100000000001</c:v>
                </c:pt>
                <c:pt idx="363">
                  <c:v>13.3803</c:v>
                </c:pt>
                <c:pt idx="364">
                  <c:v>13.417400000000001</c:v>
                </c:pt>
                <c:pt idx="365">
                  <c:v>13.454499999999999</c:v>
                </c:pt>
                <c:pt idx="366">
                  <c:v>13.4916</c:v>
                </c:pt>
                <c:pt idx="367">
                  <c:v>13.528600000000001</c:v>
                </c:pt>
                <c:pt idx="368">
                  <c:v>13.5657</c:v>
                </c:pt>
                <c:pt idx="369">
                  <c:v>13.677</c:v>
                </c:pt>
                <c:pt idx="370">
                  <c:v>13.751099999999999</c:v>
                </c:pt>
                <c:pt idx="371">
                  <c:v>13.7882</c:v>
                </c:pt>
                <c:pt idx="372">
                  <c:v>13.8253</c:v>
                </c:pt>
                <c:pt idx="373">
                  <c:v>13.862399999999999</c:v>
                </c:pt>
                <c:pt idx="374">
                  <c:v>13.9366</c:v>
                </c:pt>
                <c:pt idx="375">
                  <c:v>14.0107</c:v>
                </c:pt>
                <c:pt idx="376">
                  <c:v>14.047800000000001</c:v>
                </c:pt>
                <c:pt idx="377">
                  <c:v>14.084899999999999</c:v>
                </c:pt>
                <c:pt idx="378">
                  <c:v>14.122</c:v>
                </c:pt>
                <c:pt idx="379">
                  <c:v>14.1591</c:v>
                </c:pt>
                <c:pt idx="380">
                  <c:v>14.196199999999999</c:v>
                </c:pt>
                <c:pt idx="381">
                  <c:v>14.2295</c:v>
                </c:pt>
                <c:pt idx="382">
                  <c:v>14.2666</c:v>
                </c:pt>
                <c:pt idx="383">
                  <c:v>14.303699999999999</c:v>
                </c:pt>
                <c:pt idx="384">
                  <c:v>14.3408</c:v>
                </c:pt>
                <c:pt idx="385">
                  <c:v>14.3779</c:v>
                </c:pt>
                <c:pt idx="386">
                  <c:v>14.414999999999999</c:v>
                </c:pt>
                <c:pt idx="387">
                  <c:v>14.452</c:v>
                </c:pt>
                <c:pt idx="388">
                  <c:v>14.526199999999999</c:v>
                </c:pt>
                <c:pt idx="389">
                  <c:v>14.5633</c:v>
                </c:pt>
                <c:pt idx="390">
                  <c:v>14.6004</c:v>
                </c:pt>
                <c:pt idx="391">
                  <c:v>14.637499999999999</c:v>
                </c:pt>
                <c:pt idx="392">
                  <c:v>14.6745</c:v>
                </c:pt>
                <c:pt idx="393">
                  <c:v>14.711600000000001</c:v>
                </c:pt>
                <c:pt idx="394">
                  <c:v>14.748699999999999</c:v>
                </c:pt>
                <c:pt idx="395">
                  <c:v>14.7858</c:v>
                </c:pt>
                <c:pt idx="396">
                  <c:v>14.822900000000001</c:v>
                </c:pt>
                <c:pt idx="397">
                  <c:v>14.86</c:v>
                </c:pt>
                <c:pt idx="398">
                  <c:v>14.8971</c:v>
                </c:pt>
                <c:pt idx="399">
                  <c:v>14.934100000000001</c:v>
                </c:pt>
                <c:pt idx="400">
                  <c:v>14.967499999999999</c:v>
                </c:pt>
                <c:pt idx="401">
                  <c:v>15.0046</c:v>
                </c:pt>
                <c:pt idx="402">
                  <c:v>15.041700000000001</c:v>
                </c:pt>
                <c:pt idx="403">
                  <c:v>15.1158</c:v>
                </c:pt>
                <c:pt idx="404">
                  <c:v>15.19</c:v>
                </c:pt>
                <c:pt idx="405">
                  <c:v>15.2271</c:v>
                </c:pt>
                <c:pt idx="406">
                  <c:v>15.264200000000001</c:v>
                </c:pt>
                <c:pt idx="407">
                  <c:v>15.301299999999999</c:v>
                </c:pt>
                <c:pt idx="408">
                  <c:v>15.3384</c:v>
                </c:pt>
                <c:pt idx="409">
                  <c:v>15.375400000000001</c:v>
                </c:pt>
                <c:pt idx="410">
                  <c:v>15.4125</c:v>
                </c:pt>
                <c:pt idx="411">
                  <c:v>15.4496</c:v>
                </c:pt>
                <c:pt idx="412">
                  <c:v>15.5238</c:v>
                </c:pt>
                <c:pt idx="413">
                  <c:v>15.5609</c:v>
                </c:pt>
                <c:pt idx="414">
                  <c:v>15.597899999999999</c:v>
                </c:pt>
                <c:pt idx="415">
                  <c:v>15.709199999999999</c:v>
                </c:pt>
                <c:pt idx="416">
                  <c:v>15.7463</c:v>
                </c:pt>
                <c:pt idx="417">
                  <c:v>15.7834</c:v>
                </c:pt>
                <c:pt idx="418">
                  <c:v>15.8575</c:v>
                </c:pt>
                <c:pt idx="419">
                  <c:v>15.931699999999999</c:v>
                </c:pt>
                <c:pt idx="420">
                  <c:v>15.9688</c:v>
                </c:pt>
                <c:pt idx="421">
                  <c:v>16.0059</c:v>
                </c:pt>
                <c:pt idx="422">
                  <c:v>16.042999999999999</c:v>
                </c:pt>
                <c:pt idx="423">
                  <c:v>16.117100000000001</c:v>
                </c:pt>
                <c:pt idx="424">
                  <c:v>16.154199999999999</c:v>
                </c:pt>
                <c:pt idx="425">
                  <c:v>16.191299999999998</c:v>
                </c:pt>
                <c:pt idx="426">
                  <c:v>16.224699999999999</c:v>
                </c:pt>
                <c:pt idx="427">
                  <c:v>16.261800000000001</c:v>
                </c:pt>
                <c:pt idx="428">
                  <c:v>16.2988</c:v>
                </c:pt>
                <c:pt idx="429">
                  <c:v>16.335899999999999</c:v>
                </c:pt>
                <c:pt idx="430">
                  <c:v>16.373000000000001</c:v>
                </c:pt>
                <c:pt idx="431">
                  <c:v>16.4101</c:v>
                </c:pt>
                <c:pt idx="432">
                  <c:v>16.447199999999999</c:v>
                </c:pt>
                <c:pt idx="433">
                  <c:v>16.484300000000001</c:v>
                </c:pt>
                <c:pt idx="434">
                  <c:v>16.5213</c:v>
                </c:pt>
                <c:pt idx="435">
                  <c:v>16.558399999999999</c:v>
                </c:pt>
                <c:pt idx="436">
                  <c:v>16.595500000000001</c:v>
                </c:pt>
                <c:pt idx="437">
                  <c:v>16.6326</c:v>
                </c:pt>
                <c:pt idx="438">
                  <c:v>16.669699999999999</c:v>
                </c:pt>
                <c:pt idx="439">
                  <c:v>16.706800000000001</c:v>
                </c:pt>
                <c:pt idx="440">
                  <c:v>16.7438</c:v>
                </c:pt>
                <c:pt idx="441">
                  <c:v>16.780899999999999</c:v>
                </c:pt>
                <c:pt idx="442">
                  <c:v>16.8551</c:v>
                </c:pt>
                <c:pt idx="443">
                  <c:v>16.892199999999999</c:v>
                </c:pt>
                <c:pt idx="444">
                  <c:v>16.929300000000001</c:v>
                </c:pt>
                <c:pt idx="445">
                  <c:v>16.9664</c:v>
                </c:pt>
                <c:pt idx="446">
                  <c:v>17.040500000000002</c:v>
                </c:pt>
                <c:pt idx="447">
                  <c:v>17.0776</c:v>
                </c:pt>
                <c:pt idx="448">
                  <c:v>17.114699999999999</c:v>
                </c:pt>
                <c:pt idx="449">
                  <c:v>17.151800000000001</c:v>
                </c:pt>
                <c:pt idx="450">
                  <c:v>17.1889</c:v>
                </c:pt>
                <c:pt idx="451">
                  <c:v>17.263000000000002</c:v>
                </c:pt>
                <c:pt idx="452">
                  <c:v>17.3001</c:v>
                </c:pt>
                <c:pt idx="453">
                  <c:v>17.337199999999999</c:v>
                </c:pt>
                <c:pt idx="454">
                  <c:v>17.374300000000002</c:v>
                </c:pt>
                <c:pt idx="455">
                  <c:v>17.4114</c:v>
                </c:pt>
                <c:pt idx="456">
                  <c:v>17.522600000000001</c:v>
                </c:pt>
                <c:pt idx="457">
                  <c:v>17.559699999999999</c:v>
                </c:pt>
                <c:pt idx="458">
                  <c:v>17.596800000000002</c:v>
                </c:pt>
                <c:pt idx="459">
                  <c:v>17.633900000000001</c:v>
                </c:pt>
                <c:pt idx="460">
                  <c:v>17.7043</c:v>
                </c:pt>
                <c:pt idx="461">
                  <c:v>17.741399999999999</c:v>
                </c:pt>
                <c:pt idx="462">
                  <c:v>17.778500000000001</c:v>
                </c:pt>
                <c:pt idx="463">
                  <c:v>17.8156</c:v>
                </c:pt>
                <c:pt idx="464">
                  <c:v>17.889700000000001</c:v>
                </c:pt>
                <c:pt idx="465">
                  <c:v>17.963899999999999</c:v>
                </c:pt>
                <c:pt idx="466">
                  <c:v>18.0381</c:v>
                </c:pt>
                <c:pt idx="467">
                  <c:v>18.075199999999999</c:v>
                </c:pt>
                <c:pt idx="468">
                  <c:v>18.112300000000001</c:v>
                </c:pt>
                <c:pt idx="469">
                  <c:v>18.1493</c:v>
                </c:pt>
                <c:pt idx="470">
                  <c:v>18.186399999999999</c:v>
                </c:pt>
                <c:pt idx="471">
                  <c:v>18.223500000000001</c:v>
                </c:pt>
                <c:pt idx="472">
                  <c:v>18.2606</c:v>
                </c:pt>
                <c:pt idx="473">
                  <c:v>18.297699999999999</c:v>
                </c:pt>
                <c:pt idx="474">
                  <c:v>18.334800000000001</c:v>
                </c:pt>
                <c:pt idx="475">
                  <c:v>18.3718</c:v>
                </c:pt>
                <c:pt idx="476">
                  <c:v>18.408899999999999</c:v>
                </c:pt>
                <c:pt idx="477">
                  <c:v>18.446000000000002</c:v>
                </c:pt>
                <c:pt idx="478">
                  <c:v>18.4831</c:v>
                </c:pt>
                <c:pt idx="479">
                  <c:v>18.520199999999999</c:v>
                </c:pt>
                <c:pt idx="480">
                  <c:v>18.557300000000001</c:v>
                </c:pt>
                <c:pt idx="481">
                  <c:v>18.5944</c:v>
                </c:pt>
                <c:pt idx="482">
                  <c:v>18.631399999999999</c:v>
                </c:pt>
                <c:pt idx="483">
                  <c:v>18.668500000000002</c:v>
                </c:pt>
                <c:pt idx="484">
                  <c:v>18.7056</c:v>
                </c:pt>
                <c:pt idx="485">
                  <c:v>18.742699999999999</c:v>
                </c:pt>
                <c:pt idx="486">
                  <c:v>18.8169</c:v>
                </c:pt>
                <c:pt idx="487">
                  <c:v>18.853899999999999</c:v>
                </c:pt>
                <c:pt idx="488">
                  <c:v>18.890999999999998</c:v>
                </c:pt>
                <c:pt idx="489">
                  <c:v>18.928100000000001</c:v>
                </c:pt>
                <c:pt idx="490">
                  <c:v>19.002300000000002</c:v>
                </c:pt>
                <c:pt idx="491">
                  <c:v>19.039400000000001</c:v>
                </c:pt>
                <c:pt idx="492">
                  <c:v>19.072700000000001</c:v>
                </c:pt>
                <c:pt idx="493">
                  <c:v>19.146899999999999</c:v>
                </c:pt>
                <c:pt idx="494">
                  <c:v>19.184000000000001</c:v>
                </c:pt>
              </c:numCache>
            </c:numRef>
          </c:xVal>
          <c:yVal>
            <c:numRef>
              <c:f>'22'!$E$2:$E$531</c:f>
              <c:numCache>
                <c:formatCode>General</c:formatCode>
                <c:ptCount val="530"/>
                <c:pt idx="0">
                  <c:v>3.30899453163146</c:v>
                </c:pt>
                <c:pt idx="1">
                  <c:v>3.30899453163146</c:v>
                </c:pt>
                <c:pt idx="2">
                  <c:v>3.3547070026397701</c:v>
                </c:pt>
                <c:pt idx="3">
                  <c:v>3.3547070026397701</c:v>
                </c:pt>
                <c:pt idx="4">
                  <c:v>3.4004456996917698</c:v>
                </c:pt>
                <c:pt idx="5">
                  <c:v>3.4004456996917698</c:v>
                </c:pt>
                <c:pt idx="6">
                  <c:v>3.4464342594146702</c:v>
                </c:pt>
                <c:pt idx="7">
                  <c:v>3.4464342594146702</c:v>
                </c:pt>
                <c:pt idx="8">
                  <c:v>3.4920175075531001</c:v>
                </c:pt>
                <c:pt idx="9">
                  <c:v>3.4920175075531001</c:v>
                </c:pt>
                <c:pt idx="10">
                  <c:v>3.5378670692443799</c:v>
                </c:pt>
                <c:pt idx="11">
                  <c:v>3.5378670692443799</c:v>
                </c:pt>
                <c:pt idx="12">
                  <c:v>3.5834186077117902</c:v>
                </c:pt>
                <c:pt idx="13">
                  <c:v>3.5834186077117902</c:v>
                </c:pt>
                <c:pt idx="14">
                  <c:v>3.6296212673187198</c:v>
                </c:pt>
                <c:pt idx="15">
                  <c:v>3.6296212673187198</c:v>
                </c:pt>
                <c:pt idx="16">
                  <c:v>3.67504405975341</c:v>
                </c:pt>
                <c:pt idx="17">
                  <c:v>3.67504405975341</c:v>
                </c:pt>
                <c:pt idx="18">
                  <c:v>3.7209274768829301</c:v>
                </c:pt>
                <c:pt idx="19">
                  <c:v>3.7209274768829301</c:v>
                </c:pt>
                <c:pt idx="20">
                  <c:v>3.7665643692016602</c:v>
                </c:pt>
                <c:pt idx="21">
                  <c:v>3.7665643692016602</c:v>
                </c:pt>
                <c:pt idx="22">
                  <c:v>3.8122999668121298</c:v>
                </c:pt>
                <c:pt idx="23">
                  <c:v>3.8122999668121298</c:v>
                </c:pt>
                <c:pt idx="24">
                  <c:v>3.8581438064575102</c:v>
                </c:pt>
                <c:pt idx="25">
                  <c:v>3.8581438064575102</c:v>
                </c:pt>
                <c:pt idx="26">
                  <c:v>3.90406918525695</c:v>
                </c:pt>
                <c:pt idx="27">
                  <c:v>3.90406918525695</c:v>
                </c:pt>
                <c:pt idx="28">
                  <c:v>3.9454376697540199</c:v>
                </c:pt>
                <c:pt idx="29">
                  <c:v>3.9454376697540199</c:v>
                </c:pt>
                <c:pt idx="30">
                  <c:v>3.99131035804748</c:v>
                </c:pt>
                <c:pt idx="31">
                  <c:v>3.99131035804748</c:v>
                </c:pt>
                <c:pt idx="32">
                  <c:v>4.0375819206237704</c:v>
                </c:pt>
                <c:pt idx="33">
                  <c:v>4.0375819206237704</c:v>
                </c:pt>
                <c:pt idx="34">
                  <c:v>4.0833802223205504</c:v>
                </c:pt>
                <c:pt idx="35">
                  <c:v>4.0833802223205504</c:v>
                </c:pt>
                <c:pt idx="36">
                  <c:v>4.12912797927856</c:v>
                </c:pt>
                <c:pt idx="37">
                  <c:v>4.12912797927856</c:v>
                </c:pt>
                <c:pt idx="38">
                  <c:v>4.1752729415893501</c:v>
                </c:pt>
                <c:pt idx="39">
                  <c:v>4.2212786674499503</c:v>
                </c:pt>
                <c:pt idx="40">
                  <c:v>4.2670106887817303</c:v>
                </c:pt>
                <c:pt idx="41">
                  <c:v>4.3132166862487704</c:v>
                </c:pt>
                <c:pt idx="42">
                  <c:v>4.3591098785400302</c:v>
                </c:pt>
                <c:pt idx="43">
                  <c:v>4.4050059318542401</c:v>
                </c:pt>
                <c:pt idx="44">
                  <c:v>4.4508538246154696</c:v>
                </c:pt>
                <c:pt idx="45">
                  <c:v>4.4966244697570801</c:v>
                </c:pt>
                <c:pt idx="46">
                  <c:v>4.5423860549926696</c:v>
                </c:pt>
                <c:pt idx="47">
                  <c:v>4.5879960060119602</c:v>
                </c:pt>
                <c:pt idx="48">
                  <c:v>4.6336297988891602</c:v>
                </c:pt>
                <c:pt idx="49">
                  <c:v>4.6791129112243599</c:v>
                </c:pt>
                <c:pt idx="50">
                  <c:v>4.7248458862304599</c:v>
                </c:pt>
                <c:pt idx="51">
                  <c:v>4.7703657150268501</c:v>
                </c:pt>
                <c:pt idx="52">
                  <c:v>4.8159894943237296</c:v>
                </c:pt>
                <c:pt idx="53">
                  <c:v>4.8617877960204998</c:v>
                </c:pt>
                <c:pt idx="54">
                  <c:v>4.9077553749084402</c:v>
                </c:pt>
                <c:pt idx="55">
                  <c:v>4.9535508155822701</c:v>
                </c:pt>
                <c:pt idx="56">
                  <c:v>4.9995532035827601</c:v>
                </c:pt>
                <c:pt idx="57">
                  <c:v>5.04541015625</c:v>
                </c:pt>
                <c:pt idx="58">
                  <c:v>5.0915675163268999</c:v>
                </c:pt>
                <c:pt idx="59">
                  <c:v>5.1374840736389098</c:v>
                </c:pt>
                <c:pt idx="60">
                  <c:v>5.1837735176086399</c:v>
                </c:pt>
                <c:pt idx="61">
                  <c:v>5.2298779487609801</c:v>
                </c:pt>
                <c:pt idx="62">
                  <c:v>5.2760410308837802</c:v>
                </c:pt>
                <c:pt idx="63">
                  <c:v>5.3222341537475497</c:v>
                </c:pt>
                <c:pt idx="64">
                  <c:v>5.3684587478637598</c:v>
                </c:pt>
                <c:pt idx="65">
                  <c:v>5.4146566390991202</c:v>
                </c:pt>
                <c:pt idx="66">
                  <c:v>5.4610056877136204</c:v>
                </c:pt>
                <c:pt idx="67">
                  <c:v>5.5071768760681099</c:v>
                </c:pt>
                <c:pt idx="68">
                  <c:v>5.55342197418212</c:v>
                </c:pt>
                <c:pt idx="69">
                  <c:v>5.5994467735290501</c:v>
                </c:pt>
                <c:pt idx="70">
                  <c:v>5.6456327438354403</c:v>
                </c:pt>
                <c:pt idx="71">
                  <c:v>5.6916575431823704</c:v>
                </c:pt>
                <c:pt idx="72">
                  <c:v>5.7377004623412997</c:v>
                </c:pt>
                <c:pt idx="73">
                  <c:v>5.7835597991943297</c:v>
                </c:pt>
                <c:pt idx="74">
                  <c:v>5.8294944763183496</c:v>
                </c:pt>
                <c:pt idx="75">
                  <c:v>5.87082719802856</c:v>
                </c:pt>
                <c:pt idx="76">
                  <c:v>5.9168348312377903</c:v>
                </c:pt>
                <c:pt idx="77">
                  <c:v>5.9627614021301198</c:v>
                </c:pt>
                <c:pt idx="78">
                  <c:v>6.0089092254638601</c:v>
                </c:pt>
                <c:pt idx="79">
                  <c:v>6.0551452636718697</c:v>
                </c:pt>
                <c:pt idx="80">
                  <c:v>6.1010971069335902</c:v>
                </c:pt>
                <c:pt idx="81">
                  <c:v>6.1472225189208904</c:v>
                </c:pt>
                <c:pt idx="82">
                  <c:v>6.1934661865234304</c:v>
                </c:pt>
                <c:pt idx="83">
                  <c:v>6.2396926879882804</c:v>
                </c:pt>
                <c:pt idx="84">
                  <c:v>6.2861366271972603</c:v>
                </c:pt>
                <c:pt idx="85">
                  <c:v>6.3323650360107404</c:v>
                </c:pt>
                <c:pt idx="86">
                  <c:v>6.37843561172485</c:v>
                </c:pt>
                <c:pt idx="87">
                  <c:v>6.4245009422302202</c:v>
                </c:pt>
                <c:pt idx="88">
                  <c:v>6.4706382751464799</c:v>
                </c:pt>
                <c:pt idx="89">
                  <c:v>6.5169649124145499</c:v>
                </c:pt>
                <c:pt idx="90">
                  <c:v>6.5627818107604901</c:v>
                </c:pt>
                <c:pt idx="91">
                  <c:v>6.6088461875915501</c:v>
                </c:pt>
                <c:pt idx="92">
                  <c:v>6.6550908088684002</c:v>
                </c:pt>
                <c:pt idx="93">
                  <c:v>6.7012066841125399</c:v>
                </c:pt>
                <c:pt idx="94">
                  <c:v>6.7474856376647896</c:v>
                </c:pt>
                <c:pt idx="95">
                  <c:v>6.7935733795165998</c:v>
                </c:pt>
                <c:pt idx="96">
                  <c:v>6.8397750854492099</c:v>
                </c:pt>
                <c:pt idx="97">
                  <c:v>6.8860168457031197</c:v>
                </c:pt>
                <c:pt idx="98">
                  <c:v>6.9322381019592196</c:v>
                </c:pt>
                <c:pt idx="99">
                  <c:v>6.9786138534545898</c:v>
                </c:pt>
                <c:pt idx="100">
                  <c:v>7.0250473022460902</c:v>
                </c:pt>
                <c:pt idx="101">
                  <c:v>7.0714311599731401</c:v>
                </c:pt>
                <c:pt idx="102">
                  <c:v>7.1179890632629297</c:v>
                </c:pt>
                <c:pt idx="103">
                  <c:v>7.1645264625549299</c:v>
                </c:pt>
                <c:pt idx="104">
                  <c:v>7.2110190391540501</c:v>
                </c:pt>
                <c:pt idx="105">
                  <c:v>7.2529768943786603</c:v>
                </c:pt>
                <c:pt idx="106">
                  <c:v>7.2577209472656197</c:v>
                </c:pt>
                <c:pt idx="107">
                  <c:v>7.2996225357055602</c:v>
                </c:pt>
                <c:pt idx="108">
                  <c:v>7.3043699264526296</c:v>
                </c:pt>
                <c:pt idx="109">
                  <c:v>7.3464560508728001</c:v>
                </c:pt>
                <c:pt idx="110">
                  <c:v>7.3511767387390101</c:v>
                </c:pt>
                <c:pt idx="111">
                  <c:v>7.39320564270019</c:v>
                </c:pt>
                <c:pt idx="112">
                  <c:v>7.3978123664855904</c:v>
                </c:pt>
                <c:pt idx="113">
                  <c:v>7.4400210380554199</c:v>
                </c:pt>
                <c:pt idx="114">
                  <c:v>7.4445366859436</c:v>
                </c:pt>
                <c:pt idx="115">
                  <c:v>7.4867014884948704</c:v>
                </c:pt>
                <c:pt idx="116">
                  <c:v>7.4913020133972097</c:v>
                </c:pt>
                <c:pt idx="117">
                  <c:v>7.53334617614746</c:v>
                </c:pt>
                <c:pt idx="118">
                  <c:v>7.5381355285644496</c:v>
                </c:pt>
                <c:pt idx="119">
                  <c:v>7.5802359580993599</c:v>
                </c:pt>
                <c:pt idx="120">
                  <c:v>7.5848464965820304</c:v>
                </c:pt>
                <c:pt idx="121">
                  <c:v>7.6268939971923801</c:v>
                </c:pt>
                <c:pt idx="122">
                  <c:v>7.6318049430847097</c:v>
                </c:pt>
                <c:pt idx="123">
                  <c:v>7.6736516952514604</c:v>
                </c:pt>
                <c:pt idx="124">
                  <c:v>7.67833995819091</c:v>
                </c:pt>
                <c:pt idx="125">
                  <c:v>7.7202587127685502</c:v>
                </c:pt>
                <c:pt idx="126">
                  <c:v>7.7248835563659597</c:v>
                </c:pt>
                <c:pt idx="127">
                  <c:v>7.7667961120605398</c:v>
                </c:pt>
                <c:pt idx="128">
                  <c:v>7.8135566711425701</c:v>
                </c:pt>
                <c:pt idx="129">
                  <c:v>7.8135566711425701</c:v>
                </c:pt>
                <c:pt idx="130">
                  <c:v>7.9068531990051198</c:v>
                </c:pt>
                <c:pt idx="131">
                  <c:v>7.95330333709716</c:v>
                </c:pt>
                <c:pt idx="132">
                  <c:v>7.9999871253967196</c:v>
                </c:pt>
                <c:pt idx="133">
                  <c:v>8.0467977523803693</c:v>
                </c:pt>
                <c:pt idx="134">
                  <c:v>8.0933656692504794</c:v>
                </c:pt>
                <c:pt idx="135">
                  <c:v>8.1400032043456996</c:v>
                </c:pt>
                <c:pt idx="136">
                  <c:v>8.1870565414428693</c:v>
                </c:pt>
                <c:pt idx="137">
                  <c:v>8.2335014343261701</c:v>
                </c:pt>
                <c:pt idx="138">
                  <c:v>8.2806367874145508</c:v>
                </c:pt>
                <c:pt idx="139">
                  <c:v>8.32246494293212</c:v>
                </c:pt>
                <c:pt idx="140">
                  <c:v>8.3695917129516602</c:v>
                </c:pt>
                <c:pt idx="141">
                  <c:v>8.4161663055419904</c:v>
                </c:pt>
                <c:pt idx="142">
                  <c:v>8.4631414413452095</c:v>
                </c:pt>
                <c:pt idx="143">
                  <c:v>8.5098295211791992</c:v>
                </c:pt>
                <c:pt idx="144">
                  <c:v>8.5568523406982404</c:v>
                </c:pt>
                <c:pt idx="145">
                  <c:v>8.6034727096557599</c:v>
                </c:pt>
                <c:pt idx="146">
                  <c:v>8.6503858566284109</c:v>
                </c:pt>
                <c:pt idx="147">
                  <c:v>8.6503858566284109</c:v>
                </c:pt>
                <c:pt idx="148">
                  <c:v>8.6970787048339808</c:v>
                </c:pt>
                <c:pt idx="149">
                  <c:v>8.7438421249389595</c:v>
                </c:pt>
                <c:pt idx="150">
                  <c:v>8.7904691696166992</c:v>
                </c:pt>
                <c:pt idx="151">
                  <c:v>8.8372020721435494</c:v>
                </c:pt>
                <c:pt idx="152">
                  <c:v>8.8836326599121094</c:v>
                </c:pt>
                <c:pt idx="153">
                  <c:v>8.9302845001220703</c:v>
                </c:pt>
                <c:pt idx="154">
                  <c:v>8.9769744873046804</c:v>
                </c:pt>
                <c:pt idx="155">
                  <c:v>9.0238018035888601</c:v>
                </c:pt>
                <c:pt idx="156">
                  <c:v>9.0707483291625906</c:v>
                </c:pt>
                <c:pt idx="157">
                  <c:v>9.1178207397460902</c:v>
                </c:pt>
                <c:pt idx="158">
                  <c:v>9.1646566390991193</c:v>
                </c:pt>
                <c:pt idx="159">
                  <c:v>9.2116756439208896</c:v>
                </c:pt>
                <c:pt idx="160">
                  <c:v>9.2586402893066406</c:v>
                </c:pt>
                <c:pt idx="161">
                  <c:v>9.3054714202880806</c:v>
                </c:pt>
                <c:pt idx="162">
                  <c:v>9.3525753021240199</c:v>
                </c:pt>
                <c:pt idx="163">
                  <c:v>9.3999004364013601</c:v>
                </c:pt>
                <c:pt idx="164">
                  <c:v>9.4470348358154297</c:v>
                </c:pt>
                <c:pt idx="165">
                  <c:v>9.4943675994872994</c:v>
                </c:pt>
                <c:pt idx="166">
                  <c:v>9.5415344238281197</c:v>
                </c:pt>
                <c:pt idx="167">
                  <c:v>9.5887403488159109</c:v>
                </c:pt>
                <c:pt idx="168">
                  <c:v>9.6358156204223597</c:v>
                </c:pt>
                <c:pt idx="169">
                  <c:v>9.6828870773315394</c:v>
                </c:pt>
                <c:pt idx="170">
                  <c:v>9.7300252914428693</c:v>
                </c:pt>
                <c:pt idx="171">
                  <c:v>9.7770662307739205</c:v>
                </c:pt>
                <c:pt idx="172">
                  <c:v>9.82409572601318</c:v>
                </c:pt>
                <c:pt idx="173">
                  <c:v>9.8711166381835902</c:v>
                </c:pt>
                <c:pt idx="174">
                  <c:v>9.9645957946777308</c:v>
                </c:pt>
                <c:pt idx="175">
                  <c:v>10.011358261108301</c:v>
                </c:pt>
                <c:pt idx="176">
                  <c:v>10.0586738586425</c:v>
                </c:pt>
                <c:pt idx="177">
                  <c:v>10.105563163757299</c:v>
                </c:pt>
                <c:pt idx="178">
                  <c:v>10.1526594161987</c:v>
                </c:pt>
                <c:pt idx="179">
                  <c:v>10.199549674987701</c:v>
                </c:pt>
                <c:pt idx="180">
                  <c:v>10.246884346008301</c:v>
                </c:pt>
                <c:pt idx="181">
                  <c:v>10.289074897766101</c:v>
                </c:pt>
                <c:pt idx="182">
                  <c:v>10.3360471725463</c:v>
                </c:pt>
                <c:pt idx="183">
                  <c:v>10.383358001708901</c:v>
                </c:pt>
                <c:pt idx="184">
                  <c:v>10.430534362792899</c:v>
                </c:pt>
                <c:pt idx="185">
                  <c:v>10.4774360656738</c:v>
                </c:pt>
                <c:pt idx="186">
                  <c:v>10.524432182311999</c:v>
                </c:pt>
                <c:pt idx="187">
                  <c:v>10.571457862854</c:v>
                </c:pt>
                <c:pt idx="188">
                  <c:v>10.618383407592701</c:v>
                </c:pt>
                <c:pt idx="189">
                  <c:v>10.665209770202599</c:v>
                </c:pt>
                <c:pt idx="190">
                  <c:v>10.712221145629799</c:v>
                </c:pt>
                <c:pt idx="191">
                  <c:v>10.758872032165501</c:v>
                </c:pt>
                <c:pt idx="192">
                  <c:v>10.805726051330501</c:v>
                </c:pt>
                <c:pt idx="193">
                  <c:v>10.8526344299316</c:v>
                </c:pt>
                <c:pt idx="194">
                  <c:v>10.8994588851928</c:v>
                </c:pt>
                <c:pt idx="195">
                  <c:v>10.946455001831</c:v>
                </c:pt>
                <c:pt idx="196">
                  <c:v>10.993393898010201</c:v>
                </c:pt>
                <c:pt idx="197">
                  <c:v>11.040762901306101</c:v>
                </c:pt>
                <c:pt idx="198">
                  <c:v>11.087737083435</c:v>
                </c:pt>
                <c:pt idx="199">
                  <c:v>11.134848594665501</c:v>
                </c:pt>
                <c:pt idx="200">
                  <c:v>11.1818180084228</c:v>
                </c:pt>
                <c:pt idx="201">
                  <c:v>11.229229927062899</c:v>
                </c:pt>
                <c:pt idx="202">
                  <c:v>11.2761669158935</c:v>
                </c:pt>
                <c:pt idx="203">
                  <c:v>11.3232831954956</c:v>
                </c:pt>
                <c:pt idx="204">
                  <c:v>11.3706064224243</c:v>
                </c:pt>
                <c:pt idx="205">
                  <c:v>11.417870521545399</c:v>
                </c:pt>
                <c:pt idx="206">
                  <c:v>11.5122985839843</c:v>
                </c:pt>
                <c:pt idx="207">
                  <c:v>11.606950759887599</c:v>
                </c:pt>
                <c:pt idx="208">
                  <c:v>11.6541023254394</c:v>
                </c:pt>
                <c:pt idx="209">
                  <c:v>11.701357841491699</c:v>
                </c:pt>
                <c:pt idx="210">
                  <c:v>11.748342514038001</c:v>
                </c:pt>
                <c:pt idx="211">
                  <c:v>11.7955627441406</c:v>
                </c:pt>
                <c:pt idx="212">
                  <c:v>11.8425197601318</c:v>
                </c:pt>
                <c:pt idx="213">
                  <c:v>11.884827613830501</c:v>
                </c:pt>
                <c:pt idx="214">
                  <c:v>11.9320058822631</c:v>
                </c:pt>
                <c:pt idx="215">
                  <c:v>11.9790830612182</c:v>
                </c:pt>
                <c:pt idx="216">
                  <c:v>12.0259809494018</c:v>
                </c:pt>
                <c:pt idx="217">
                  <c:v>12.073407173156699</c:v>
                </c:pt>
                <c:pt idx="218">
                  <c:v>12.1203393936157</c:v>
                </c:pt>
                <c:pt idx="219">
                  <c:v>12.1673974990844</c:v>
                </c:pt>
                <c:pt idx="220">
                  <c:v>12.2145948410034</c:v>
                </c:pt>
                <c:pt idx="221">
                  <c:v>12.2612771987915</c:v>
                </c:pt>
                <c:pt idx="222">
                  <c:v>12.308321952819799</c:v>
                </c:pt>
                <c:pt idx="223">
                  <c:v>12.3555440902709</c:v>
                </c:pt>
                <c:pt idx="224">
                  <c:v>12.402406692504799</c:v>
                </c:pt>
                <c:pt idx="225">
                  <c:v>12.4495019912719</c:v>
                </c:pt>
                <c:pt idx="226">
                  <c:v>12.496725082397401</c:v>
                </c:pt>
                <c:pt idx="227">
                  <c:v>12.5910120010375</c:v>
                </c:pt>
                <c:pt idx="228">
                  <c:v>12.638525962829499</c:v>
                </c:pt>
                <c:pt idx="229">
                  <c:v>12.732601165771401</c:v>
                </c:pt>
                <c:pt idx="230">
                  <c:v>12.779471397399901</c:v>
                </c:pt>
                <c:pt idx="231">
                  <c:v>12.8262434005737</c:v>
                </c:pt>
                <c:pt idx="232">
                  <c:v>12.8731174468994</c:v>
                </c:pt>
                <c:pt idx="233">
                  <c:v>12.9200887680053</c:v>
                </c:pt>
                <c:pt idx="234">
                  <c:v>12.9668617248535</c:v>
                </c:pt>
                <c:pt idx="235">
                  <c:v>13.013918876647899</c:v>
                </c:pt>
                <c:pt idx="236">
                  <c:v>13.060687065124499</c:v>
                </c:pt>
                <c:pt idx="237">
                  <c:v>13.1076698303222</c:v>
                </c:pt>
                <c:pt idx="238">
                  <c:v>13.201896667480399</c:v>
                </c:pt>
                <c:pt idx="239">
                  <c:v>13.2490949630737</c:v>
                </c:pt>
                <c:pt idx="240">
                  <c:v>13.2961816787719</c:v>
                </c:pt>
                <c:pt idx="241">
                  <c:v>13.343331336975</c:v>
                </c:pt>
                <c:pt idx="242">
                  <c:v>13.390439033508301</c:v>
                </c:pt>
                <c:pt idx="243">
                  <c:v>13.4376916885375</c:v>
                </c:pt>
                <c:pt idx="244">
                  <c:v>13.485159873962401</c:v>
                </c:pt>
                <c:pt idx="245">
                  <c:v>13.532525062561</c:v>
                </c:pt>
                <c:pt idx="246">
                  <c:v>13.5798215866088</c:v>
                </c:pt>
                <c:pt idx="247">
                  <c:v>13.6270599365234</c:v>
                </c:pt>
                <c:pt idx="248">
                  <c:v>13.674490928649901</c:v>
                </c:pt>
                <c:pt idx="249">
                  <c:v>13.721694946289</c:v>
                </c:pt>
                <c:pt idx="250">
                  <c:v>13.769066810607899</c:v>
                </c:pt>
                <c:pt idx="251">
                  <c:v>13.816062927246</c:v>
                </c:pt>
                <c:pt idx="252">
                  <c:v>13.8585491180419</c:v>
                </c:pt>
                <c:pt idx="253">
                  <c:v>13.9057111740112</c:v>
                </c:pt>
                <c:pt idx="254">
                  <c:v>13.9527225494384</c:v>
                </c:pt>
                <c:pt idx="255">
                  <c:v>14.0468740463256</c:v>
                </c:pt>
                <c:pt idx="256">
                  <c:v>14.093885421752899</c:v>
                </c:pt>
                <c:pt idx="257">
                  <c:v>14.1876773834228</c:v>
                </c:pt>
                <c:pt idx="258">
                  <c:v>14.2348918914794</c:v>
                </c:pt>
                <c:pt idx="259">
                  <c:v>14.282161712646401</c:v>
                </c:pt>
                <c:pt idx="260">
                  <c:v>14.329369544982899</c:v>
                </c:pt>
                <c:pt idx="261">
                  <c:v>14.376742362976</c:v>
                </c:pt>
                <c:pt idx="262">
                  <c:v>14.423973083496</c:v>
                </c:pt>
                <c:pt idx="263">
                  <c:v>14.4714012145996</c:v>
                </c:pt>
                <c:pt idx="264">
                  <c:v>14.518525123596101</c:v>
                </c:pt>
                <c:pt idx="265">
                  <c:v>14.565375328063899</c:v>
                </c:pt>
                <c:pt idx="266">
                  <c:v>14.6594924926757</c:v>
                </c:pt>
                <c:pt idx="267">
                  <c:v>14.706474304199199</c:v>
                </c:pt>
                <c:pt idx="268">
                  <c:v>14.8001651763916</c:v>
                </c:pt>
                <c:pt idx="269">
                  <c:v>14.893897056579499</c:v>
                </c:pt>
                <c:pt idx="270">
                  <c:v>14.9407024383544</c:v>
                </c:pt>
                <c:pt idx="271">
                  <c:v>14.987916946411101</c:v>
                </c:pt>
                <c:pt idx="272">
                  <c:v>15.034771919250399</c:v>
                </c:pt>
                <c:pt idx="273">
                  <c:v>15.0820360183715</c:v>
                </c:pt>
                <c:pt idx="274">
                  <c:v>15.1291198730468</c:v>
                </c:pt>
                <c:pt idx="275">
                  <c:v>15.176347732543899</c:v>
                </c:pt>
                <c:pt idx="276">
                  <c:v>15.2236680984497</c:v>
                </c:pt>
                <c:pt idx="277">
                  <c:v>15.270794868469199</c:v>
                </c:pt>
                <c:pt idx="278">
                  <c:v>15.3179273605346</c:v>
                </c:pt>
                <c:pt idx="279">
                  <c:v>15.364893913269</c:v>
                </c:pt>
                <c:pt idx="280">
                  <c:v>15.412088394165</c:v>
                </c:pt>
                <c:pt idx="281">
                  <c:v>15.459168434143001</c:v>
                </c:pt>
                <c:pt idx="282">
                  <c:v>15.506465911865201</c:v>
                </c:pt>
                <c:pt idx="283">
                  <c:v>15.6946811676025</c:v>
                </c:pt>
                <c:pt idx="284">
                  <c:v>15.7369937896728</c:v>
                </c:pt>
                <c:pt idx="285">
                  <c:v>15.783978462219199</c:v>
                </c:pt>
                <c:pt idx="286">
                  <c:v>15.8311204910278</c:v>
                </c:pt>
                <c:pt idx="287">
                  <c:v>15.877717971801699</c:v>
                </c:pt>
                <c:pt idx="288">
                  <c:v>15.9249677658081</c:v>
                </c:pt>
                <c:pt idx="289">
                  <c:v>15.9720611572265</c:v>
                </c:pt>
                <c:pt idx="290">
                  <c:v>16.066299438476499</c:v>
                </c:pt>
                <c:pt idx="291">
                  <c:v>16.1603279113769</c:v>
                </c:pt>
                <c:pt idx="292">
                  <c:v>16.207614898681602</c:v>
                </c:pt>
                <c:pt idx="293">
                  <c:v>16.254907608032202</c:v>
                </c:pt>
                <c:pt idx="294">
                  <c:v>16.348894119262599</c:v>
                </c:pt>
                <c:pt idx="295">
                  <c:v>16.395532608032202</c:v>
                </c:pt>
                <c:pt idx="296">
                  <c:v>16.489915847778299</c:v>
                </c:pt>
                <c:pt idx="297">
                  <c:v>16.536821365356399</c:v>
                </c:pt>
                <c:pt idx="298">
                  <c:v>16.583513259887599</c:v>
                </c:pt>
                <c:pt idx="299">
                  <c:v>16.6307048797607</c:v>
                </c:pt>
                <c:pt idx="300">
                  <c:v>16.6778755187988</c:v>
                </c:pt>
                <c:pt idx="301">
                  <c:v>16.724885940551701</c:v>
                </c:pt>
                <c:pt idx="302">
                  <c:v>16.772172927856399</c:v>
                </c:pt>
                <c:pt idx="303">
                  <c:v>16.819129943847599</c:v>
                </c:pt>
                <c:pt idx="304">
                  <c:v>16.866458892822202</c:v>
                </c:pt>
                <c:pt idx="305">
                  <c:v>16.960575103759702</c:v>
                </c:pt>
                <c:pt idx="306">
                  <c:v>17.0076084136962</c:v>
                </c:pt>
                <c:pt idx="307">
                  <c:v>17.054443359375</c:v>
                </c:pt>
                <c:pt idx="308">
                  <c:v>17.1015014648437</c:v>
                </c:pt>
                <c:pt idx="309">
                  <c:v>17.1955871582031</c:v>
                </c:pt>
                <c:pt idx="310">
                  <c:v>17.1955871582031</c:v>
                </c:pt>
                <c:pt idx="311">
                  <c:v>17.289955139160099</c:v>
                </c:pt>
                <c:pt idx="312">
                  <c:v>17.337274551391602</c:v>
                </c:pt>
                <c:pt idx="313">
                  <c:v>17.384080886840799</c:v>
                </c:pt>
                <c:pt idx="314">
                  <c:v>17.430955886840799</c:v>
                </c:pt>
                <c:pt idx="315">
                  <c:v>17.478059768676701</c:v>
                </c:pt>
                <c:pt idx="316">
                  <c:v>17.525230407714801</c:v>
                </c:pt>
                <c:pt idx="317">
                  <c:v>17.614456176757798</c:v>
                </c:pt>
                <c:pt idx="318">
                  <c:v>17.6617126464843</c:v>
                </c:pt>
                <c:pt idx="319">
                  <c:v>17.7091960906982</c:v>
                </c:pt>
                <c:pt idx="320">
                  <c:v>17.756362915038999</c:v>
                </c:pt>
                <c:pt idx="321">
                  <c:v>17.803573608398398</c:v>
                </c:pt>
                <c:pt idx="322">
                  <c:v>17.8504943847656</c:v>
                </c:pt>
                <c:pt idx="323">
                  <c:v>17.944343566894499</c:v>
                </c:pt>
                <c:pt idx="324">
                  <c:v>17.991243362426701</c:v>
                </c:pt>
                <c:pt idx="325">
                  <c:v>18.0380954742431</c:v>
                </c:pt>
                <c:pt idx="326">
                  <c:v>18.085128784179599</c:v>
                </c:pt>
                <c:pt idx="327">
                  <c:v>18.132179260253899</c:v>
                </c:pt>
                <c:pt idx="328">
                  <c:v>18.179182052612301</c:v>
                </c:pt>
                <c:pt idx="329">
                  <c:v>18.226146697998001</c:v>
                </c:pt>
                <c:pt idx="330">
                  <c:v>18.273000717163001</c:v>
                </c:pt>
                <c:pt idx="331">
                  <c:v>18.320034027099599</c:v>
                </c:pt>
                <c:pt idx="332">
                  <c:v>18.3674812316894</c:v>
                </c:pt>
                <c:pt idx="333">
                  <c:v>18.414791107177699</c:v>
                </c:pt>
                <c:pt idx="334">
                  <c:v>18.4621181488037</c:v>
                </c:pt>
                <c:pt idx="335">
                  <c:v>18.5089607238769</c:v>
                </c:pt>
                <c:pt idx="336">
                  <c:v>18.650354385375898</c:v>
                </c:pt>
                <c:pt idx="337">
                  <c:v>18.697422027587798</c:v>
                </c:pt>
                <c:pt idx="338">
                  <c:v>18.791246414184499</c:v>
                </c:pt>
                <c:pt idx="339">
                  <c:v>18.837999343871999</c:v>
                </c:pt>
                <c:pt idx="340">
                  <c:v>18.885030746459901</c:v>
                </c:pt>
                <c:pt idx="341">
                  <c:v>18.932052612304599</c:v>
                </c:pt>
                <c:pt idx="342">
                  <c:v>18.979261398315401</c:v>
                </c:pt>
                <c:pt idx="343">
                  <c:v>19.073186874389599</c:v>
                </c:pt>
                <c:pt idx="344">
                  <c:v>19.1677436828613</c:v>
                </c:pt>
                <c:pt idx="345">
                  <c:v>19.214521408081001</c:v>
                </c:pt>
                <c:pt idx="346">
                  <c:v>19.262010574340799</c:v>
                </c:pt>
                <c:pt idx="347">
                  <c:v>19.304552078246999</c:v>
                </c:pt>
                <c:pt idx="348">
                  <c:v>19.351499557495099</c:v>
                </c:pt>
                <c:pt idx="349">
                  <c:v>19.394201278686499</c:v>
                </c:pt>
                <c:pt idx="350">
                  <c:v>19.4416694641113</c:v>
                </c:pt>
                <c:pt idx="351">
                  <c:v>19.488761901855401</c:v>
                </c:pt>
                <c:pt idx="352">
                  <c:v>19.535585403442301</c:v>
                </c:pt>
                <c:pt idx="353">
                  <c:v>19.629529953002901</c:v>
                </c:pt>
                <c:pt idx="354">
                  <c:v>19.676416397094702</c:v>
                </c:pt>
                <c:pt idx="355">
                  <c:v>19.7237148284912</c:v>
                </c:pt>
                <c:pt idx="356">
                  <c:v>19.770566940307599</c:v>
                </c:pt>
                <c:pt idx="357">
                  <c:v>19.817621231079102</c:v>
                </c:pt>
                <c:pt idx="358">
                  <c:v>19.864233016967699</c:v>
                </c:pt>
                <c:pt idx="359">
                  <c:v>19.911159515380799</c:v>
                </c:pt>
                <c:pt idx="360">
                  <c:v>19.957992553710898</c:v>
                </c:pt>
                <c:pt idx="361">
                  <c:v>20.005235671996999</c:v>
                </c:pt>
                <c:pt idx="362">
                  <c:v>20.052297592163001</c:v>
                </c:pt>
                <c:pt idx="363">
                  <c:v>20.146629333496001</c:v>
                </c:pt>
                <c:pt idx="364">
                  <c:v>20.193828582763601</c:v>
                </c:pt>
                <c:pt idx="365">
                  <c:v>20.240949630737301</c:v>
                </c:pt>
                <c:pt idx="366">
                  <c:v>20.288503646850501</c:v>
                </c:pt>
                <c:pt idx="367">
                  <c:v>20.335130691528299</c:v>
                </c:pt>
                <c:pt idx="368">
                  <c:v>20.382341384887599</c:v>
                </c:pt>
                <c:pt idx="369">
                  <c:v>20.522802352905199</c:v>
                </c:pt>
                <c:pt idx="370">
                  <c:v>20.616609573364201</c:v>
                </c:pt>
                <c:pt idx="371">
                  <c:v>20.6635723114013</c:v>
                </c:pt>
                <c:pt idx="372">
                  <c:v>20.710657119750898</c:v>
                </c:pt>
                <c:pt idx="373">
                  <c:v>20.7577590942382</c:v>
                </c:pt>
                <c:pt idx="374">
                  <c:v>20.851621627807599</c:v>
                </c:pt>
                <c:pt idx="375">
                  <c:v>20.9461364746093</c:v>
                </c:pt>
                <c:pt idx="376">
                  <c:v>20.993343353271399</c:v>
                </c:pt>
                <c:pt idx="377">
                  <c:v>21.040763854980401</c:v>
                </c:pt>
                <c:pt idx="378">
                  <c:v>21.088130950927699</c:v>
                </c:pt>
                <c:pt idx="379">
                  <c:v>21.135267257690401</c:v>
                </c:pt>
                <c:pt idx="380">
                  <c:v>21.1821575164794</c:v>
                </c:pt>
                <c:pt idx="381">
                  <c:v>21.224508285522401</c:v>
                </c:pt>
                <c:pt idx="382">
                  <c:v>21.2716064453125</c:v>
                </c:pt>
                <c:pt idx="383">
                  <c:v>21.318504333496001</c:v>
                </c:pt>
                <c:pt idx="384">
                  <c:v>21.365453720092699</c:v>
                </c:pt>
                <c:pt idx="385">
                  <c:v>21.4126377105712</c:v>
                </c:pt>
                <c:pt idx="386">
                  <c:v>21.4597053527832</c:v>
                </c:pt>
                <c:pt idx="387">
                  <c:v>21.506698608398398</c:v>
                </c:pt>
                <c:pt idx="388">
                  <c:v>21.600831985473601</c:v>
                </c:pt>
                <c:pt idx="389">
                  <c:v>21.647563934326101</c:v>
                </c:pt>
                <c:pt idx="390">
                  <c:v>21.6947708129882</c:v>
                </c:pt>
                <c:pt idx="391">
                  <c:v>21.741683959960898</c:v>
                </c:pt>
                <c:pt idx="392">
                  <c:v>21.788925170898398</c:v>
                </c:pt>
                <c:pt idx="393">
                  <c:v>21.8360786437988</c:v>
                </c:pt>
                <c:pt idx="394">
                  <c:v>21.8831672668457</c:v>
                </c:pt>
                <c:pt idx="395">
                  <c:v>21.8831672668457</c:v>
                </c:pt>
                <c:pt idx="396">
                  <c:v>21.9776096343994</c:v>
                </c:pt>
                <c:pt idx="397">
                  <c:v>22.0244960784912</c:v>
                </c:pt>
                <c:pt idx="398">
                  <c:v>22.0717868804931</c:v>
                </c:pt>
                <c:pt idx="399">
                  <c:v>22.1185207366943</c:v>
                </c:pt>
                <c:pt idx="400">
                  <c:v>22.1608982086181</c:v>
                </c:pt>
                <c:pt idx="401">
                  <c:v>22.207668304443299</c:v>
                </c:pt>
                <c:pt idx="402">
                  <c:v>22.254640579223601</c:v>
                </c:pt>
                <c:pt idx="403">
                  <c:v>22.3487548828125</c:v>
                </c:pt>
                <c:pt idx="404">
                  <c:v>22.4428405761718</c:v>
                </c:pt>
                <c:pt idx="405">
                  <c:v>22.489751815795898</c:v>
                </c:pt>
                <c:pt idx="406">
                  <c:v>22.536891937255799</c:v>
                </c:pt>
                <c:pt idx="407">
                  <c:v>22.5841464996337</c:v>
                </c:pt>
                <c:pt idx="408">
                  <c:v>22.631202697753899</c:v>
                </c:pt>
                <c:pt idx="409">
                  <c:v>22.678403854370099</c:v>
                </c:pt>
                <c:pt idx="410">
                  <c:v>22.7253398895263</c:v>
                </c:pt>
                <c:pt idx="411">
                  <c:v>22.7725925445556</c:v>
                </c:pt>
                <c:pt idx="412">
                  <c:v>22.866817474365199</c:v>
                </c:pt>
                <c:pt idx="413">
                  <c:v>22.913749694824201</c:v>
                </c:pt>
                <c:pt idx="414">
                  <c:v>22.961034774780199</c:v>
                </c:pt>
                <c:pt idx="415">
                  <c:v>23.1023750305175</c:v>
                </c:pt>
                <c:pt idx="416">
                  <c:v>23.1494331359863</c:v>
                </c:pt>
                <c:pt idx="417">
                  <c:v>23.196538925170898</c:v>
                </c:pt>
                <c:pt idx="418">
                  <c:v>23.290843963623001</c:v>
                </c:pt>
                <c:pt idx="419">
                  <c:v>23.385030746459901</c:v>
                </c:pt>
                <c:pt idx="420">
                  <c:v>23.432167053222599</c:v>
                </c:pt>
                <c:pt idx="421">
                  <c:v>23.479251861572202</c:v>
                </c:pt>
                <c:pt idx="422">
                  <c:v>23.526298522949201</c:v>
                </c:pt>
                <c:pt idx="423">
                  <c:v>23.620540618896399</c:v>
                </c:pt>
                <c:pt idx="424">
                  <c:v>23.667980194091701</c:v>
                </c:pt>
                <c:pt idx="425">
                  <c:v>23.714776992797798</c:v>
                </c:pt>
                <c:pt idx="426">
                  <c:v>23.757118225097599</c:v>
                </c:pt>
                <c:pt idx="427">
                  <c:v>23.804264068603501</c:v>
                </c:pt>
                <c:pt idx="428">
                  <c:v>23.8512268066406</c:v>
                </c:pt>
                <c:pt idx="429">
                  <c:v>23.898256301879801</c:v>
                </c:pt>
                <c:pt idx="430">
                  <c:v>23.945693969726499</c:v>
                </c:pt>
                <c:pt idx="431">
                  <c:v>23.992618560791001</c:v>
                </c:pt>
                <c:pt idx="432">
                  <c:v>24.039463043212798</c:v>
                </c:pt>
                <c:pt idx="433">
                  <c:v>24.086830139160099</c:v>
                </c:pt>
                <c:pt idx="434">
                  <c:v>24.133718490600501</c:v>
                </c:pt>
                <c:pt idx="435">
                  <c:v>24.1809387207031</c:v>
                </c:pt>
                <c:pt idx="436">
                  <c:v>24.227937698364201</c:v>
                </c:pt>
                <c:pt idx="437">
                  <c:v>24.275035858154201</c:v>
                </c:pt>
                <c:pt idx="438">
                  <c:v>24.321834564208899</c:v>
                </c:pt>
                <c:pt idx="439">
                  <c:v>24.3688030242919</c:v>
                </c:pt>
                <c:pt idx="440">
                  <c:v>24.416120529174801</c:v>
                </c:pt>
                <c:pt idx="441">
                  <c:v>24.462915420532202</c:v>
                </c:pt>
                <c:pt idx="442">
                  <c:v>24.557003021240199</c:v>
                </c:pt>
                <c:pt idx="443">
                  <c:v>24.604030609130799</c:v>
                </c:pt>
                <c:pt idx="444">
                  <c:v>24.651277542114201</c:v>
                </c:pt>
                <c:pt idx="445">
                  <c:v>24.698162078857401</c:v>
                </c:pt>
                <c:pt idx="446">
                  <c:v>24.792556762695298</c:v>
                </c:pt>
                <c:pt idx="447">
                  <c:v>24.8396186828613</c:v>
                </c:pt>
                <c:pt idx="448">
                  <c:v>24.8866271972656</c:v>
                </c:pt>
                <c:pt idx="449">
                  <c:v>24.9337043762207</c:v>
                </c:pt>
                <c:pt idx="450">
                  <c:v>24.980693817138601</c:v>
                </c:pt>
                <c:pt idx="451">
                  <c:v>25.074708938598601</c:v>
                </c:pt>
                <c:pt idx="452">
                  <c:v>25.121755599975501</c:v>
                </c:pt>
                <c:pt idx="453">
                  <c:v>25.1688423156738</c:v>
                </c:pt>
                <c:pt idx="454">
                  <c:v>25.2156257629394</c:v>
                </c:pt>
                <c:pt idx="455">
                  <c:v>25.262628555297798</c:v>
                </c:pt>
                <c:pt idx="456">
                  <c:v>25.403842926025298</c:v>
                </c:pt>
                <c:pt idx="457">
                  <c:v>25.450735092163001</c:v>
                </c:pt>
                <c:pt idx="458">
                  <c:v>25.497806549072202</c:v>
                </c:pt>
                <c:pt idx="459">
                  <c:v>25.545087814331001</c:v>
                </c:pt>
                <c:pt idx="460">
                  <c:v>25.634454727172798</c:v>
                </c:pt>
                <c:pt idx="461">
                  <c:v>25.6815471649169</c:v>
                </c:pt>
                <c:pt idx="462">
                  <c:v>25.728401184081999</c:v>
                </c:pt>
                <c:pt idx="463">
                  <c:v>25.775398254394499</c:v>
                </c:pt>
                <c:pt idx="464">
                  <c:v>25.869573593139599</c:v>
                </c:pt>
                <c:pt idx="465">
                  <c:v>25.963180541992099</c:v>
                </c:pt>
                <c:pt idx="466">
                  <c:v>26.0571994781494</c:v>
                </c:pt>
                <c:pt idx="467">
                  <c:v>26.104310989379801</c:v>
                </c:pt>
                <c:pt idx="468">
                  <c:v>26.151178359985298</c:v>
                </c:pt>
                <c:pt idx="469">
                  <c:v>26.198289871215799</c:v>
                </c:pt>
                <c:pt idx="470">
                  <c:v>26.245216369628899</c:v>
                </c:pt>
                <c:pt idx="471">
                  <c:v>26.292606353759702</c:v>
                </c:pt>
                <c:pt idx="472">
                  <c:v>26.3396682739257</c:v>
                </c:pt>
                <c:pt idx="473">
                  <c:v>26.3867073059082</c:v>
                </c:pt>
                <c:pt idx="474">
                  <c:v>26.4337444305419</c:v>
                </c:pt>
                <c:pt idx="475">
                  <c:v>26.480829238891602</c:v>
                </c:pt>
                <c:pt idx="476">
                  <c:v>26.5279846191406</c:v>
                </c:pt>
                <c:pt idx="477">
                  <c:v>26.575035095214801</c:v>
                </c:pt>
                <c:pt idx="478">
                  <c:v>26.575035095214801</c:v>
                </c:pt>
                <c:pt idx="479">
                  <c:v>26.669147491455</c:v>
                </c:pt>
                <c:pt idx="480">
                  <c:v>26.716058731079102</c:v>
                </c:pt>
                <c:pt idx="481">
                  <c:v>26.763038635253899</c:v>
                </c:pt>
                <c:pt idx="482">
                  <c:v>26.8102626800537</c:v>
                </c:pt>
                <c:pt idx="483">
                  <c:v>26.8570041656494</c:v>
                </c:pt>
                <c:pt idx="484">
                  <c:v>26.904146194458001</c:v>
                </c:pt>
                <c:pt idx="485">
                  <c:v>26.951236724853501</c:v>
                </c:pt>
                <c:pt idx="486">
                  <c:v>27.045515060424801</c:v>
                </c:pt>
                <c:pt idx="487">
                  <c:v>27.092554092407202</c:v>
                </c:pt>
                <c:pt idx="488">
                  <c:v>27.139818191528299</c:v>
                </c:pt>
                <c:pt idx="489">
                  <c:v>27.187049865722599</c:v>
                </c:pt>
                <c:pt idx="490">
                  <c:v>27.281431198120099</c:v>
                </c:pt>
                <c:pt idx="491">
                  <c:v>27.328554153442301</c:v>
                </c:pt>
                <c:pt idx="492">
                  <c:v>27.370765686035099</c:v>
                </c:pt>
                <c:pt idx="493">
                  <c:v>27.464952468871999</c:v>
                </c:pt>
                <c:pt idx="494">
                  <c:v>27.511957168579102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9D-9441-BA42-545515FA40D1}"/>
            </c:ext>
          </c:extLst>
        </c:ser>
        <c:ser>
          <c:idx val="1"/>
          <c:order val="1"/>
          <c:tx>
            <c:strRef>
              <c:f>'22'!$B$1</c:f>
              <c:strCache>
                <c:ptCount val="1"/>
                <c:pt idx="0">
                  <c:v>x_tail</c:v>
                </c:pt>
              </c:strCache>
            </c:strRef>
          </c:tx>
          <c:marker>
            <c:symbol val="none"/>
          </c:marker>
          <c:xVal>
            <c:numRef>
              <c:f>'22'!$A$2:$A$531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3.3682499999999997E-2</c:v>
                </c:pt>
                <c:pt idx="2">
                  <c:v>7.0766399999999993E-2</c:v>
                </c:pt>
                <c:pt idx="3">
                  <c:v>7.0766399999999993E-2</c:v>
                </c:pt>
                <c:pt idx="4">
                  <c:v>0.107851</c:v>
                </c:pt>
                <c:pt idx="5">
                  <c:v>0.107851</c:v>
                </c:pt>
                <c:pt idx="6">
                  <c:v>0.14493500000000001</c:v>
                </c:pt>
                <c:pt idx="7">
                  <c:v>0.14493500000000001</c:v>
                </c:pt>
                <c:pt idx="8">
                  <c:v>0.18201899999999999</c:v>
                </c:pt>
                <c:pt idx="9">
                  <c:v>0.18201899999999999</c:v>
                </c:pt>
                <c:pt idx="10">
                  <c:v>0.21910299999999999</c:v>
                </c:pt>
                <c:pt idx="11">
                  <c:v>0.21910299999999999</c:v>
                </c:pt>
                <c:pt idx="12">
                  <c:v>0.25618800000000003</c:v>
                </c:pt>
                <c:pt idx="13">
                  <c:v>0.25618800000000003</c:v>
                </c:pt>
                <c:pt idx="14">
                  <c:v>0.29327199999999998</c:v>
                </c:pt>
                <c:pt idx="15">
                  <c:v>0.29327199999999998</c:v>
                </c:pt>
                <c:pt idx="16">
                  <c:v>0.33035599999999998</c:v>
                </c:pt>
                <c:pt idx="17">
                  <c:v>0.33035599999999998</c:v>
                </c:pt>
                <c:pt idx="18">
                  <c:v>0.36744100000000002</c:v>
                </c:pt>
                <c:pt idx="19">
                  <c:v>0.36744100000000002</c:v>
                </c:pt>
                <c:pt idx="20">
                  <c:v>0.40452500000000002</c:v>
                </c:pt>
                <c:pt idx="21">
                  <c:v>0.40452500000000002</c:v>
                </c:pt>
                <c:pt idx="22">
                  <c:v>0.44160899999999997</c:v>
                </c:pt>
                <c:pt idx="23">
                  <c:v>0.44160899999999997</c:v>
                </c:pt>
                <c:pt idx="24">
                  <c:v>0.47869299999999998</c:v>
                </c:pt>
                <c:pt idx="25">
                  <c:v>0.47869299999999998</c:v>
                </c:pt>
                <c:pt idx="26">
                  <c:v>0.51577799999999996</c:v>
                </c:pt>
                <c:pt idx="27">
                  <c:v>0.51577799999999996</c:v>
                </c:pt>
                <c:pt idx="28">
                  <c:v>0.54915400000000003</c:v>
                </c:pt>
                <c:pt idx="29">
                  <c:v>0.54915400000000003</c:v>
                </c:pt>
                <c:pt idx="30">
                  <c:v>0.58623700000000001</c:v>
                </c:pt>
                <c:pt idx="31">
                  <c:v>0.58623700000000001</c:v>
                </c:pt>
                <c:pt idx="32">
                  <c:v>0.62332200000000004</c:v>
                </c:pt>
                <c:pt idx="33">
                  <c:v>0.62332200000000004</c:v>
                </c:pt>
                <c:pt idx="34">
                  <c:v>0.66040600000000005</c:v>
                </c:pt>
                <c:pt idx="35">
                  <c:v>0.66040600000000005</c:v>
                </c:pt>
                <c:pt idx="36">
                  <c:v>0.69749000000000005</c:v>
                </c:pt>
                <c:pt idx="37">
                  <c:v>0.69749000000000005</c:v>
                </c:pt>
                <c:pt idx="38">
                  <c:v>0.73457499999999998</c:v>
                </c:pt>
                <c:pt idx="39">
                  <c:v>0.77165899999999998</c:v>
                </c:pt>
                <c:pt idx="40">
                  <c:v>0.80874299999999999</c:v>
                </c:pt>
                <c:pt idx="41">
                  <c:v>0.845827</c:v>
                </c:pt>
                <c:pt idx="42">
                  <c:v>0.88291200000000003</c:v>
                </c:pt>
                <c:pt idx="43">
                  <c:v>0.91999600000000004</c:v>
                </c:pt>
                <c:pt idx="44">
                  <c:v>0.95708000000000004</c:v>
                </c:pt>
                <c:pt idx="45">
                  <c:v>0.99416400000000005</c:v>
                </c:pt>
                <c:pt idx="46">
                  <c:v>1.03125</c:v>
                </c:pt>
                <c:pt idx="47">
                  <c:v>1.06833</c:v>
                </c:pt>
                <c:pt idx="48">
                  <c:v>1.1054200000000001</c:v>
                </c:pt>
                <c:pt idx="49">
                  <c:v>1.1425000000000001</c:v>
                </c:pt>
                <c:pt idx="50">
                  <c:v>1.1795899999999999</c:v>
                </c:pt>
                <c:pt idx="51">
                  <c:v>1.2166699999999999</c:v>
                </c:pt>
                <c:pt idx="52">
                  <c:v>1.2537499999999999</c:v>
                </c:pt>
                <c:pt idx="53">
                  <c:v>1.29084</c:v>
                </c:pt>
                <c:pt idx="54">
                  <c:v>1.32792</c:v>
                </c:pt>
                <c:pt idx="55">
                  <c:v>1.3650100000000001</c:v>
                </c:pt>
                <c:pt idx="56">
                  <c:v>1.4020900000000001</c:v>
                </c:pt>
                <c:pt idx="57">
                  <c:v>1.4391799999999999</c:v>
                </c:pt>
                <c:pt idx="58">
                  <c:v>1.4762599999999999</c:v>
                </c:pt>
                <c:pt idx="59">
                  <c:v>1.5133399999999999</c:v>
                </c:pt>
                <c:pt idx="60">
                  <c:v>1.55043</c:v>
                </c:pt>
                <c:pt idx="61">
                  <c:v>1.58751</c:v>
                </c:pt>
                <c:pt idx="62">
                  <c:v>1.6246</c:v>
                </c:pt>
                <c:pt idx="63">
                  <c:v>1.66168</c:v>
                </c:pt>
                <c:pt idx="64">
                  <c:v>1.6987699999999999</c:v>
                </c:pt>
                <c:pt idx="65">
                  <c:v>1.7358499999999999</c:v>
                </c:pt>
                <c:pt idx="66">
                  <c:v>1.7729299999999999</c:v>
                </c:pt>
                <c:pt idx="67">
                  <c:v>1.81002</c:v>
                </c:pt>
                <c:pt idx="68">
                  <c:v>1.8471</c:v>
                </c:pt>
                <c:pt idx="69">
                  <c:v>1.88419</c:v>
                </c:pt>
                <c:pt idx="70">
                  <c:v>1.92127</c:v>
                </c:pt>
                <c:pt idx="71">
                  <c:v>1.9583600000000001</c:v>
                </c:pt>
                <c:pt idx="72">
                  <c:v>1.9954400000000001</c:v>
                </c:pt>
                <c:pt idx="73">
                  <c:v>2.0325199999999999</c:v>
                </c:pt>
                <c:pt idx="74">
                  <c:v>2.0696099999999999</c:v>
                </c:pt>
                <c:pt idx="75">
                  <c:v>2.1029800000000001</c:v>
                </c:pt>
                <c:pt idx="76">
                  <c:v>2.1400700000000001</c:v>
                </c:pt>
                <c:pt idx="77">
                  <c:v>2.1771500000000001</c:v>
                </c:pt>
                <c:pt idx="78">
                  <c:v>2.2142400000000002</c:v>
                </c:pt>
                <c:pt idx="79">
                  <c:v>2.2513200000000002</c:v>
                </c:pt>
                <c:pt idx="80">
                  <c:v>2.2884000000000002</c:v>
                </c:pt>
                <c:pt idx="81">
                  <c:v>2.3254899999999998</c:v>
                </c:pt>
                <c:pt idx="82">
                  <c:v>2.3625699999999998</c:v>
                </c:pt>
                <c:pt idx="83">
                  <c:v>2.3996599999999999</c:v>
                </c:pt>
                <c:pt idx="84">
                  <c:v>2.4367399999999999</c:v>
                </c:pt>
                <c:pt idx="85">
                  <c:v>2.47383</c:v>
                </c:pt>
                <c:pt idx="86">
                  <c:v>2.51091</c:v>
                </c:pt>
                <c:pt idx="87">
                  <c:v>2.54799</c:v>
                </c:pt>
                <c:pt idx="88">
                  <c:v>2.58508</c:v>
                </c:pt>
                <c:pt idx="89">
                  <c:v>2.62216</c:v>
                </c:pt>
                <c:pt idx="90">
                  <c:v>2.6592500000000001</c:v>
                </c:pt>
                <c:pt idx="91">
                  <c:v>2.6963300000000001</c:v>
                </c:pt>
                <c:pt idx="92">
                  <c:v>2.7334200000000002</c:v>
                </c:pt>
                <c:pt idx="93">
                  <c:v>2.7705000000000002</c:v>
                </c:pt>
                <c:pt idx="94">
                  <c:v>2.8075800000000002</c:v>
                </c:pt>
                <c:pt idx="95">
                  <c:v>2.8446699999999998</c:v>
                </c:pt>
                <c:pt idx="96">
                  <c:v>2.8817499999999998</c:v>
                </c:pt>
                <c:pt idx="97">
                  <c:v>2.9188399999999999</c:v>
                </c:pt>
                <c:pt idx="98">
                  <c:v>2.9559199999999999</c:v>
                </c:pt>
                <c:pt idx="99">
                  <c:v>2.9930099999999999</c:v>
                </c:pt>
                <c:pt idx="100">
                  <c:v>3.03009</c:v>
                </c:pt>
                <c:pt idx="101">
                  <c:v>3.06717</c:v>
                </c:pt>
                <c:pt idx="102">
                  <c:v>3.10426</c:v>
                </c:pt>
                <c:pt idx="103">
                  <c:v>3.14134</c:v>
                </c:pt>
                <c:pt idx="104">
                  <c:v>3.1784300000000001</c:v>
                </c:pt>
                <c:pt idx="105">
                  <c:v>3.2118000000000002</c:v>
                </c:pt>
                <c:pt idx="106">
                  <c:v>3.2155100000000001</c:v>
                </c:pt>
                <c:pt idx="107">
                  <c:v>3.2488899999999998</c:v>
                </c:pt>
                <c:pt idx="108">
                  <c:v>3.2526000000000002</c:v>
                </c:pt>
                <c:pt idx="109">
                  <c:v>3.2859699999999998</c:v>
                </c:pt>
                <c:pt idx="110">
                  <c:v>3.2896800000000002</c:v>
                </c:pt>
                <c:pt idx="111">
                  <c:v>3.3230599999999999</c:v>
                </c:pt>
                <c:pt idx="112">
                  <c:v>3.3267600000000002</c:v>
                </c:pt>
                <c:pt idx="113">
                  <c:v>3.3601399999999999</c:v>
                </c:pt>
                <c:pt idx="114">
                  <c:v>3.3638499999999998</c:v>
                </c:pt>
                <c:pt idx="115">
                  <c:v>3.3972199999999999</c:v>
                </c:pt>
                <c:pt idx="116">
                  <c:v>3.4009299999999998</c:v>
                </c:pt>
                <c:pt idx="117">
                  <c:v>3.43431</c:v>
                </c:pt>
                <c:pt idx="118">
                  <c:v>3.4380199999999999</c:v>
                </c:pt>
                <c:pt idx="119">
                  <c:v>3.47139</c:v>
                </c:pt>
                <c:pt idx="120">
                  <c:v>3.4750999999999999</c:v>
                </c:pt>
                <c:pt idx="121">
                  <c:v>3.50848</c:v>
                </c:pt>
                <c:pt idx="122">
                  <c:v>3.5121899999999999</c:v>
                </c:pt>
                <c:pt idx="123">
                  <c:v>3.54556</c:v>
                </c:pt>
                <c:pt idx="124">
                  <c:v>3.5492699999999999</c:v>
                </c:pt>
                <c:pt idx="125">
                  <c:v>3.5826500000000001</c:v>
                </c:pt>
                <c:pt idx="126">
                  <c:v>3.5863499999999999</c:v>
                </c:pt>
                <c:pt idx="127">
                  <c:v>3.6197300000000001</c:v>
                </c:pt>
                <c:pt idx="128">
                  <c:v>3.6568100000000001</c:v>
                </c:pt>
                <c:pt idx="129">
                  <c:v>3.6939000000000002</c:v>
                </c:pt>
                <c:pt idx="130">
                  <c:v>3.7309800000000002</c:v>
                </c:pt>
                <c:pt idx="131">
                  <c:v>3.7680699999999998</c:v>
                </c:pt>
                <c:pt idx="132">
                  <c:v>3.8051499999999998</c:v>
                </c:pt>
                <c:pt idx="133">
                  <c:v>3.8422399999999999</c:v>
                </c:pt>
                <c:pt idx="134">
                  <c:v>3.8793199999999999</c:v>
                </c:pt>
                <c:pt idx="135">
                  <c:v>3.9163999999999999</c:v>
                </c:pt>
                <c:pt idx="136">
                  <c:v>3.9534899999999999</c:v>
                </c:pt>
                <c:pt idx="137">
                  <c:v>3.99057</c:v>
                </c:pt>
                <c:pt idx="138">
                  <c:v>4.02766</c:v>
                </c:pt>
                <c:pt idx="139">
                  <c:v>4.0610299999999997</c:v>
                </c:pt>
                <c:pt idx="140">
                  <c:v>4.0981199999999998</c:v>
                </c:pt>
                <c:pt idx="141">
                  <c:v>4.1352000000000002</c:v>
                </c:pt>
                <c:pt idx="142">
                  <c:v>4.1722799999999998</c:v>
                </c:pt>
                <c:pt idx="143">
                  <c:v>4.2093699999999998</c:v>
                </c:pt>
                <c:pt idx="144">
                  <c:v>4.2464500000000003</c:v>
                </c:pt>
                <c:pt idx="145">
                  <c:v>4.2835400000000003</c:v>
                </c:pt>
                <c:pt idx="146">
                  <c:v>4.3206199999999999</c:v>
                </c:pt>
                <c:pt idx="147">
                  <c:v>4.3243299999999998</c:v>
                </c:pt>
                <c:pt idx="148">
                  <c:v>4.35771</c:v>
                </c:pt>
                <c:pt idx="149">
                  <c:v>4.3947900000000004</c:v>
                </c:pt>
                <c:pt idx="150">
                  <c:v>4.43187</c:v>
                </c:pt>
                <c:pt idx="151">
                  <c:v>4.46896</c:v>
                </c:pt>
                <c:pt idx="152">
                  <c:v>4.5060399999999996</c:v>
                </c:pt>
                <c:pt idx="153">
                  <c:v>4.5431299999999997</c:v>
                </c:pt>
                <c:pt idx="154">
                  <c:v>4.5802100000000001</c:v>
                </c:pt>
                <c:pt idx="155">
                  <c:v>4.6173000000000002</c:v>
                </c:pt>
                <c:pt idx="156">
                  <c:v>4.6543799999999997</c:v>
                </c:pt>
                <c:pt idx="157">
                  <c:v>4.6914600000000002</c:v>
                </c:pt>
                <c:pt idx="158">
                  <c:v>4.7285500000000003</c:v>
                </c:pt>
                <c:pt idx="159">
                  <c:v>4.7656299999999998</c:v>
                </c:pt>
                <c:pt idx="160">
                  <c:v>4.8027199999999999</c:v>
                </c:pt>
                <c:pt idx="161">
                  <c:v>4.8398000000000003</c:v>
                </c:pt>
                <c:pt idx="162">
                  <c:v>4.8768900000000004</c:v>
                </c:pt>
                <c:pt idx="163">
                  <c:v>4.9139699999999999</c:v>
                </c:pt>
                <c:pt idx="164">
                  <c:v>4.9510500000000004</c:v>
                </c:pt>
                <c:pt idx="165">
                  <c:v>4.9881399999999996</c:v>
                </c:pt>
                <c:pt idx="166">
                  <c:v>5.02522</c:v>
                </c:pt>
                <c:pt idx="167">
                  <c:v>5.0623100000000001</c:v>
                </c:pt>
                <c:pt idx="168">
                  <c:v>5.0993899999999996</c:v>
                </c:pt>
                <c:pt idx="169">
                  <c:v>5.1364799999999997</c:v>
                </c:pt>
                <c:pt idx="170">
                  <c:v>5.1735600000000002</c:v>
                </c:pt>
                <c:pt idx="171">
                  <c:v>5.2106399999999997</c:v>
                </c:pt>
                <c:pt idx="172">
                  <c:v>5.2477299999999998</c:v>
                </c:pt>
                <c:pt idx="173">
                  <c:v>5.2848100000000002</c:v>
                </c:pt>
                <c:pt idx="174">
                  <c:v>5.3589799999999999</c:v>
                </c:pt>
                <c:pt idx="175">
                  <c:v>5.3960699999999999</c:v>
                </c:pt>
                <c:pt idx="176">
                  <c:v>5.4331500000000004</c:v>
                </c:pt>
                <c:pt idx="177">
                  <c:v>5.4702299999999999</c:v>
                </c:pt>
                <c:pt idx="178">
                  <c:v>5.50732</c:v>
                </c:pt>
                <c:pt idx="179">
                  <c:v>5.5444000000000004</c:v>
                </c:pt>
                <c:pt idx="180">
                  <c:v>5.5814899999999996</c:v>
                </c:pt>
                <c:pt idx="181">
                  <c:v>5.6148600000000002</c:v>
                </c:pt>
                <c:pt idx="182">
                  <c:v>5.6519500000000003</c:v>
                </c:pt>
                <c:pt idx="183">
                  <c:v>5.6890299999999998</c:v>
                </c:pt>
                <c:pt idx="184">
                  <c:v>5.7261199999999999</c:v>
                </c:pt>
                <c:pt idx="185">
                  <c:v>5.7632000000000003</c:v>
                </c:pt>
                <c:pt idx="186">
                  <c:v>5.8002799999999999</c:v>
                </c:pt>
                <c:pt idx="187">
                  <c:v>5.8373699999999999</c:v>
                </c:pt>
                <c:pt idx="188">
                  <c:v>5.8744500000000004</c:v>
                </c:pt>
                <c:pt idx="189">
                  <c:v>5.9115399999999996</c:v>
                </c:pt>
                <c:pt idx="190">
                  <c:v>5.94862</c:v>
                </c:pt>
                <c:pt idx="191">
                  <c:v>5.9857100000000001</c:v>
                </c:pt>
                <c:pt idx="192">
                  <c:v>6.0227899999999996</c:v>
                </c:pt>
                <c:pt idx="193">
                  <c:v>6.0598700000000001</c:v>
                </c:pt>
                <c:pt idx="194">
                  <c:v>6.0969600000000002</c:v>
                </c:pt>
                <c:pt idx="195">
                  <c:v>6.1340399999999997</c:v>
                </c:pt>
                <c:pt idx="196">
                  <c:v>6.1711299999999998</c:v>
                </c:pt>
                <c:pt idx="197">
                  <c:v>6.2082100000000002</c:v>
                </c:pt>
                <c:pt idx="198">
                  <c:v>6.2453000000000003</c:v>
                </c:pt>
                <c:pt idx="199">
                  <c:v>6.2823799999999999</c:v>
                </c:pt>
                <c:pt idx="200">
                  <c:v>6.3194600000000003</c:v>
                </c:pt>
                <c:pt idx="201">
                  <c:v>6.3565500000000004</c:v>
                </c:pt>
                <c:pt idx="202">
                  <c:v>6.3936299999999999</c:v>
                </c:pt>
                <c:pt idx="203">
                  <c:v>6.43072</c:v>
                </c:pt>
                <c:pt idx="204">
                  <c:v>6.4678000000000004</c:v>
                </c:pt>
                <c:pt idx="205">
                  <c:v>6.50488</c:v>
                </c:pt>
                <c:pt idx="206">
                  <c:v>6.5790499999999996</c:v>
                </c:pt>
                <c:pt idx="207">
                  <c:v>6.6532200000000001</c:v>
                </c:pt>
                <c:pt idx="208">
                  <c:v>6.6903100000000002</c:v>
                </c:pt>
                <c:pt idx="209">
                  <c:v>6.7273899999999998</c:v>
                </c:pt>
                <c:pt idx="210">
                  <c:v>6.7644700000000002</c:v>
                </c:pt>
                <c:pt idx="211">
                  <c:v>6.8015600000000003</c:v>
                </c:pt>
                <c:pt idx="212">
                  <c:v>6.8386399999999998</c:v>
                </c:pt>
                <c:pt idx="213">
                  <c:v>6.87202</c:v>
                </c:pt>
                <c:pt idx="214">
                  <c:v>6.9090999999999996</c:v>
                </c:pt>
                <c:pt idx="215">
                  <c:v>6.9461899999999996</c:v>
                </c:pt>
                <c:pt idx="216">
                  <c:v>6.9832700000000001</c:v>
                </c:pt>
                <c:pt idx="217">
                  <c:v>7.0203600000000002</c:v>
                </c:pt>
                <c:pt idx="218">
                  <c:v>7.0574399999999997</c:v>
                </c:pt>
                <c:pt idx="219">
                  <c:v>7.0945200000000002</c:v>
                </c:pt>
                <c:pt idx="220">
                  <c:v>7.1316100000000002</c:v>
                </c:pt>
                <c:pt idx="221">
                  <c:v>7.1686899999999998</c:v>
                </c:pt>
                <c:pt idx="222">
                  <c:v>7.2057799999999999</c:v>
                </c:pt>
                <c:pt idx="223">
                  <c:v>7.2428600000000003</c:v>
                </c:pt>
                <c:pt idx="224">
                  <c:v>7.2799500000000004</c:v>
                </c:pt>
                <c:pt idx="225">
                  <c:v>7.3170299999999999</c:v>
                </c:pt>
                <c:pt idx="226">
                  <c:v>7.3912000000000004</c:v>
                </c:pt>
                <c:pt idx="227">
                  <c:v>7.42828</c:v>
                </c:pt>
                <c:pt idx="228">
                  <c:v>7.4653700000000001</c:v>
                </c:pt>
                <c:pt idx="229">
                  <c:v>7.5395399999999997</c:v>
                </c:pt>
                <c:pt idx="230">
                  <c:v>7.5766200000000001</c:v>
                </c:pt>
                <c:pt idx="231">
                  <c:v>7.6136999999999997</c:v>
                </c:pt>
                <c:pt idx="232">
                  <c:v>7.6507899999999998</c:v>
                </c:pt>
                <c:pt idx="233">
                  <c:v>7.6878700000000002</c:v>
                </c:pt>
                <c:pt idx="234">
                  <c:v>7.7249600000000003</c:v>
                </c:pt>
                <c:pt idx="235">
                  <c:v>7.7620399999999998</c:v>
                </c:pt>
                <c:pt idx="236">
                  <c:v>7.7991299999999999</c:v>
                </c:pt>
                <c:pt idx="237">
                  <c:v>7.8362100000000003</c:v>
                </c:pt>
                <c:pt idx="238">
                  <c:v>7.91038</c:v>
                </c:pt>
                <c:pt idx="239">
                  <c:v>7.9474600000000004</c:v>
                </c:pt>
                <c:pt idx="240">
                  <c:v>7.9845499999999996</c:v>
                </c:pt>
                <c:pt idx="241">
                  <c:v>8.02163</c:v>
                </c:pt>
                <c:pt idx="242">
                  <c:v>8.0587199999999992</c:v>
                </c:pt>
                <c:pt idx="243">
                  <c:v>8.0958000000000006</c:v>
                </c:pt>
                <c:pt idx="244">
                  <c:v>8.1328800000000001</c:v>
                </c:pt>
                <c:pt idx="245">
                  <c:v>8.1699699999999993</c:v>
                </c:pt>
                <c:pt idx="246">
                  <c:v>8.2070500000000006</c:v>
                </c:pt>
                <c:pt idx="247">
                  <c:v>8.2441399999999998</c:v>
                </c:pt>
                <c:pt idx="248">
                  <c:v>8.2812199999999994</c:v>
                </c:pt>
                <c:pt idx="249">
                  <c:v>8.3183100000000003</c:v>
                </c:pt>
                <c:pt idx="250">
                  <c:v>8.3553899999999999</c:v>
                </c:pt>
                <c:pt idx="251">
                  <c:v>8.3924699999999994</c:v>
                </c:pt>
                <c:pt idx="252">
                  <c:v>8.4258500000000005</c:v>
                </c:pt>
                <c:pt idx="253">
                  <c:v>8.4629300000000001</c:v>
                </c:pt>
                <c:pt idx="254">
                  <c:v>8.5000199999999992</c:v>
                </c:pt>
                <c:pt idx="255">
                  <c:v>8.5741899999999998</c:v>
                </c:pt>
                <c:pt idx="256">
                  <c:v>8.6112699999999993</c:v>
                </c:pt>
                <c:pt idx="257">
                  <c:v>8.6854399999999998</c:v>
                </c:pt>
                <c:pt idx="258">
                  <c:v>8.7225199999999994</c:v>
                </c:pt>
                <c:pt idx="259">
                  <c:v>8.7596100000000003</c:v>
                </c:pt>
                <c:pt idx="260">
                  <c:v>8.7966899999999999</c:v>
                </c:pt>
                <c:pt idx="261">
                  <c:v>8.8337800000000009</c:v>
                </c:pt>
                <c:pt idx="262">
                  <c:v>8.8708600000000004</c:v>
                </c:pt>
                <c:pt idx="263">
                  <c:v>8.90794</c:v>
                </c:pt>
                <c:pt idx="264">
                  <c:v>8.9450299999999991</c:v>
                </c:pt>
                <c:pt idx="265">
                  <c:v>8.9821100000000005</c:v>
                </c:pt>
                <c:pt idx="266">
                  <c:v>9.0562799999999992</c:v>
                </c:pt>
                <c:pt idx="267">
                  <c:v>9.0933700000000002</c:v>
                </c:pt>
                <c:pt idx="268">
                  <c:v>9.1675299999999993</c:v>
                </c:pt>
                <c:pt idx="269">
                  <c:v>9.2416999999999998</c:v>
                </c:pt>
                <c:pt idx="270">
                  <c:v>9.2787900000000008</c:v>
                </c:pt>
                <c:pt idx="271">
                  <c:v>9.3158700000000003</c:v>
                </c:pt>
                <c:pt idx="272">
                  <c:v>9.3529599999999995</c:v>
                </c:pt>
                <c:pt idx="273">
                  <c:v>9.3900400000000008</c:v>
                </c:pt>
                <c:pt idx="274">
                  <c:v>9.4271200000000004</c:v>
                </c:pt>
                <c:pt idx="275">
                  <c:v>9.4642099999999996</c:v>
                </c:pt>
                <c:pt idx="276">
                  <c:v>9.5012899999999991</c:v>
                </c:pt>
                <c:pt idx="277">
                  <c:v>9.5383800000000001</c:v>
                </c:pt>
                <c:pt idx="278">
                  <c:v>9.5754599999999996</c:v>
                </c:pt>
                <c:pt idx="279">
                  <c:v>9.6125500000000006</c:v>
                </c:pt>
                <c:pt idx="280">
                  <c:v>9.6496300000000002</c:v>
                </c:pt>
                <c:pt idx="281">
                  <c:v>9.6867099999999997</c:v>
                </c:pt>
                <c:pt idx="282">
                  <c:v>9.7238000000000007</c:v>
                </c:pt>
                <c:pt idx="283">
                  <c:v>9.8721399999999999</c:v>
                </c:pt>
                <c:pt idx="284">
                  <c:v>9.9055099999999996</c:v>
                </c:pt>
                <c:pt idx="285">
                  <c:v>9.9426000000000005</c:v>
                </c:pt>
                <c:pt idx="286">
                  <c:v>9.9796800000000001</c:v>
                </c:pt>
                <c:pt idx="287">
                  <c:v>10.0168</c:v>
                </c:pt>
                <c:pt idx="288">
                  <c:v>10.053800000000001</c:v>
                </c:pt>
                <c:pt idx="289">
                  <c:v>10.0909</c:v>
                </c:pt>
                <c:pt idx="290">
                  <c:v>10.165100000000001</c:v>
                </c:pt>
                <c:pt idx="291">
                  <c:v>10.2393</c:v>
                </c:pt>
                <c:pt idx="292">
                  <c:v>10.276400000000001</c:v>
                </c:pt>
                <c:pt idx="293">
                  <c:v>10.3134</c:v>
                </c:pt>
                <c:pt idx="294">
                  <c:v>10.387600000000001</c:v>
                </c:pt>
                <c:pt idx="295">
                  <c:v>10.4247</c:v>
                </c:pt>
                <c:pt idx="296">
                  <c:v>10.498900000000001</c:v>
                </c:pt>
                <c:pt idx="297">
                  <c:v>10.5359</c:v>
                </c:pt>
                <c:pt idx="298">
                  <c:v>10.573</c:v>
                </c:pt>
                <c:pt idx="299">
                  <c:v>10.610099999999999</c:v>
                </c:pt>
                <c:pt idx="300">
                  <c:v>10.6472</c:v>
                </c:pt>
                <c:pt idx="301">
                  <c:v>10.6843</c:v>
                </c:pt>
                <c:pt idx="302">
                  <c:v>10.721399999999999</c:v>
                </c:pt>
                <c:pt idx="303">
                  <c:v>10.7584</c:v>
                </c:pt>
                <c:pt idx="304">
                  <c:v>10.795500000000001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10.943899999999999</c:v>
                </c:pt>
                <c:pt idx="308">
                  <c:v>10.981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11.385199999999999</c:v>
                </c:pt>
                <c:pt idx="318">
                  <c:v>11.4223</c:v>
                </c:pt>
                <c:pt idx="319">
                  <c:v>11.459300000000001</c:v>
                </c:pt>
                <c:pt idx="320">
                  <c:v>11.4964</c:v>
                </c:pt>
                <c:pt idx="321">
                  <c:v>11.5335</c:v>
                </c:pt>
                <c:pt idx="322">
                  <c:v>11.570600000000001</c:v>
                </c:pt>
                <c:pt idx="323">
                  <c:v>11.6448</c:v>
                </c:pt>
                <c:pt idx="324">
                  <c:v>11.681800000000001</c:v>
                </c:pt>
                <c:pt idx="325">
                  <c:v>11.7189</c:v>
                </c:pt>
                <c:pt idx="326">
                  <c:v>11.756</c:v>
                </c:pt>
                <c:pt idx="327">
                  <c:v>11.793100000000001</c:v>
                </c:pt>
                <c:pt idx="328">
                  <c:v>11.8302</c:v>
                </c:pt>
                <c:pt idx="329">
                  <c:v>11.8673</c:v>
                </c:pt>
                <c:pt idx="330">
                  <c:v>11.904400000000001</c:v>
                </c:pt>
                <c:pt idx="331">
                  <c:v>11.9414</c:v>
                </c:pt>
                <c:pt idx="332">
                  <c:v>11.9785</c:v>
                </c:pt>
                <c:pt idx="333">
                  <c:v>12.015599999999999</c:v>
                </c:pt>
                <c:pt idx="334">
                  <c:v>12.0527</c:v>
                </c:pt>
                <c:pt idx="335">
                  <c:v>12.0898</c:v>
                </c:pt>
                <c:pt idx="336">
                  <c:v>12.201000000000001</c:v>
                </c:pt>
                <c:pt idx="337">
                  <c:v>12.238099999999999</c:v>
                </c:pt>
                <c:pt idx="338">
                  <c:v>12.3123</c:v>
                </c:pt>
                <c:pt idx="339">
                  <c:v>12.349399999999999</c:v>
                </c:pt>
                <c:pt idx="340">
                  <c:v>12.3864</c:v>
                </c:pt>
                <c:pt idx="341">
                  <c:v>12.423500000000001</c:v>
                </c:pt>
                <c:pt idx="342">
                  <c:v>12.460599999999999</c:v>
                </c:pt>
                <c:pt idx="343">
                  <c:v>12.534800000000001</c:v>
                </c:pt>
                <c:pt idx="344">
                  <c:v>12.609</c:v>
                </c:pt>
                <c:pt idx="345">
                  <c:v>12.646000000000001</c:v>
                </c:pt>
                <c:pt idx="346">
                  <c:v>12.6831</c:v>
                </c:pt>
                <c:pt idx="347">
                  <c:v>12.7165</c:v>
                </c:pt>
                <c:pt idx="348">
                  <c:v>12.7536</c:v>
                </c:pt>
                <c:pt idx="349">
                  <c:v>12.787000000000001</c:v>
                </c:pt>
                <c:pt idx="350">
                  <c:v>12.824</c:v>
                </c:pt>
                <c:pt idx="351">
                  <c:v>12.8611</c:v>
                </c:pt>
                <c:pt idx="352">
                  <c:v>12.898199999999999</c:v>
                </c:pt>
                <c:pt idx="353">
                  <c:v>12.9724</c:v>
                </c:pt>
                <c:pt idx="354">
                  <c:v>13.009499999999999</c:v>
                </c:pt>
                <c:pt idx="355">
                  <c:v>13.0465</c:v>
                </c:pt>
                <c:pt idx="356">
                  <c:v>13.083600000000001</c:v>
                </c:pt>
                <c:pt idx="357">
                  <c:v>13.120699999999999</c:v>
                </c:pt>
                <c:pt idx="358">
                  <c:v>13.1578</c:v>
                </c:pt>
                <c:pt idx="359">
                  <c:v>13.194900000000001</c:v>
                </c:pt>
                <c:pt idx="360">
                  <c:v>13.231999999999999</c:v>
                </c:pt>
                <c:pt idx="361">
                  <c:v>13.2691</c:v>
                </c:pt>
                <c:pt idx="362">
                  <c:v>13.306100000000001</c:v>
                </c:pt>
                <c:pt idx="363">
                  <c:v>13.3803</c:v>
                </c:pt>
                <c:pt idx="364">
                  <c:v>13.417400000000001</c:v>
                </c:pt>
                <c:pt idx="365">
                  <c:v>13.454499999999999</c:v>
                </c:pt>
                <c:pt idx="366">
                  <c:v>13.4916</c:v>
                </c:pt>
                <c:pt idx="367">
                  <c:v>13.528600000000001</c:v>
                </c:pt>
                <c:pt idx="368">
                  <c:v>13.5657</c:v>
                </c:pt>
                <c:pt idx="369">
                  <c:v>13.677</c:v>
                </c:pt>
                <c:pt idx="370">
                  <c:v>13.751099999999999</c:v>
                </c:pt>
                <c:pt idx="371">
                  <c:v>13.7882</c:v>
                </c:pt>
                <c:pt idx="372">
                  <c:v>13.8253</c:v>
                </c:pt>
                <c:pt idx="373">
                  <c:v>13.862399999999999</c:v>
                </c:pt>
                <c:pt idx="374">
                  <c:v>13.9366</c:v>
                </c:pt>
                <c:pt idx="375">
                  <c:v>14.0107</c:v>
                </c:pt>
                <c:pt idx="376">
                  <c:v>14.047800000000001</c:v>
                </c:pt>
                <c:pt idx="377">
                  <c:v>14.084899999999999</c:v>
                </c:pt>
                <c:pt idx="378">
                  <c:v>14.122</c:v>
                </c:pt>
                <c:pt idx="379">
                  <c:v>14.1591</c:v>
                </c:pt>
                <c:pt idx="380">
                  <c:v>14.196199999999999</c:v>
                </c:pt>
                <c:pt idx="381">
                  <c:v>14.2295</c:v>
                </c:pt>
                <c:pt idx="382">
                  <c:v>14.2666</c:v>
                </c:pt>
                <c:pt idx="383">
                  <c:v>14.303699999999999</c:v>
                </c:pt>
                <c:pt idx="384">
                  <c:v>14.3408</c:v>
                </c:pt>
                <c:pt idx="385">
                  <c:v>14.3779</c:v>
                </c:pt>
                <c:pt idx="386">
                  <c:v>14.414999999999999</c:v>
                </c:pt>
                <c:pt idx="387">
                  <c:v>14.452</c:v>
                </c:pt>
                <c:pt idx="388">
                  <c:v>14.526199999999999</c:v>
                </c:pt>
                <c:pt idx="389">
                  <c:v>14.5633</c:v>
                </c:pt>
                <c:pt idx="390">
                  <c:v>14.6004</c:v>
                </c:pt>
                <c:pt idx="391">
                  <c:v>14.637499999999999</c:v>
                </c:pt>
                <c:pt idx="392">
                  <c:v>14.6745</c:v>
                </c:pt>
                <c:pt idx="393">
                  <c:v>14.711600000000001</c:v>
                </c:pt>
                <c:pt idx="394">
                  <c:v>14.748699999999999</c:v>
                </c:pt>
                <c:pt idx="395">
                  <c:v>14.7858</c:v>
                </c:pt>
                <c:pt idx="396">
                  <c:v>14.822900000000001</c:v>
                </c:pt>
                <c:pt idx="397">
                  <c:v>14.86</c:v>
                </c:pt>
                <c:pt idx="398">
                  <c:v>14.8971</c:v>
                </c:pt>
                <c:pt idx="399">
                  <c:v>14.934100000000001</c:v>
                </c:pt>
                <c:pt idx="400">
                  <c:v>14.967499999999999</c:v>
                </c:pt>
                <c:pt idx="401">
                  <c:v>15.0046</c:v>
                </c:pt>
                <c:pt idx="402">
                  <c:v>15.041700000000001</c:v>
                </c:pt>
                <c:pt idx="403">
                  <c:v>15.1158</c:v>
                </c:pt>
                <c:pt idx="404">
                  <c:v>15.19</c:v>
                </c:pt>
                <c:pt idx="405">
                  <c:v>15.2271</c:v>
                </c:pt>
                <c:pt idx="406">
                  <c:v>15.264200000000001</c:v>
                </c:pt>
                <c:pt idx="407">
                  <c:v>15.301299999999999</c:v>
                </c:pt>
                <c:pt idx="408">
                  <c:v>15.3384</c:v>
                </c:pt>
                <c:pt idx="409">
                  <c:v>15.375400000000001</c:v>
                </c:pt>
                <c:pt idx="410">
                  <c:v>15.4125</c:v>
                </c:pt>
                <c:pt idx="411">
                  <c:v>15.4496</c:v>
                </c:pt>
                <c:pt idx="412">
                  <c:v>15.5238</c:v>
                </c:pt>
                <c:pt idx="413">
                  <c:v>15.5609</c:v>
                </c:pt>
                <c:pt idx="414">
                  <c:v>15.597899999999999</c:v>
                </c:pt>
                <c:pt idx="415">
                  <c:v>15.709199999999999</c:v>
                </c:pt>
                <c:pt idx="416">
                  <c:v>15.7463</c:v>
                </c:pt>
                <c:pt idx="417">
                  <c:v>15.7834</c:v>
                </c:pt>
                <c:pt idx="418">
                  <c:v>15.8575</c:v>
                </c:pt>
                <c:pt idx="419">
                  <c:v>15.931699999999999</c:v>
                </c:pt>
                <c:pt idx="420">
                  <c:v>15.9688</c:v>
                </c:pt>
                <c:pt idx="421">
                  <c:v>16.0059</c:v>
                </c:pt>
                <c:pt idx="422">
                  <c:v>16.042999999999999</c:v>
                </c:pt>
                <c:pt idx="423">
                  <c:v>16.117100000000001</c:v>
                </c:pt>
                <c:pt idx="424">
                  <c:v>16.154199999999999</c:v>
                </c:pt>
                <c:pt idx="425">
                  <c:v>16.191299999999998</c:v>
                </c:pt>
                <c:pt idx="426">
                  <c:v>16.224699999999999</c:v>
                </c:pt>
                <c:pt idx="427">
                  <c:v>16.261800000000001</c:v>
                </c:pt>
                <c:pt idx="428">
                  <c:v>16.2988</c:v>
                </c:pt>
                <c:pt idx="429">
                  <c:v>16.335899999999999</c:v>
                </c:pt>
                <c:pt idx="430">
                  <c:v>16.373000000000001</c:v>
                </c:pt>
                <c:pt idx="431">
                  <c:v>16.4101</c:v>
                </c:pt>
                <c:pt idx="432">
                  <c:v>16.447199999999999</c:v>
                </c:pt>
                <c:pt idx="433">
                  <c:v>16.484300000000001</c:v>
                </c:pt>
                <c:pt idx="434">
                  <c:v>16.5213</c:v>
                </c:pt>
                <c:pt idx="435">
                  <c:v>16.558399999999999</c:v>
                </c:pt>
                <c:pt idx="436">
                  <c:v>16.595500000000001</c:v>
                </c:pt>
                <c:pt idx="437">
                  <c:v>16.6326</c:v>
                </c:pt>
                <c:pt idx="438">
                  <c:v>16.669699999999999</c:v>
                </c:pt>
                <c:pt idx="439">
                  <c:v>16.706800000000001</c:v>
                </c:pt>
                <c:pt idx="440">
                  <c:v>16.7438</c:v>
                </c:pt>
                <c:pt idx="441">
                  <c:v>16.780899999999999</c:v>
                </c:pt>
                <c:pt idx="442">
                  <c:v>16.8551</c:v>
                </c:pt>
                <c:pt idx="443">
                  <c:v>16.892199999999999</c:v>
                </c:pt>
                <c:pt idx="444">
                  <c:v>16.929300000000001</c:v>
                </c:pt>
                <c:pt idx="445">
                  <c:v>16.9664</c:v>
                </c:pt>
                <c:pt idx="446">
                  <c:v>17.040500000000002</c:v>
                </c:pt>
                <c:pt idx="447">
                  <c:v>17.0776</c:v>
                </c:pt>
                <c:pt idx="448">
                  <c:v>17.114699999999999</c:v>
                </c:pt>
                <c:pt idx="449">
                  <c:v>17.151800000000001</c:v>
                </c:pt>
                <c:pt idx="450">
                  <c:v>17.1889</c:v>
                </c:pt>
                <c:pt idx="451">
                  <c:v>17.263000000000002</c:v>
                </c:pt>
                <c:pt idx="452">
                  <c:v>17.3001</c:v>
                </c:pt>
                <c:pt idx="453">
                  <c:v>17.337199999999999</c:v>
                </c:pt>
                <c:pt idx="454">
                  <c:v>17.374300000000002</c:v>
                </c:pt>
                <c:pt idx="455">
                  <c:v>17.4114</c:v>
                </c:pt>
                <c:pt idx="456">
                  <c:v>17.522600000000001</c:v>
                </c:pt>
                <c:pt idx="457">
                  <c:v>17.559699999999999</c:v>
                </c:pt>
                <c:pt idx="458">
                  <c:v>17.596800000000002</c:v>
                </c:pt>
                <c:pt idx="459">
                  <c:v>17.633900000000001</c:v>
                </c:pt>
                <c:pt idx="460">
                  <c:v>17.7043</c:v>
                </c:pt>
                <c:pt idx="461">
                  <c:v>17.741399999999999</c:v>
                </c:pt>
                <c:pt idx="462">
                  <c:v>17.778500000000001</c:v>
                </c:pt>
                <c:pt idx="463">
                  <c:v>17.8156</c:v>
                </c:pt>
                <c:pt idx="464">
                  <c:v>17.889700000000001</c:v>
                </c:pt>
                <c:pt idx="465">
                  <c:v>17.963899999999999</c:v>
                </c:pt>
                <c:pt idx="466">
                  <c:v>18.0381</c:v>
                </c:pt>
                <c:pt idx="467">
                  <c:v>18.075199999999999</c:v>
                </c:pt>
                <c:pt idx="468">
                  <c:v>18.112300000000001</c:v>
                </c:pt>
                <c:pt idx="469">
                  <c:v>18.1493</c:v>
                </c:pt>
                <c:pt idx="470">
                  <c:v>18.186399999999999</c:v>
                </c:pt>
                <c:pt idx="471">
                  <c:v>18.223500000000001</c:v>
                </c:pt>
                <c:pt idx="472">
                  <c:v>18.2606</c:v>
                </c:pt>
                <c:pt idx="473">
                  <c:v>18.297699999999999</c:v>
                </c:pt>
                <c:pt idx="474">
                  <c:v>18.334800000000001</c:v>
                </c:pt>
                <c:pt idx="475">
                  <c:v>18.3718</c:v>
                </c:pt>
                <c:pt idx="476">
                  <c:v>18.408899999999999</c:v>
                </c:pt>
                <c:pt idx="477">
                  <c:v>18.446000000000002</c:v>
                </c:pt>
                <c:pt idx="478">
                  <c:v>18.4831</c:v>
                </c:pt>
                <c:pt idx="479">
                  <c:v>18.520199999999999</c:v>
                </c:pt>
                <c:pt idx="480">
                  <c:v>18.557300000000001</c:v>
                </c:pt>
                <c:pt idx="481">
                  <c:v>18.5944</c:v>
                </c:pt>
                <c:pt idx="482">
                  <c:v>18.631399999999999</c:v>
                </c:pt>
                <c:pt idx="483">
                  <c:v>18.668500000000002</c:v>
                </c:pt>
                <c:pt idx="484">
                  <c:v>18.7056</c:v>
                </c:pt>
                <c:pt idx="485">
                  <c:v>18.742699999999999</c:v>
                </c:pt>
                <c:pt idx="486">
                  <c:v>18.8169</c:v>
                </c:pt>
                <c:pt idx="487">
                  <c:v>18.853899999999999</c:v>
                </c:pt>
                <c:pt idx="488">
                  <c:v>18.890999999999998</c:v>
                </c:pt>
                <c:pt idx="489">
                  <c:v>18.928100000000001</c:v>
                </c:pt>
                <c:pt idx="490">
                  <c:v>19.002300000000002</c:v>
                </c:pt>
                <c:pt idx="491">
                  <c:v>19.039400000000001</c:v>
                </c:pt>
                <c:pt idx="492">
                  <c:v>19.072700000000001</c:v>
                </c:pt>
                <c:pt idx="493">
                  <c:v>19.146899999999999</c:v>
                </c:pt>
                <c:pt idx="494">
                  <c:v>19.184000000000001</c:v>
                </c:pt>
              </c:numCache>
            </c:numRef>
          </c:xVal>
          <c:yVal>
            <c:numRef>
              <c:f>'22'!$B$2:$B$531</c:f>
              <c:numCache>
                <c:formatCode>General</c:formatCode>
                <c:ptCount val="530"/>
                <c:pt idx="0">
                  <c:v>1.9246768951416</c:v>
                </c:pt>
                <c:pt idx="1">
                  <c:v>1.9246768951416</c:v>
                </c:pt>
                <c:pt idx="2">
                  <c:v>1.99788033962249</c:v>
                </c:pt>
                <c:pt idx="3">
                  <c:v>1.99788033962249</c:v>
                </c:pt>
                <c:pt idx="4">
                  <c:v>2.0699405670165998</c:v>
                </c:pt>
                <c:pt idx="5">
                  <c:v>2.0699405670165998</c:v>
                </c:pt>
                <c:pt idx="6">
                  <c:v>2.1361765861511199</c:v>
                </c:pt>
                <c:pt idx="7">
                  <c:v>2.1361765861511199</c:v>
                </c:pt>
                <c:pt idx="8">
                  <c:v>2.20647072792053</c:v>
                </c:pt>
                <c:pt idx="9">
                  <c:v>2.20647072792053</c:v>
                </c:pt>
                <c:pt idx="10">
                  <c:v>2.2736742496490399</c:v>
                </c:pt>
                <c:pt idx="11">
                  <c:v>2.2736742496490399</c:v>
                </c:pt>
                <c:pt idx="12">
                  <c:v>2.3354330062866202</c:v>
                </c:pt>
                <c:pt idx="13">
                  <c:v>2.3354330062866202</c:v>
                </c:pt>
                <c:pt idx="14">
                  <c:v>2.39535212516784</c:v>
                </c:pt>
                <c:pt idx="15">
                  <c:v>2.39535212516784</c:v>
                </c:pt>
                <c:pt idx="16">
                  <c:v>2.45156645774841</c:v>
                </c:pt>
                <c:pt idx="17">
                  <c:v>2.45156645774841</c:v>
                </c:pt>
                <c:pt idx="18">
                  <c:v>2.4982442855834899</c:v>
                </c:pt>
                <c:pt idx="19">
                  <c:v>2.4982442855834899</c:v>
                </c:pt>
                <c:pt idx="20">
                  <c:v>2.5404129028320299</c:v>
                </c:pt>
                <c:pt idx="21">
                  <c:v>2.5404129028320299</c:v>
                </c:pt>
                <c:pt idx="22">
                  <c:v>2.5826871395111</c:v>
                </c:pt>
                <c:pt idx="23">
                  <c:v>2.5826871395111</c:v>
                </c:pt>
                <c:pt idx="24">
                  <c:v>2.6271169185638401</c:v>
                </c:pt>
                <c:pt idx="25">
                  <c:v>2.6271169185638401</c:v>
                </c:pt>
                <c:pt idx="26">
                  <c:v>2.67532086372375</c:v>
                </c:pt>
                <c:pt idx="27">
                  <c:v>2.67532086372375</c:v>
                </c:pt>
                <c:pt idx="28">
                  <c:v>2.7191956043243399</c:v>
                </c:pt>
                <c:pt idx="29">
                  <c:v>2.7191956043243399</c:v>
                </c:pt>
                <c:pt idx="30">
                  <c:v>2.7678866386413499</c:v>
                </c:pt>
                <c:pt idx="31">
                  <c:v>2.7678866386413499</c:v>
                </c:pt>
                <c:pt idx="32">
                  <c:v>2.8188006877899099</c:v>
                </c:pt>
                <c:pt idx="33">
                  <c:v>2.8188006877899099</c:v>
                </c:pt>
                <c:pt idx="34">
                  <c:v>2.8681902885436998</c:v>
                </c:pt>
                <c:pt idx="35">
                  <c:v>2.8681902885436998</c:v>
                </c:pt>
                <c:pt idx="36">
                  <c:v>2.9204566478729199</c:v>
                </c:pt>
                <c:pt idx="37">
                  <c:v>2.9204566478729199</c:v>
                </c:pt>
                <c:pt idx="38">
                  <c:v>2.9700138568878098</c:v>
                </c:pt>
                <c:pt idx="39">
                  <c:v>3.01527643203735</c:v>
                </c:pt>
                <c:pt idx="40">
                  <c:v>3.0529816150665199</c:v>
                </c:pt>
                <c:pt idx="41">
                  <c:v>3.08684849739074</c:v>
                </c:pt>
                <c:pt idx="42">
                  <c:v>3.1098380088806099</c:v>
                </c:pt>
                <c:pt idx="43">
                  <c:v>3.1252346038818302</c:v>
                </c:pt>
                <c:pt idx="44">
                  <c:v>3.13116383552551</c:v>
                </c:pt>
                <c:pt idx="45">
                  <c:v>3.12896251678466</c:v>
                </c:pt>
                <c:pt idx="46">
                  <c:v>3.1316356658935498</c:v>
                </c:pt>
                <c:pt idx="47">
                  <c:v>3.1440069675445499</c:v>
                </c:pt>
                <c:pt idx="48">
                  <c:v>3.1650757789611799</c:v>
                </c:pt>
                <c:pt idx="49">
                  <c:v>3.1928424835204998</c:v>
                </c:pt>
                <c:pt idx="50">
                  <c:v>3.2251379489898602</c:v>
                </c:pt>
                <c:pt idx="51">
                  <c:v>3.2610824108123699</c:v>
                </c:pt>
                <c:pt idx="52">
                  <c:v>3.29985427856445</c:v>
                </c:pt>
                <c:pt idx="53">
                  <c:v>3.3408830165863002</c:v>
                </c:pt>
                <c:pt idx="54">
                  <c:v>3.3855292797088601</c:v>
                </c:pt>
                <c:pt idx="55">
                  <c:v>3.43348884582519</c:v>
                </c:pt>
                <c:pt idx="56">
                  <c:v>3.4843671321868799</c:v>
                </c:pt>
                <c:pt idx="57">
                  <c:v>3.5358519554138099</c:v>
                </c:pt>
                <c:pt idx="58">
                  <c:v>3.5870542526245099</c:v>
                </c:pt>
                <c:pt idx="59">
                  <c:v>3.6387133598327601</c:v>
                </c:pt>
                <c:pt idx="60">
                  <c:v>3.68884897232055</c:v>
                </c:pt>
                <c:pt idx="61">
                  <c:v>3.73557424545288</c:v>
                </c:pt>
                <c:pt idx="62">
                  <c:v>3.78631496429443</c:v>
                </c:pt>
                <c:pt idx="63">
                  <c:v>3.8337409496307302</c:v>
                </c:pt>
                <c:pt idx="64">
                  <c:v>3.8814024925231898</c:v>
                </c:pt>
                <c:pt idx="65">
                  <c:v>3.9315428733825599</c:v>
                </c:pt>
                <c:pt idx="66">
                  <c:v>3.9863152503967201</c:v>
                </c:pt>
                <c:pt idx="67">
                  <c:v>4.0471982955932599</c:v>
                </c:pt>
                <c:pt idx="68">
                  <c:v>4.1153292655944798</c:v>
                </c:pt>
                <c:pt idx="69">
                  <c:v>4.1806368827819798</c:v>
                </c:pt>
                <c:pt idx="70">
                  <c:v>4.2485494613647399</c:v>
                </c:pt>
                <c:pt idx="71">
                  <c:v>4.31257772445678</c:v>
                </c:pt>
                <c:pt idx="72">
                  <c:v>4.3783593177795401</c:v>
                </c:pt>
                <c:pt idx="73">
                  <c:v>4.4435682296752903</c:v>
                </c:pt>
                <c:pt idx="74">
                  <c:v>4.5083312988281197</c:v>
                </c:pt>
                <c:pt idx="75">
                  <c:v>4.5626969337463299</c:v>
                </c:pt>
                <c:pt idx="76">
                  <c:v>4.6213583946228001</c:v>
                </c:pt>
                <c:pt idx="77">
                  <c:v>4.6743855476379297</c:v>
                </c:pt>
                <c:pt idx="78">
                  <c:v>4.7315039634704501</c:v>
                </c:pt>
                <c:pt idx="79">
                  <c:v>4.78005027770996</c:v>
                </c:pt>
                <c:pt idx="80">
                  <c:v>4.8282880783081001</c:v>
                </c:pt>
                <c:pt idx="81">
                  <c:v>4.8718571662902797</c:v>
                </c:pt>
                <c:pt idx="82">
                  <c:v>4.9099044799804599</c:v>
                </c:pt>
                <c:pt idx="83">
                  <c:v>4.9432907104492099</c:v>
                </c:pt>
                <c:pt idx="84">
                  <c:v>4.9750328063964799</c:v>
                </c:pt>
                <c:pt idx="85">
                  <c:v>5.0038414001464799</c:v>
                </c:pt>
                <c:pt idx="86">
                  <c:v>5.0294160842895499</c:v>
                </c:pt>
                <c:pt idx="87">
                  <c:v>5.0567917823791504</c:v>
                </c:pt>
                <c:pt idx="88">
                  <c:v>5.0852298736572203</c:v>
                </c:pt>
                <c:pt idx="89">
                  <c:v>5.1139502525329501</c:v>
                </c:pt>
                <c:pt idx="90">
                  <c:v>5.1442394256591797</c:v>
                </c:pt>
                <c:pt idx="91">
                  <c:v>5.17622566223144</c:v>
                </c:pt>
                <c:pt idx="92">
                  <c:v>5.2038598060607901</c:v>
                </c:pt>
                <c:pt idx="93">
                  <c:v>5.2346491813659597</c:v>
                </c:pt>
                <c:pt idx="94">
                  <c:v>5.2657203674316397</c:v>
                </c:pt>
                <c:pt idx="95">
                  <c:v>5.2969102859496999</c:v>
                </c:pt>
                <c:pt idx="96">
                  <c:v>5.3289856910705504</c:v>
                </c:pt>
                <c:pt idx="97">
                  <c:v>5.3627347946166903</c:v>
                </c:pt>
                <c:pt idx="98">
                  <c:v>5.3984198570251403</c:v>
                </c:pt>
                <c:pt idx="99">
                  <c:v>5.43654441833496</c:v>
                </c:pt>
                <c:pt idx="100">
                  <c:v>5.4775056838989196</c:v>
                </c:pt>
                <c:pt idx="101">
                  <c:v>5.5218448638915998</c:v>
                </c:pt>
                <c:pt idx="102">
                  <c:v>5.5697693824768004</c:v>
                </c:pt>
                <c:pt idx="103">
                  <c:v>5.6179866790771404</c:v>
                </c:pt>
                <c:pt idx="104">
                  <c:v>5.6649475097656197</c:v>
                </c:pt>
                <c:pt idx="105">
                  <c:v>5.7049527168273899</c:v>
                </c:pt>
                <c:pt idx="106">
                  <c:v>5.7091555595397896</c:v>
                </c:pt>
                <c:pt idx="107">
                  <c:v>5.7478079795837402</c:v>
                </c:pt>
                <c:pt idx="108">
                  <c:v>5.7519378662109304</c:v>
                </c:pt>
                <c:pt idx="109">
                  <c:v>5.7891597747802699</c:v>
                </c:pt>
                <c:pt idx="110">
                  <c:v>5.7932276725768999</c:v>
                </c:pt>
                <c:pt idx="111">
                  <c:v>5.8324613571166903</c:v>
                </c:pt>
                <c:pt idx="112">
                  <c:v>5.8354721069335902</c:v>
                </c:pt>
                <c:pt idx="113">
                  <c:v>5.8783607482910103</c:v>
                </c:pt>
                <c:pt idx="114">
                  <c:v>5.8839969635009703</c:v>
                </c:pt>
                <c:pt idx="115">
                  <c:v>5.9348673820495597</c:v>
                </c:pt>
                <c:pt idx="116">
                  <c:v>5.9428143501281703</c:v>
                </c:pt>
                <c:pt idx="117">
                  <c:v>6.0041756629943803</c:v>
                </c:pt>
                <c:pt idx="118">
                  <c:v>6.0116391181945801</c:v>
                </c:pt>
                <c:pt idx="119">
                  <c:v>6.0816898345947203</c:v>
                </c:pt>
                <c:pt idx="120">
                  <c:v>6.0894970893859801</c:v>
                </c:pt>
                <c:pt idx="121">
                  <c:v>6.1564631462097097</c:v>
                </c:pt>
                <c:pt idx="122">
                  <c:v>6.1636686325073198</c:v>
                </c:pt>
                <c:pt idx="123">
                  <c:v>6.2261590957641602</c:v>
                </c:pt>
                <c:pt idx="124">
                  <c:v>6.2325658798217702</c:v>
                </c:pt>
                <c:pt idx="125">
                  <c:v>6.2904758453369096</c:v>
                </c:pt>
                <c:pt idx="126">
                  <c:v>6.2961220741271902</c:v>
                </c:pt>
                <c:pt idx="127">
                  <c:v>6.3507146835327104</c:v>
                </c:pt>
                <c:pt idx="128">
                  <c:v>6.4086117744445801</c:v>
                </c:pt>
                <c:pt idx="129">
                  <c:v>6.4086117744445801</c:v>
                </c:pt>
                <c:pt idx="130">
                  <c:v>6.5149936676025302</c:v>
                </c:pt>
                <c:pt idx="131">
                  <c:v>6.5681138038635201</c:v>
                </c:pt>
                <c:pt idx="132">
                  <c:v>6.6191668510437003</c:v>
                </c:pt>
                <c:pt idx="133">
                  <c:v>6.6696748733520499</c:v>
                </c:pt>
                <c:pt idx="134">
                  <c:v>6.7177133560180602</c:v>
                </c:pt>
                <c:pt idx="135">
                  <c:v>6.7673130035400302</c:v>
                </c:pt>
                <c:pt idx="136">
                  <c:v>6.8094668388366699</c:v>
                </c:pt>
                <c:pt idx="137">
                  <c:v>6.8537664413452104</c:v>
                </c:pt>
                <c:pt idx="138">
                  <c:v>6.8919720649719203</c:v>
                </c:pt>
                <c:pt idx="139">
                  <c:v>6.9249386787414497</c:v>
                </c:pt>
                <c:pt idx="140">
                  <c:v>6.9622154235839799</c:v>
                </c:pt>
                <c:pt idx="141">
                  <c:v>7.0034909248351997</c:v>
                </c:pt>
                <c:pt idx="142">
                  <c:v>7.0466313362121502</c:v>
                </c:pt>
                <c:pt idx="143">
                  <c:v>7.08811283111572</c:v>
                </c:pt>
                <c:pt idx="144">
                  <c:v>7.1249465942382804</c:v>
                </c:pt>
                <c:pt idx="145">
                  <c:v>7.1551008224487296</c:v>
                </c:pt>
                <c:pt idx="146">
                  <c:v>7.1831297874450604</c:v>
                </c:pt>
                <c:pt idx="147">
                  <c:v>7.1831297874450604</c:v>
                </c:pt>
                <c:pt idx="148">
                  <c:v>7.2051334381103498</c:v>
                </c:pt>
                <c:pt idx="149">
                  <c:v>7.2234683036804199</c:v>
                </c:pt>
                <c:pt idx="150">
                  <c:v>7.24244785308837</c:v>
                </c:pt>
                <c:pt idx="151">
                  <c:v>7.2644119262695304</c:v>
                </c:pt>
                <c:pt idx="152">
                  <c:v>7.2912669181823704</c:v>
                </c:pt>
                <c:pt idx="153">
                  <c:v>7.3231759071350098</c:v>
                </c:pt>
                <c:pt idx="154">
                  <c:v>7.3620715141296298</c:v>
                </c:pt>
                <c:pt idx="155">
                  <c:v>7.4060153961181596</c:v>
                </c:pt>
                <c:pt idx="156">
                  <c:v>7.4585876464843697</c:v>
                </c:pt>
                <c:pt idx="157">
                  <c:v>7.5194530487060502</c:v>
                </c:pt>
                <c:pt idx="158">
                  <c:v>7.59680128097534</c:v>
                </c:pt>
                <c:pt idx="159">
                  <c:v>7.6735510826110804</c:v>
                </c:pt>
                <c:pt idx="160">
                  <c:v>7.7397170066833496</c:v>
                </c:pt>
                <c:pt idx="161">
                  <c:v>7.7986369132995597</c:v>
                </c:pt>
                <c:pt idx="162">
                  <c:v>7.85050201416015</c:v>
                </c:pt>
                <c:pt idx="163">
                  <c:v>7.8972692489623997</c:v>
                </c:pt>
                <c:pt idx="164">
                  <c:v>7.9403977394104004</c:v>
                </c:pt>
                <c:pt idx="165">
                  <c:v>7.9807367324829102</c:v>
                </c:pt>
                <c:pt idx="166">
                  <c:v>8.0184164047241193</c:v>
                </c:pt>
                <c:pt idx="167">
                  <c:v>8.0551767349243093</c:v>
                </c:pt>
                <c:pt idx="168">
                  <c:v>8.0935811996459908</c:v>
                </c:pt>
                <c:pt idx="169">
                  <c:v>8.1343631744384695</c:v>
                </c:pt>
                <c:pt idx="170">
                  <c:v>8.1859998703002894</c:v>
                </c:pt>
                <c:pt idx="171">
                  <c:v>8.2477045059204102</c:v>
                </c:pt>
                <c:pt idx="172">
                  <c:v>8.3186855316162092</c:v>
                </c:pt>
                <c:pt idx="173">
                  <c:v>8.3935251235961896</c:v>
                </c:pt>
                <c:pt idx="174">
                  <c:v>8.5382270812988192</c:v>
                </c:pt>
                <c:pt idx="175">
                  <c:v>8.6106891632080007</c:v>
                </c:pt>
                <c:pt idx="176">
                  <c:v>8.6756439208984304</c:v>
                </c:pt>
                <c:pt idx="177">
                  <c:v>8.7358636856079102</c:v>
                </c:pt>
                <c:pt idx="178">
                  <c:v>8.7912101745605398</c:v>
                </c:pt>
                <c:pt idx="179">
                  <c:v>8.8424577713012695</c:v>
                </c:pt>
                <c:pt idx="180">
                  <c:v>8.8891363143920898</c:v>
                </c:pt>
                <c:pt idx="181">
                  <c:v>8.9297323226928693</c:v>
                </c:pt>
                <c:pt idx="182">
                  <c:v>8.9659070968627894</c:v>
                </c:pt>
                <c:pt idx="183">
                  <c:v>9.0018100738525302</c:v>
                </c:pt>
                <c:pt idx="184">
                  <c:v>9.0269384384155202</c:v>
                </c:pt>
                <c:pt idx="185">
                  <c:v>9.0488586425781197</c:v>
                </c:pt>
                <c:pt idx="186">
                  <c:v>9.06544685363769</c:v>
                </c:pt>
                <c:pt idx="187">
                  <c:v>9.0823621749877894</c:v>
                </c:pt>
                <c:pt idx="188">
                  <c:v>9.1035737991333008</c:v>
                </c:pt>
                <c:pt idx="189">
                  <c:v>9.1323461532592702</c:v>
                </c:pt>
                <c:pt idx="190">
                  <c:v>9.1679143905639595</c:v>
                </c:pt>
                <c:pt idx="191">
                  <c:v>9.2104396820068306</c:v>
                </c:pt>
                <c:pt idx="192">
                  <c:v>9.2585134506225497</c:v>
                </c:pt>
                <c:pt idx="193">
                  <c:v>9.3091402053833008</c:v>
                </c:pt>
                <c:pt idx="194">
                  <c:v>9.3576688766479492</c:v>
                </c:pt>
                <c:pt idx="195">
                  <c:v>9.4054107666015607</c:v>
                </c:pt>
                <c:pt idx="196">
                  <c:v>9.4486217498779297</c:v>
                </c:pt>
                <c:pt idx="197">
                  <c:v>9.4868783950805593</c:v>
                </c:pt>
                <c:pt idx="198">
                  <c:v>9.5213718414306605</c:v>
                </c:pt>
                <c:pt idx="199">
                  <c:v>9.55230712890625</c:v>
                </c:pt>
                <c:pt idx="200">
                  <c:v>9.5821895599365199</c:v>
                </c:pt>
                <c:pt idx="201">
                  <c:v>9.6129732131958008</c:v>
                </c:pt>
                <c:pt idx="202">
                  <c:v>9.6458234786987305</c:v>
                </c:pt>
                <c:pt idx="203">
                  <c:v>9.6874217987060494</c:v>
                </c:pt>
                <c:pt idx="204">
                  <c:v>9.7373991012573207</c:v>
                </c:pt>
                <c:pt idx="205">
                  <c:v>9.7962074279785103</c:v>
                </c:pt>
                <c:pt idx="206">
                  <c:v>9.9469490051269496</c:v>
                </c:pt>
                <c:pt idx="207">
                  <c:v>10.077068328857401</c:v>
                </c:pt>
                <c:pt idx="208">
                  <c:v>10.1357917785644</c:v>
                </c:pt>
                <c:pt idx="209">
                  <c:v>10.1969661712646</c:v>
                </c:pt>
                <c:pt idx="210">
                  <c:v>10.2574548721313</c:v>
                </c:pt>
                <c:pt idx="211">
                  <c:v>10.3235168457031</c:v>
                </c:pt>
                <c:pt idx="212">
                  <c:v>10.389991760253899</c:v>
                </c:pt>
                <c:pt idx="213">
                  <c:v>10.4472122192382</c:v>
                </c:pt>
                <c:pt idx="214">
                  <c:v>10.5066614151</c:v>
                </c:pt>
                <c:pt idx="215">
                  <c:v>10.563194274902299</c:v>
                </c:pt>
                <c:pt idx="216">
                  <c:v>10.615005493164</c:v>
                </c:pt>
                <c:pt idx="217">
                  <c:v>10.6619472503662</c:v>
                </c:pt>
                <c:pt idx="218">
                  <c:v>10.7056579589843</c:v>
                </c:pt>
                <c:pt idx="219">
                  <c:v>10.7471351623535</c:v>
                </c:pt>
                <c:pt idx="220">
                  <c:v>10.7868900299072</c:v>
                </c:pt>
                <c:pt idx="221">
                  <c:v>10.827414512634199</c:v>
                </c:pt>
                <c:pt idx="222">
                  <c:v>10.8703908920288</c:v>
                </c:pt>
                <c:pt idx="223">
                  <c:v>10.9196825027465</c:v>
                </c:pt>
                <c:pt idx="224">
                  <c:v>10.969550132751399</c:v>
                </c:pt>
                <c:pt idx="225">
                  <c:v>11.017054557800201</c:v>
                </c:pt>
                <c:pt idx="226">
                  <c:v>11.064968109130801</c:v>
                </c:pt>
                <c:pt idx="227">
                  <c:v>11.1452474594116</c:v>
                </c:pt>
                <c:pt idx="228">
                  <c:v>11.1786241531372</c:v>
                </c:pt>
                <c:pt idx="229">
                  <c:v>11.231618881225501</c:v>
                </c:pt>
                <c:pt idx="230">
                  <c:v>11.251496315002401</c:v>
                </c:pt>
                <c:pt idx="231">
                  <c:v>11.271327018737701</c:v>
                </c:pt>
                <c:pt idx="232">
                  <c:v>11.291627883911101</c:v>
                </c:pt>
                <c:pt idx="233">
                  <c:v>11.3157300949096</c:v>
                </c:pt>
                <c:pt idx="234">
                  <c:v>11.3447408676147</c:v>
                </c:pt>
                <c:pt idx="235">
                  <c:v>11.3786172866821</c:v>
                </c:pt>
                <c:pt idx="236">
                  <c:v>11.417706489562899</c:v>
                </c:pt>
                <c:pt idx="237">
                  <c:v>11.4602146148681</c:v>
                </c:pt>
                <c:pt idx="238">
                  <c:v>11.5696554183959</c:v>
                </c:pt>
                <c:pt idx="239">
                  <c:v>11.6569719314575</c:v>
                </c:pt>
                <c:pt idx="240">
                  <c:v>11.757418632507299</c:v>
                </c:pt>
                <c:pt idx="241">
                  <c:v>11.8374118804931</c:v>
                </c:pt>
                <c:pt idx="242">
                  <c:v>11.904950141906699</c:v>
                </c:pt>
                <c:pt idx="243">
                  <c:v>11.959571838378899</c:v>
                </c:pt>
                <c:pt idx="244">
                  <c:v>12.0088891983032</c:v>
                </c:pt>
                <c:pt idx="245">
                  <c:v>12.053197860717701</c:v>
                </c:pt>
                <c:pt idx="246">
                  <c:v>12.091361999511699</c:v>
                </c:pt>
                <c:pt idx="247">
                  <c:v>12.125054359436</c:v>
                </c:pt>
                <c:pt idx="248">
                  <c:v>12.153968811035099</c:v>
                </c:pt>
                <c:pt idx="249">
                  <c:v>12.182579040527299</c:v>
                </c:pt>
                <c:pt idx="250">
                  <c:v>12.2139272689819</c:v>
                </c:pt>
                <c:pt idx="251">
                  <c:v>12.252000808715801</c:v>
                </c:pt>
                <c:pt idx="252">
                  <c:v>12.294953346252401</c:v>
                </c:pt>
                <c:pt idx="253">
                  <c:v>12.3554573059082</c:v>
                </c:pt>
                <c:pt idx="254">
                  <c:v>12.4276809692382</c:v>
                </c:pt>
                <c:pt idx="255">
                  <c:v>12.5857238769531</c:v>
                </c:pt>
                <c:pt idx="256">
                  <c:v>12.660909652709901</c:v>
                </c:pt>
                <c:pt idx="257">
                  <c:v>12.795654296875</c:v>
                </c:pt>
                <c:pt idx="258">
                  <c:v>12.8564147949218</c:v>
                </c:pt>
                <c:pt idx="259">
                  <c:v>12.907416343688899</c:v>
                </c:pt>
                <c:pt idx="260">
                  <c:v>12.955503463745099</c:v>
                </c:pt>
                <c:pt idx="261">
                  <c:v>13.001760482788001</c:v>
                </c:pt>
                <c:pt idx="262">
                  <c:v>13.0368185043334</c:v>
                </c:pt>
                <c:pt idx="263">
                  <c:v>13.069988250732401</c:v>
                </c:pt>
                <c:pt idx="264">
                  <c:v>13.0965023040771</c:v>
                </c:pt>
                <c:pt idx="265">
                  <c:v>13.112319946289</c:v>
                </c:pt>
                <c:pt idx="266">
                  <c:v>13.1330614089965</c:v>
                </c:pt>
                <c:pt idx="267">
                  <c:v>13.152167320251399</c:v>
                </c:pt>
                <c:pt idx="268">
                  <c:v>13.2177677154541</c:v>
                </c:pt>
                <c:pt idx="269">
                  <c:v>13.323992729186999</c:v>
                </c:pt>
                <c:pt idx="270">
                  <c:v>13.3920993804931</c:v>
                </c:pt>
                <c:pt idx="271">
                  <c:v>13.462890625</c:v>
                </c:pt>
                <c:pt idx="272">
                  <c:v>13.525737762451101</c:v>
                </c:pt>
                <c:pt idx="273">
                  <c:v>13.577734947204499</c:v>
                </c:pt>
                <c:pt idx="274">
                  <c:v>13.627204895019499</c:v>
                </c:pt>
                <c:pt idx="275">
                  <c:v>13.6663389205932</c:v>
                </c:pt>
                <c:pt idx="276">
                  <c:v>13.7017374038696</c:v>
                </c:pt>
                <c:pt idx="277">
                  <c:v>13.7295923233032</c:v>
                </c:pt>
                <c:pt idx="278">
                  <c:v>13.7521810531616</c:v>
                </c:pt>
                <c:pt idx="279">
                  <c:v>13.774635314941399</c:v>
                </c:pt>
                <c:pt idx="280">
                  <c:v>13.7977304458618</c:v>
                </c:pt>
                <c:pt idx="281">
                  <c:v>13.8313245773315</c:v>
                </c:pt>
                <c:pt idx="282">
                  <c:v>13.8704328536987</c:v>
                </c:pt>
                <c:pt idx="283">
                  <c:v>14.197652816772401</c:v>
                </c:pt>
                <c:pt idx="284">
                  <c:v>14.2660627365112</c:v>
                </c:pt>
                <c:pt idx="285">
                  <c:v>14.335028648376399</c:v>
                </c:pt>
                <c:pt idx="286">
                  <c:v>14.399798393249499</c:v>
                </c:pt>
                <c:pt idx="287">
                  <c:v>14.4632158279418</c:v>
                </c:pt>
                <c:pt idx="288">
                  <c:v>14.5253915786743</c:v>
                </c:pt>
                <c:pt idx="289">
                  <c:v>14.579653739929199</c:v>
                </c:pt>
                <c:pt idx="290">
                  <c:v>14.679533958435</c:v>
                </c:pt>
                <c:pt idx="291">
                  <c:v>14.757560729980399</c:v>
                </c:pt>
                <c:pt idx="292">
                  <c:v>14.7893533706665</c:v>
                </c:pt>
                <c:pt idx="293">
                  <c:v>14.814826965331999</c:v>
                </c:pt>
                <c:pt idx="294">
                  <c:v>14.8662061691284</c:v>
                </c:pt>
                <c:pt idx="295">
                  <c:v>14.895540237426699</c:v>
                </c:pt>
                <c:pt idx="296">
                  <c:v>14.9761133193969</c:v>
                </c:pt>
                <c:pt idx="297">
                  <c:v>15.031414031982401</c:v>
                </c:pt>
                <c:pt idx="298">
                  <c:v>15.0935106277465</c:v>
                </c:pt>
                <c:pt idx="299">
                  <c:v>15.154472351074199</c:v>
                </c:pt>
                <c:pt idx="300">
                  <c:v>15.209809303283601</c:v>
                </c:pt>
                <c:pt idx="301">
                  <c:v>15.259198188781699</c:v>
                </c:pt>
                <c:pt idx="302">
                  <c:v>15.298001289367599</c:v>
                </c:pt>
                <c:pt idx="303">
                  <c:v>15.332521438598601</c:v>
                </c:pt>
                <c:pt idx="304">
                  <c:v>15.3608684539794</c:v>
                </c:pt>
                <c:pt idx="305">
                  <c:v>15.397996902465801</c:v>
                </c:pt>
                <c:pt idx="306">
                  <c:v>15.413470268249499</c:v>
                </c:pt>
                <c:pt idx="307">
                  <c:v>15.4346551895141</c:v>
                </c:pt>
                <c:pt idx="308">
                  <c:v>15.464417457580501</c:v>
                </c:pt>
                <c:pt idx="309">
                  <c:v>15.546926498413001</c:v>
                </c:pt>
                <c:pt idx="310">
                  <c:v>15.546926498413001</c:v>
                </c:pt>
                <c:pt idx="311">
                  <c:v>15.7080488204956</c:v>
                </c:pt>
                <c:pt idx="312">
                  <c:v>15.817355155944799</c:v>
                </c:pt>
                <c:pt idx="313">
                  <c:v>15.9021797180175</c:v>
                </c:pt>
                <c:pt idx="314">
                  <c:v>15.97456741333</c:v>
                </c:pt>
                <c:pt idx="315">
                  <c:v>16.0389595031738</c:v>
                </c:pt>
                <c:pt idx="316">
                  <c:v>16.100023269653299</c:v>
                </c:pt>
                <c:pt idx="317">
                  <c:v>16.199195861816399</c:v>
                </c:pt>
                <c:pt idx="318">
                  <c:v>16.2434902191162</c:v>
                </c:pt>
                <c:pt idx="319">
                  <c:v>16.2829875946044</c:v>
                </c:pt>
                <c:pt idx="320">
                  <c:v>16.3159160614013</c:v>
                </c:pt>
                <c:pt idx="321">
                  <c:v>16.3435249328613</c:v>
                </c:pt>
                <c:pt idx="322">
                  <c:v>16.366502761840799</c:v>
                </c:pt>
                <c:pt idx="323">
                  <c:v>16.419233322143501</c:v>
                </c:pt>
                <c:pt idx="324">
                  <c:v>16.455694198608398</c:v>
                </c:pt>
                <c:pt idx="325">
                  <c:v>16.504287719726499</c:v>
                </c:pt>
                <c:pt idx="326">
                  <c:v>16.557868957519499</c:v>
                </c:pt>
                <c:pt idx="327">
                  <c:v>16.627300262451101</c:v>
                </c:pt>
                <c:pt idx="328">
                  <c:v>16.7048435211181</c:v>
                </c:pt>
                <c:pt idx="329">
                  <c:v>16.779335021972599</c:v>
                </c:pt>
                <c:pt idx="330">
                  <c:v>16.847547531127901</c:v>
                </c:pt>
                <c:pt idx="331">
                  <c:v>16.908983230590799</c:v>
                </c:pt>
                <c:pt idx="332">
                  <c:v>16.963356018066399</c:v>
                </c:pt>
                <c:pt idx="333">
                  <c:v>17.009401321411101</c:v>
                </c:pt>
                <c:pt idx="334">
                  <c:v>17.049480438232401</c:v>
                </c:pt>
                <c:pt idx="335">
                  <c:v>17.082136154174801</c:v>
                </c:pt>
                <c:pt idx="336">
                  <c:v>17.136417388916001</c:v>
                </c:pt>
                <c:pt idx="337">
                  <c:v>17.145898818969702</c:v>
                </c:pt>
                <c:pt idx="338">
                  <c:v>17.190773010253899</c:v>
                </c:pt>
                <c:pt idx="339">
                  <c:v>17.224662780761701</c:v>
                </c:pt>
                <c:pt idx="340">
                  <c:v>17.2683906555175</c:v>
                </c:pt>
                <c:pt idx="341">
                  <c:v>17.3202209472656</c:v>
                </c:pt>
                <c:pt idx="342">
                  <c:v>17.4010314941406</c:v>
                </c:pt>
                <c:pt idx="343">
                  <c:v>17.598697662353501</c:v>
                </c:pt>
                <c:pt idx="344">
                  <c:v>17.7451572418212</c:v>
                </c:pt>
                <c:pt idx="345">
                  <c:v>17.801321029663001</c:v>
                </c:pt>
                <c:pt idx="346">
                  <c:v>17.847038269042901</c:v>
                </c:pt>
                <c:pt idx="347">
                  <c:v>17.882946014404201</c:v>
                </c:pt>
                <c:pt idx="348">
                  <c:v>17.916551589965799</c:v>
                </c:pt>
                <c:pt idx="349">
                  <c:v>17.941675186157202</c:v>
                </c:pt>
                <c:pt idx="350">
                  <c:v>17.962051391601499</c:v>
                </c:pt>
                <c:pt idx="351">
                  <c:v>17.974573135375898</c:v>
                </c:pt>
                <c:pt idx="352">
                  <c:v>17.979177474975501</c:v>
                </c:pt>
                <c:pt idx="353">
                  <c:v>18.031229019165</c:v>
                </c:pt>
                <c:pt idx="354">
                  <c:v>18.0753669738769</c:v>
                </c:pt>
                <c:pt idx="355">
                  <c:v>18.1329536437988</c:v>
                </c:pt>
                <c:pt idx="356">
                  <c:v>18.216577529907202</c:v>
                </c:pt>
                <c:pt idx="357">
                  <c:v>18.326597213745099</c:v>
                </c:pt>
                <c:pt idx="358">
                  <c:v>18.4231967926025</c:v>
                </c:pt>
                <c:pt idx="359">
                  <c:v>18.505445480346602</c:v>
                </c:pt>
                <c:pt idx="360">
                  <c:v>18.573778152465799</c:v>
                </c:pt>
                <c:pt idx="361">
                  <c:v>18.6363010406494</c:v>
                </c:pt>
                <c:pt idx="362">
                  <c:v>18.693080902099599</c:v>
                </c:pt>
                <c:pt idx="363">
                  <c:v>18.781822204589801</c:v>
                </c:pt>
                <c:pt idx="364">
                  <c:v>18.8194866180419</c:v>
                </c:pt>
                <c:pt idx="365">
                  <c:v>18.8494148254394</c:v>
                </c:pt>
                <c:pt idx="366">
                  <c:v>18.869636535644499</c:v>
                </c:pt>
                <c:pt idx="367">
                  <c:v>18.879537582397401</c:v>
                </c:pt>
                <c:pt idx="368">
                  <c:v>18.882867813110298</c:v>
                </c:pt>
                <c:pt idx="369">
                  <c:v>18.9423809051513</c:v>
                </c:pt>
                <c:pt idx="370">
                  <c:v>19.0321140289306</c:v>
                </c:pt>
                <c:pt idx="371">
                  <c:v>19.096673965454102</c:v>
                </c:pt>
                <c:pt idx="372">
                  <c:v>19.1875305175781</c:v>
                </c:pt>
                <c:pt idx="373">
                  <c:v>19.2830390930175</c:v>
                </c:pt>
                <c:pt idx="374">
                  <c:v>19.433485031127901</c:v>
                </c:pt>
                <c:pt idx="375">
                  <c:v>19.529851913452099</c:v>
                </c:pt>
                <c:pt idx="376">
                  <c:v>19.566249847412099</c:v>
                </c:pt>
                <c:pt idx="377">
                  <c:v>19.5942077636718</c:v>
                </c:pt>
                <c:pt idx="378">
                  <c:v>19.615299224853501</c:v>
                </c:pt>
                <c:pt idx="379">
                  <c:v>19.626659393310501</c:v>
                </c:pt>
                <c:pt idx="380">
                  <c:v>19.637498855590799</c:v>
                </c:pt>
                <c:pt idx="381">
                  <c:v>19.653364181518501</c:v>
                </c:pt>
                <c:pt idx="382">
                  <c:v>19.676099777221602</c:v>
                </c:pt>
                <c:pt idx="383">
                  <c:v>19.707103729248001</c:v>
                </c:pt>
                <c:pt idx="384">
                  <c:v>19.7518501281738</c:v>
                </c:pt>
                <c:pt idx="385">
                  <c:v>19.810680389404201</c:v>
                </c:pt>
                <c:pt idx="386">
                  <c:v>19.894758224487301</c:v>
                </c:pt>
                <c:pt idx="387">
                  <c:v>19.998277664184499</c:v>
                </c:pt>
                <c:pt idx="388">
                  <c:v>20.17502784729</c:v>
                </c:pt>
                <c:pt idx="389">
                  <c:v>20.248703002929599</c:v>
                </c:pt>
                <c:pt idx="390">
                  <c:v>20.315284729003899</c:v>
                </c:pt>
                <c:pt idx="391">
                  <c:v>20.372268676757798</c:v>
                </c:pt>
                <c:pt idx="392">
                  <c:v>20.419834136962798</c:v>
                </c:pt>
                <c:pt idx="393">
                  <c:v>20.4598674774169</c:v>
                </c:pt>
                <c:pt idx="394">
                  <c:v>20.491966247558501</c:v>
                </c:pt>
                <c:pt idx="395">
                  <c:v>20.491966247558501</c:v>
                </c:pt>
                <c:pt idx="396">
                  <c:v>20.527429580688398</c:v>
                </c:pt>
                <c:pt idx="397">
                  <c:v>20.546958923339801</c:v>
                </c:pt>
                <c:pt idx="398">
                  <c:v>20.5731296539306</c:v>
                </c:pt>
                <c:pt idx="399">
                  <c:v>20.604982376098601</c:v>
                </c:pt>
                <c:pt idx="400">
                  <c:v>20.637304306030199</c:v>
                </c:pt>
                <c:pt idx="401">
                  <c:v>20.677829742431602</c:v>
                </c:pt>
                <c:pt idx="402">
                  <c:v>20.724266052246001</c:v>
                </c:pt>
                <c:pt idx="403">
                  <c:v>20.8423461914062</c:v>
                </c:pt>
                <c:pt idx="404">
                  <c:v>20.989881515502901</c:v>
                </c:pt>
                <c:pt idx="405">
                  <c:v>21.055446624755799</c:v>
                </c:pt>
                <c:pt idx="406">
                  <c:v>21.107795715331999</c:v>
                </c:pt>
                <c:pt idx="407">
                  <c:v>21.153488159179599</c:v>
                </c:pt>
                <c:pt idx="408">
                  <c:v>21.187740325927699</c:v>
                </c:pt>
                <c:pt idx="409">
                  <c:v>21.215354919433501</c:v>
                </c:pt>
                <c:pt idx="410">
                  <c:v>21.2324104309082</c:v>
                </c:pt>
                <c:pt idx="411">
                  <c:v>21.253118515014599</c:v>
                </c:pt>
                <c:pt idx="412">
                  <c:v>21.312685012817301</c:v>
                </c:pt>
                <c:pt idx="413">
                  <c:v>21.352943420410099</c:v>
                </c:pt>
                <c:pt idx="414">
                  <c:v>21.3989448547363</c:v>
                </c:pt>
                <c:pt idx="415">
                  <c:v>21.574201583862301</c:v>
                </c:pt>
                <c:pt idx="416">
                  <c:v>21.638006210327099</c:v>
                </c:pt>
                <c:pt idx="417">
                  <c:v>21.704612731933501</c:v>
                </c:pt>
                <c:pt idx="418">
                  <c:v>21.838005065917901</c:v>
                </c:pt>
                <c:pt idx="419">
                  <c:v>21.946706771850501</c:v>
                </c:pt>
                <c:pt idx="420">
                  <c:v>21.985939025878899</c:v>
                </c:pt>
                <c:pt idx="421">
                  <c:v>22.020591735839801</c:v>
                </c:pt>
                <c:pt idx="422">
                  <c:v>22.0546569824218</c:v>
                </c:pt>
                <c:pt idx="423">
                  <c:v>22.135177612304599</c:v>
                </c:pt>
                <c:pt idx="424">
                  <c:v>22.182716369628899</c:v>
                </c:pt>
                <c:pt idx="425">
                  <c:v>22.230918884277301</c:v>
                </c:pt>
                <c:pt idx="426">
                  <c:v>22.275213241577099</c:v>
                </c:pt>
                <c:pt idx="427">
                  <c:v>22.324489593505799</c:v>
                </c:pt>
                <c:pt idx="428">
                  <c:v>22.376508712768501</c:v>
                </c:pt>
                <c:pt idx="429">
                  <c:v>22.429079055786101</c:v>
                </c:pt>
                <c:pt idx="430">
                  <c:v>22.479516983032202</c:v>
                </c:pt>
                <c:pt idx="431">
                  <c:v>22.5292568206787</c:v>
                </c:pt>
                <c:pt idx="432">
                  <c:v>22.580053329467699</c:v>
                </c:pt>
                <c:pt idx="433">
                  <c:v>22.6293926239013</c:v>
                </c:pt>
                <c:pt idx="434">
                  <c:v>22.6742553710937</c:v>
                </c:pt>
                <c:pt idx="435">
                  <c:v>22.7130126953125</c:v>
                </c:pt>
                <c:pt idx="436">
                  <c:v>22.746700286865199</c:v>
                </c:pt>
                <c:pt idx="437">
                  <c:v>22.776796340942301</c:v>
                </c:pt>
                <c:pt idx="438">
                  <c:v>22.809917449951101</c:v>
                </c:pt>
                <c:pt idx="439">
                  <c:v>22.8487854003906</c:v>
                </c:pt>
                <c:pt idx="440">
                  <c:v>22.894014358520501</c:v>
                </c:pt>
                <c:pt idx="441">
                  <c:v>22.946081161498999</c:v>
                </c:pt>
                <c:pt idx="442">
                  <c:v>23.0617866516113</c:v>
                </c:pt>
                <c:pt idx="443">
                  <c:v>23.120815277099599</c:v>
                </c:pt>
                <c:pt idx="444">
                  <c:v>23.1742038726806</c:v>
                </c:pt>
                <c:pt idx="445">
                  <c:v>23.2287082672119</c:v>
                </c:pt>
                <c:pt idx="446">
                  <c:v>23.319431304931602</c:v>
                </c:pt>
                <c:pt idx="447">
                  <c:v>23.3616847991943</c:v>
                </c:pt>
                <c:pt idx="448">
                  <c:v>23.4032382965087</c:v>
                </c:pt>
                <c:pt idx="449">
                  <c:v>23.443788528442301</c:v>
                </c:pt>
                <c:pt idx="450">
                  <c:v>23.4822978973388</c:v>
                </c:pt>
                <c:pt idx="451">
                  <c:v>23.556615829467699</c:v>
                </c:pt>
                <c:pt idx="452">
                  <c:v>23.595436096191399</c:v>
                </c:pt>
                <c:pt idx="453">
                  <c:v>23.639226913452099</c:v>
                </c:pt>
                <c:pt idx="454">
                  <c:v>23.690969467163001</c:v>
                </c:pt>
                <c:pt idx="455">
                  <c:v>23.748538970947202</c:v>
                </c:pt>
                <c:pt idx="456">
                  <c:v>23.943445205688398</c:v>
                </c:pt>
                <c:pt idx="457">
                  <c:v>24.005025863647401</c:v>
                </c:pt>
                <c:pt idx="458">
                  <c:v>24.0585422515869</c:v>
                </c:pt>
                <c:pt idx="459">
                  <c:v>24.104799270629801</c:v>
                </c:pt>
                <c:pt idx="460">
                  <c:v>24.176113128662099</c:v>
                </c:pt>
                <c:pt idx="461">
                  <c:v>24.208927154541001</c:v>
                </c:pt>
                <c:pt idx="462">
                  <c:v>24.240932464599599</c:v>
                </c:pt>
                <c:pt idx="463">
                  <c:v>24.274658203125</c:v>
                </c:pt>
                <c:pt idx="464">
                  <c:v>24.350927352905199</c:v>
                </c:pt>
                <c:pt idx="465">
                  <c:v>24.443706512451101</c:v>
                </c:pt>
                <c:pt idx="466">
                  <c:v>24.552038192748999</c:v>
                </c:pt>
                <c:pt idx="467">
                  <c:v>24.611818313598601</c:v>
                </c:pt>
                <c:pt idx="468">
                  <c:v>24.675043106079102</c:v>
                </c:pt>
                <c:pt idx="469">
                  <c:v>24.736972808837798</c:v>
                </c:pt>
                <c:pt idx="470">
                  <c:v>24.796148300170898</c:v>
                </c:pt>
                <c:pt idx="471">
                  <c:v>24.849176406860298</c:v>
                </c:pt>
                <c:pt idx="472">
                  <c:v>24.896202087402301</c:v>
                </c:pt>
                <c:pt idx="473">
                  <c:v>24.935802459716701</c:v>
                </c:pt>
                <c:pt idx="474">
                  <c:v>24.966585159301701</c:v>
                </c:pt>
                <c:pt idx="475">
                  <c:v>24.994318008422798</c:v>
                </c:pt>
                <c:pt idx="476">
                  <c:v>25.0166912078857</c:v>
                </c:pt>
                <c:pt idx="477">
                  <c:v>25.041017532348601</c:v>
                </c:pt>
                <c:pt idx="478">
                  <c:v>25.041017532348601</c:v>
                </c:pt>
                <c:pt idx="479">
                  <c:v>25.105724334716701</c:v>
                </c:pt>
                <c:pt idx="480">
                  <c:v>25.147884368896399</c:v>
                </c:pt>
                <c:pt idx="481">
                  <c:v>25.199489593505799</c:v>
                </c:pt>
                <c:pt idx="482">
                  <c:v>25.2581691741943</c:v>
                </c:pt>
                <c:pt idx="483">
                  <c:v>25.328903198242099</c:v>
                </c:pt>
                <c:pt idx="484">
                  <c:v>25.401012420654201</c:v>
                </c:pt>
                <c:pt idx="485">
                  <c:v>25.470888137817301</c:v>
                </c:pt>
                <c:pt idx="486">
                  <c:v>25.594139099121001</c:v>
                </c:pt>
                <c:pt idx="487">
                  <c:v>25.647352218627901</c:v>
                </c:pt>
                <c:pt idx="488">
                  <c:v>25.694780349731399</c:v>
                </c:pt>
                <c:pt idx="489">
                  <c:v>25.734867095947202</c:v>
                </c:pt>
                <c:pt idx="490">
                  <c:v>25.797885894775298</c:v>
                </c:pt>
                <c:pt idx="491">
                  <c:v>25.821916580200099</c:v>
                </c:pt>
                <c:pt idx="492">
                  <c:v>25.8439216613769</c:v>
                </c:pt>
                <c:pt idx="493">
                  <c:v>25.907901763916001</c:v>
                </c:pt>
                <c:pt idx="494">
                  <c:v>25.9509468078613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9D-9441-BA42-545515FA40D1}"/>
            </c:ext>
          </c:extLst>
        </c:ser>
        <c:ser>
          <c:idx val="2"/>
          <c:order val="2"/>
          <c:tx>
            <c:strRef>
              <c:f>'22'!$C$1</c:f>
              <c:strCache>
                <c:ptCount val="1"/>
                <c:pt idx="0">
                  <c:v>x_peak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'22'!$A$2:$A$531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3.3682499999999997E-2</c:v>
                </c:pt>
                <c:pt idx="2">
                  <c:v>7.0766399999999993E-2</c:v>
                </c:pt>
                <c:pt idx="3">
                  <c:v>7.0766399999999993E-2</c:v>
                </c:pt>
                <c:pt idx="4">
                  <c:v>0.107851</c:v>
                </c:pt>
                <c:pt idx="5">
                  <c:v>0.107851</c:v>
                </c:pt>
                <c:pt idx="6">
                  <c:v>0.14493500000000001</c:v>
                </c:pt>
                <c:pt idx="7">
                  <c:v>0.14493500000000001</c:v>
                </c:pt>
                <c:pt idx="8">
                  <c:v>0.18201899999999999</c:v>
                </c:pt>
                <c:pt idx="9">
                  <c:v>0.18201899999999999</c:v>
                </c:pt>
                <c:pt idx="10">
                  <c:v>0.21910299999999999</c:v>
                </c:pt>
                <c:pt idx="11">
                  <c:v>0.21910299999999999</c:v>
                </c:pt>
                <c:pt idx="12">
                  <c:v>0.25618800000000003</c:v>
                </c:pt>
                <c:pt idx="13">
                  <c:v>0.25618800000000003</c:v>
                </c:pt>
                <c:pt idx="14">
                  <c:v>0.29327199999999998</c:v>
                </c:pt>
                <c:pt idx="15">
                  <c:v>0.29327199999999998</c:v>
                </c:pt>
                <c:pt idx="16">
                  <c:v>0.33035599999999998</c:v>
                </c:pt>
                <c:pt idx="17">
                  <c:v>0.33035599999999998</c:v>
                </c:pt>
                <c:pt idx="18">
                  <c:v>0.36744100000000002</c:v>
                </c:pt>
                <c:pt idx="19">
                  <c:v>0.36744100000000002</c:v>
                </c:pt>
                <c:pt idx="20">
                  <c:v>0.40452500000000002</c:v>
                </c:pt>
                <c:pt idx="21">
                  <c:v>0.40452500000000002</c:v>
                </c:pt>
                <c:pt idx="22">
                  <c:v>0.44160899999999997</c:v>
                </c:pt>
                <c:pt idx="23">
                  <c:v>0.44160899999999997</c:v>
                </c:pt>
                <c:pt idx="24">
                  <c:v>0.47869299999999998</c:v>
                </c:pt>
                <c:pt idx="25">
                  <c:v>0.47869299999999998</c:v>
                </c:pt>
                <c:pt idx="26">
                  <c:v>0.51577799999999996</c:v>
                </c:pt>
                <c:pt idx="27">
                  <c:v>0.51577799999999996</c:v>
                </c:pt>
                <c:pt idx="28">
                  <c:v>0.54915400000000003</c:v>
                </c:pt>
                <c:pt idx="29">
                  <c:v>0.54915400000000003</c:v>
                </c:pt>
                <c:pt idx="30">
                  <c:v>0.58623700000000001</c:v>
                </c:pt>
                <c:pt idx="31">
                  <c:v>0.58623700000000001</c:v>
                </c:pt>
                <c:pt idx="32">
                  <c:v>0.62332200000000004</c:v>
                </c:pt>
                <c:pt idx="33">
                  <c:v>0.62332200000000004</c:v>
                </c:pt>
                <c:pt idx="34">
                  <c:v>0.66040600000000005</c:v>
                </c:pt>
                <c:pt idx="35">
                  <c:v>0.66040600000000005</c:v>
                </c:pt>
                <c:pt idx="36">
                  <c:v>0.69749000000000005</c:v>
                </c:pt>
                <c:pt idx="37">
                  <c:v>0.69749000000000005</c:v>
                </c:pt>
                <c:pt idx="38">
                  <c:v>0.73457499999999998</c:v>
                </c:pt>
                <c:pt idx="39">
                  <c:v>0.77165899999999998</c:v>
                </c:pt>
                <c:pt idx="40">
                  <c:v>0.80874299999999999</c:v>
                </c:pt>
                <c:pt idx="41">
                  <c:v>0.845827</c:v>
                </c:pt>
                <c:pt idx="42">
                  <c:v>0.88291200000000003</c:v>
                </c:pt>
                <c:pt idx="43">
                  <c:v>0.91999600000000004</c:v>
                </c:pt>
                <c:pt idx="44">
                  <c:v>0.95708000000000004</c:v>
                </c:pt>
                <c:pt idx="45">
                  <c:v>0.99416400000000005</c:v>
                </c:pt>
                <c:pt idx="46">
                  <c:v>1.03125</c:v>
                </c:pt>
                <c:pt idx="47">
                  <c:v>1.06833</c:v>
                </c:pt>
                <c:pt idx="48">
                  <c:v>1.1054200000000001</c:v>
                </c:pt>
                <c:pt idx="49">
                  <c:v>1.1425000000000001</c:v>
                </c:pt>
                <c:pt idx="50">
                  <c:v>1.1795899999999999</c:v>
                </c:pt>
                <c:pt idx="51">
                  <c:v>1.2166699999999999</c:v>
                </c:pt>
                <c:pt idx="52">
                  <c:v>1.2537499999999999</c:v>
                </c:pt>
                <c:pt idx="53">
                  <c:v>1.29084</c:v>
                </c:pt>
                <c:pt idx="54">
                  <c:v>1.32792</c:v>
                </c:pt>
                <c:pt idx="55">
                  <c:v>1.3650100000000001</c:v>
                </c:pt>
                <c:pt idx="56">
                  <c:v>1.4020900000000001</c:v>
                </c:pt>
                <c:pt idx="57">
                  <c:v>1.4391799999999999</c:v>
                </c:pt>
                <c:pt idx="58">
                  <c:v>1.4762599999999999</c:v>
                </c:pt>
                <c:pt idx="59">
                  <c:v>1.5133399999999999</c:v>
                </c:pt>
                <c:pt idx="60">
                  <c:v>1.55043</c:v>
                </c:pt>
                <c:pt idx="61">
                  <c:v>1.58751</c:v>
                </c:pt>
                <c:pt idx="62">
                  <c:v>1.6246</c:v>
                </c:pt>
                <c:pt idx="63">
                  <c:v>1.66168</c:v>
                </c:pt>
                <c:pt idx="64">
                  <c:v>1.6987699999999999</c:v>
                </c:pt>
                <c:pt idx="65">
                  <c:v>1.7358499999999999</c:v>
                </c:pt>
                <c:pt idx="66">
                  <c:v>1.7729299999999999</c:v>
                </c:pt>
                <c:pt idx="67">
                  <c:v>1.81002</c:v>
                </c:pt>
                <c:pt idx="68">
                  <c:v>1.8471</c:v>
                </c:pt>
                <c:pt idx="69">
                  <c:v>1.88419</c:v>
                </c:pt>
                <c:pt idx="70">
                  <c:v>1.92127</c:v>
                </c:pt>
                <c:pt idx="71">
                  <c:v>1.9583600000000001</c:v>
                </c:pt>
                <c:pt idx="72">
                  <c:v>1.9954400000000001</c:v>
                </c:pt>
                <c:pt idx="73">
                  <c:v>2.0325199999999999</c:v>
                </c:pt>
                <c:pt idx="74">
                  <c:v>2.0696099999999999</c:v>
                </c:pt>
                <c:pt idx="75">
                  <c:v>2.1029800000000001</c:v>
                </c:pt>
                <c:pt idx="76">
                  <c:v>2.1400700000000001</c:v>
                </c:pt>
                <c:pt idx="77">
                  <c:v>2.1771500000000001</c:v>
                </c:pt>
                <c:pt idx="78">
                  <c:v>2.2142400000000002</c:v>
                </c:pt>
                <c:pt idx="79">
                  <c:v>2.2513200000000002</c:v>
                </c:pt>
                <c:pt idx="80">
                  <c:v>2.2884000000000002</c:v>
                </c:pt>
                <c:pt idx="81">
                  <c:v>2.3254899999999998</c:v>
                </c:pt>
                <c:pt idx="82">
                  <c:v>2.3625699999999998</c:v>
                </c:pt>
                <c:pt idx="83">
                  <c:v>2.3996599999999999</c:v>
                </c:pt>
                <c:pt idx="84">
                  <c:v>2.4367399999999999</c:v>
                </c:pt>
                <c:pt idx="85">
                  <c:v>2.47383</c:v>
                </c:pt>
                <c:pt idx="86">
                  <c:v>2.51091</c:v>
                </c:pt>
                <c:pt idx="87">
                  <c:v>2.54799</c:v>
                </c:pt>
                <c:pt idx="88">
                  <c:v>2.58508</c:v>
                </c:pt>
                <c:pt idx="89">
                  <c:v>2.62216</c:v>
                </c:pt>
                <c:pt idx="90">
                  <c:v>2.6592500000000001</c:v>
                </c:pt>
                <c:pt idx="91">
                  <c:v>2.6963300000000001</c:v>
                </c:pt>
                <c:pt idx="92">
                  <c:v>2.7334200000000002</c:v>
                </c:pt>
                <c:pt idx="93">
                  <c:v>2.7705000000000002</c:v>
                </c:pt>
                <c:pt idx="94">
                  <c:v>2.8075800000000002</c:v>
                </c:pt>
                <c:pt idx="95">
                  <c:v>2.8446699999999998</c:v>
                </c:pt>
                <c:pt idx="96">
                  <c:v>2.8817499999999998</c:v>
                </c:pt>
                <c:pt idx="97">
                  <c:v>2.9188399999999999</c:v>
                </c:pt>
                <c:pt idx="98">
                  <c:v>2.9559199999999999</c:v>
                </c:pt>
                <c:pt idx="99">
                  <c:v>2.9930099999999999</c:v>
                </c:pt>
                <c:pt idx="100">
                  <c:v>3.03009</c:v>
                </c:pt>
                <c:pt idx="101">
                  <c:v>3.06717</c:v>
                </c:pt>
                <c:pt idx="102">
                  <c:v>3.10426</c:v>
                </c:pt>
                <c:pt idx="103">
                  <c:v>3.14134</c:v>
                </c:pt>
                <c:pt idx="104">
                  <c:v>3.1784300000000001</c:v>
                </c:pt>
                <c:pt idx="105">
                  <c:v>3.2118000000000002</c:v>
                </c:pt>
                <c:pt idx="106">
                  <c:v>3.2155100000000001</c:v>
                </c:pt>
                <c:pt idx="107">
                  <c:v>3.2488899999999998</c:v>
                </c:pt>
                <c:pt idx="108">
                  <c:v>3.2526000000000002</c:v>
                </c:pt>
                <c:pt idx="109">
                  <c:v>3.2859699999999998</c:v>
                </c:pt>
                <c:pt idx="110">
                  <c:v>3.2896800000000002</c:v>
                </c:pt>
                <c:pt idx="111">
                  <c:v>3.3230599999999999</c:v>
                </c:pt>
                <c:pt idx="112">
                  <c:v>3.3267600000000002</c:v>
                </c:pt>
                <c:pt idx="113">
                  <c:v>3.3601399999999999</c:v>
                </c:pt>
                <c:pt idx="114">
                  <c:v>3.3638499999999998</c:v>
                </c:pt>
                <c:pt idx="115">
                  <c:v>3.3972199999999999</c:v>
                </c:pt>
                <c:pt idx="116">
                  <c:v>3.4009299999999998</c:v>
                </c:pt>
                <c:pt idx="117">
                  <c:v>3.43431</c:v>
                </c:pt>
                <c:pt idx="118">
                  <c:v>3.4380199999999999</c:v>
                </c:pt>
                <c:pt idx="119">
                  <c:v>3.47139</c:v>
                </c:pt>
                <c:pt idx="120">
                  <c:v>3.4750999999999999</c:v>
                </c:pt>
                <c:pt idx="121">
                  <c:v>3.50848</c:v>
                </c:pt>
                <c:pt idx="122">
                  <c:v>3.5121899999999999</c:v>
                </c:pt>
                <c:pt idx="123">
                  <c:v>3.54556</c:v>
                </c:pt>
                <c:pt idx="124">
                  <c:v>3.5492699999999999</c:v>
                </c:pt>
                <c:pt idx="125">
                  <c:v>3.5826500000000001</c:v>
                </c:pt>
                <c:pt idx="126">
                  <c:v>3.5863499999999999</c:v>
                </c:pt>
                <c:pt idx="127">
                  <c:v>3.6197300000000001</c:v>
                </c:pt>
                <c:pt idx="128">
                  <c:v>3.6568100000000001</c:v>
                </c:pt>
                <c:pt idx="129">
                  <c:v>3.6939000000000002</c:v>
                </c:pt>
                <c:pt idx="130">
                  <c:v>3.7309800000000002</c:v>
                </c:pt>
                <c:pt idx="131">
                  <c:v>3.7680699999999998</c:v>
                </c:pt>
                <c:pt idx="132">
                  <c:v>3.8051499999999998</c:v>
                </c:pt>
                <c:pt idx="133">
                  <c:v>3.8422399999999999</c:v>
                </c:pt>
                <c:pt idx="134">
                  <c:v>3.8793199999999999</c:v>
                </c:pt>
                <c:pt idx="135">
                  <c:v>3.9163999999999999</c:v>
                </c:pt>
                <c:pt idx="136">
                  <c:v>3.9534899999999999</c:v>
                </c:pt>
                <c:pt idx="137">
                  <c:v>3.99057</c:v>
                </c:pt>
                <c:pt idx="138">
                  <c:v>4.02766</c:v>
                </c:pt>
                <c:pt idx="139">
                  <c:v>4.0610299999999997</c:v>
                </c:pt>
                <c:pt idx="140">
                  <c:v>4.0981199999999998</c:v>
                </c:pt>
                <c:pt idx="141">
                  <c:v>4.1352000000000002</c:v>
                </c:pt>
                <c:pt idx="142">
                  <c:v>4.1722799999999998</c:v>
                </c:pt>
                <c:pt idx="143">
                  <c:v>4.2093699999999998</c:v>
                </c:pt>
                <c:pt idx="144">
                  <c:v>4.2464500000000003</c:v>
                </c:pt>
                <c:pt idx="145">
                  <c:v>4.2835400000000003</c:v>
                </c:pt>
                <c:pt idx="146">
                  <c:v>4.3206199999999999</c:v>
                </c:pt>
                <c:pt idx="147">
                  <c:v>4.3243299999999998</c:v>
                </c:pt>
                <c:pt idx="148">
                  <c:v>4.35771</c:v>
                </c:pt>
                <c:pt idx="149">
                  <c:v>4.3947900000000004</c:v>
                </c:pt>
                <c:pt idx="150">
                  <c:v>4.43187</c:v>
                </c:pt>
                <c:pt idx="151">
                  <c:v>4.46896</c:v>
                </c:pt>
                <c:pt idx="152">
                  <c:v>4.5060399999999996</c:v>
                </c:pt>
                <c:pt idx="153">
                  <c:v>4.5431299999999997</c:v>
                </c:pt>
                <c:pt idx="154">
                  <c:v>4.5802100000000001</c:v>
                </c:pt>
                <c:pt idx="155">
                  <c:v>4.6173000000000002</c:v>
                </c:pt>
                <c:pt idx="156">
                  <c:v>4.6543799999999997</c:v>
                </c:pt>
                <c:pt idx="157">
                  <c:v>4.6914600000000002</c:v>
                </c:pt>
                <c:pt idx="158">
                  <c:v>4.7285500000000003</c:v>
                </c:pt>
                <c:pt idx="159">
                  <c:v>4.7656299999999998</c:v>
                </c:pt>
                <c:pt idx="160">
                  <c:v>4.8027199999999999</c:v>
                </c:pt>
                <c:pt idx="161">
                  <c:v>4.8398000000000003</c:v>
                </c:pt>
                <c:pt idx="162">
                  <c:v>4.8768900000000004</c:v>
                </c:pt>
                <c:pt idx="163">
                  <c:v>4.9139699999999999</c:v>
                </c:pt>
                <c:pt idx="164">
                  <c:v>4.9510500000000004</c:v>
                </c:pt>
                <c:pt idx="165">
                  <c:v>4.9881399999999996</c:v>
                </c:pt>
                <c:pt idx="166">
                  <c:v>5.02522</c:v>
                </c:pt>
                <c:pt idx="167">
                  <c:v>5.0623100000000001</c:v>
                </c:pt>
                <c:pt idx="168">
                  <c:v>5.0993899999999996</c:v>
                </c:pt>
                <c:pt idx="169">
                  <c:v>5.1364799999999997</c:v>
                </c:pt>
                <c:pt idx="170">
                  <c:v>5.1735600000000002</c:v>
                </c:pt>
                <c:pt idx="171">
                  <c:v>5.2106399999999997</c:v>
                </c:pt>
                <c:pt idx="172">
                  <c:v>5.2477299999999998</c:v>
                </c:pt>
                <c:pt idx="173">
                  <c:v>5.2848100000000002</c:v>
                </c:pt>
                <c:pt idx="174">
                  <c:v>5.3589799999999999</c:v>
                </c:pt>
                <c:pt idx="175">
                  <c:v>5.3960699999999999</c:v>
                </c:pt>
                <c:pt idx="176">
                  <c:v>5.4331500000000004</c:v>
                </c:pt>
                <c:pt idx="177">
                  <c:v>5.4702299999999999</c:v>
                </c:pt>
                <c:pt idx="178">
                  <c:v>5.50732</c:v>
                </c:pt>
                <c:pt idx="179">
                  <c:v>5.5444000000000004</c:v>
                </c:pt>
                <c:pt idx="180">
                  <c:v>5.5814899999999996</c:v>
                </c:pt>
                <c:pt idx="181">
                  <c:v>5.6148600000000002</c:v>
                </c:pt>
                <c:pt idx="182">
                  <c:v>5.6519500000000003</c:v>
                </c:pt>
                <c:pt idx="183">
                  <c:v>5.6890299999999998</c:v>
                </c:pt>
                <c:pt idx="184">
                  <c:v>5.7261199999999999</c:v>
                </c:pt>
                <c:pt idx="185">
                  <c:v>5.7632000000000003</c:v>
                </c:pt>
                <c:pt idx="186">
                  <c:v>5.8002799999999999</c:v>
                </c:pt>
                <c:pt idx="187">
                  <c:v>5.8373699999999999</c:v>
                </c:pt>
                <c:pt idx="188">
                  <c:v>5.8744500000000004</c:v>
                </c:pt>
                <c:pt idx="189">
                  <c:v>5.9115399999999996</c:v>
                </c:pt>
                <c:pt idx="190">
                  <c:v>5.94862</c:v>
                </c:pt>
                <c:pt idx="191">
                  <c:v>5.9857100000000001</c:v>
                </c:pt>
                <c:pt idx="192">
                  <c:v>6.0227899999999996</c:v>
                </c:pt>
                <c:pt idx="193">
                  <c:v>6.0598700000000001</c:v>
                </c:pt>
                <c:pt idx="194">
                  <c:v>6.0969600000000002</c:v>
                </c:pt>
                <c:pt idx="195">
                  <c:v>6.1340399999999997</c:v>
                </c:pt>
                <c:pt idx="196">
                  <c:v>6.1711299999999998</c:v>
                </c:pt>
                <c:pt idx="197">
                  <c:v>6.2082100000000002</c:v>
                </c:pt>
                <c:pt idx="198">
                  <c:v>6.2453000000000003</c:v>
                </c:pt>
                <c:pt idx="199">
                  <c:v>6.2823799999999999</c:v>
                </c:pt>
                <c:pt idx="200">
                  <c:v>6.3194600000000003</c:v>
                </c:pt>
                <c:pt idx="201">
                  <c:v>6.3565500000000004</c:v>
                </c:pt>
                <c:pt idx="202">
                  <c:v>6.3936299999999999</c:v>
                </c:pt>
                <c:pt idx="203">
                  <c:v>6.43072</c:v>
                </c:pt>
                <c:pt idx="204">
                  <c:v>6.4678000000000004</c:v>
                </c:pt>
                <c:pt idx="205">
                  <c:v>6.50488</c:v>
                </c:pt>
                <c:pt idx="206">
                  <c:v>6.5790499999999996</c:v>
                </c:pt>
                <c:pt idx="207">
                  <c:v>6.6532200000000001</c:v>
                </c:pt>
                <c:pt idx="208">
                  <c:v>6.6903100000000002</c:v>
                </c:pt>
                <c:pt idx="209">
                  <c:v>6.7273899999999998</c:v>
                </c:pt>
                <c:pt idx="210">
                  <c:v>6.7644700000000002</c:v>
                </c:pt>
                <c:pt idx="211">
                  <c:v>6.8015600000000003</c:v>
                </c:pt>
                <c:pt idx="212">
                  <c:v>6.8386399999999998</c:v>
                </c:pt>
                <c:pt idx="213">
                  <c:v>6.87202</c:v>
                </c:pt>
                <c:pt idx="214">
                  <c:v>6.9090999999999996</c:v>
                </c:pt>
                <c:pt idx="215">
                  <c:v>6.9461899999999996</c:v>
                </c:pt>
                <c:pt idx="216">
                  <c:v>6.9832700000000001</c:v>
                </c:pt>
                <c:pt idx="217">
                  <c:v>7.0203600000000002</c:v>
                </c:pt>
                <c:pt idx="218">
                  <c:v>7.0574399999999997</c:v>
                </c:pt>
                <c:pt idx="219">
                  <c:v>7.0945200000000002</c:v>
                </c:pt>
                <c:pt idx="220">
                  <c:v>7.1316100000000002</c:v>
                </c:pt>
                <c:pt idx="221">
                  <c:v>7.1686899999999998</c:v>
                </c:pt>
                <c:pt idx="222">
                  <c:v>7.2057799999999999</c:v>
                </c:pt>
                <c:pt idx="223">
                  <c:v>7.2428600000000003</c:v>
                </c:pt>
                <c:pt idx="224">
                  <c:v>7.2799500000000004</c:v>
                </c:pt>
                <c:pt idx="225">
                  <c:v>7.3170299999999999</c:v>
                </c:pt>
                <c:pt idx="226">
                  <c:v>7.3912000000000004</c:v>
                </c:pt>
                <c:pt idx="227">
                  <c:v>7.42828</c:v>
                </c:pt>
                <c:pt idx="228">
                  <c:v>7.4653700000000001</c:v>
                </c:pt>
                <c:pt idx="229">
                  <c:v>7.5395399999999997</c:v>
                </c:pt>
                <c:pt idx="230">
                  <c:v>7.5766200000000001</c:v>
                </c:pt>
                <c:pt idx="231">
                  <c:v>7.6136999999999997</c:v>
                </c:pt>
                <c:pt idx="232">
                  <c:v>7.6507899999999998</c:v>
                </c:pt>
                <c:pt idx="233">
                  <c:v>7.6878700000000002</c:v>
                </c:pt>
                <c:pt idx="234">
                  <c:v>7.7249600000000003</c:v>
                </c:pt>
                <c:pt idx="235">
                  <c:v>7.7620399999999998</c:v>
                </c:pt>
                <c:pt idx="236">
                  <c:v>7.7991299999999999</c:v>
                </c:pt>
                <c:pt idx="237">
                  <c:v>7.8362100000000003</c:v>
                </c:pt>
                <c:pt idx="238">
                  <c:v>7.91038</c:v>
                </c:pt>
                <c:pt idx="239">
                  <c:v>7.9474600000000004</c:v>
                </c:pt>
                <c:pt idx="240">
                  <c:v>7.9845499999999996</c:v>
                </c:pt>
                <c:pt idx="241">
                  <c:v>8.02163</c:v>
                </c:pt>
                <c:pt idx="242">
                  <c:v>8.0587199999999992</c:v>
                </c:pt>
                <c:pt idx="243">
                  <c:v>8.0958000000000006</c:v>
                </c:pt>
                <c:pt idx="244">
                  <c:v>8.1328800000000001</c:v>
                </c:pt>
                <c:pt idx="245">
                  <c:v>8.1699699999999993</c:v>
                </c:pt>
                <c:pt idx="246">
                  <c:v>8.2070500000000006</c:v>
                </c:pt>
                <c:pt idx="247">
                  <c:v>8.2441399999999998</c:v>
                </c:pt>
                <c:pt idx="248">
                  <c:v>8.2812199999999994</c:v>
                </c:pt>
                <c:pt idx="249">
                  <c:v>8.3183100000000003</c:v>
                </c:pt>
                <c:pt idx="250">
                  <c:v>8.3553899999999999</c:v>
                </c:pt>
                <c:pt idx="251">
                  <c:v>8.3924699999999994</c:v>
                </c:pt>
                <c:pt idx="252">
                  <c:v>8.4258500000000005</c:v>
                </c:pt>
                <c:pt idx="253">
                  <c:v>8.4629300000000001</c:v>
                </c:pt>
                <c:pt idx="254">
                  <c:v>8.5000199999999992</c:v>
                </c:pt>
                <c:pt idx="255">
                  <c:v>8.5741899999999998</c:v>
                </c:pt>
                <c:pt idx="256">
                  <c:v>8.6112699999999993</c:v>
                </c:pt>
                <c:pt idx="257">
                  <c:v>8.6854399999999998</c:v>
                </c:pt>
                <c:pt idx="258">
                  <c:v>8.7225199999999994</c:v>
                </c:pt>
                <c:pt idx="259">
                  <c:v>8.7596100000000003</c:v>
                </c:pt>
                <c:pt idx="260">
                  <c:v>8.7966899999999999</c:v>
                </c:pt>
                <c:pt idx="261">
                  <c:v>8.8337800000000009</c:v>
                </c:pt>
                <c:pt idx="262">
                  <c:v>8.8708600000000004</c:v>
                </c:pt>
                <c:pt idx="263">
                  <c:v>8.90794</c:v>
                </c:pt>
                <c:pt idx="264">
                  <c:v>8.9450299999999991</c:v>
                </c:pt>
                <c:pt idx="265">
                  <c:v>8.9821100000000005</c:v>
                </c:pt>
                <c:pt idx="266">
                  <c:v>9.0562799999999992</c:v>
                </c:pt>
                <c:pt idx="267">
                  <c:v>9.0933700000000002</c:v>
                </c:pt>
                <c:pt idx="268">
                  <c:v>9.1675299999999993</c:v>
                </c:pt>
                <c:pt idx="269">
                  <c:v>9.2416999999999998</c:v>
                </c:pt>
                <c:pt idx="270">
                  <c:v>9.2787900000000008</c:v>
                </c:pt>
                <c:pt idx="271">
                  <c:v>9.3158700000000003</c:v>
                </c:pt>
                <c:pt idx="272">
                  <c:v>9.3529599999999995</c:v>
                </c:pt>
                <c:pt idx="273">
                  <c:v>9.3900400000000008</c:v>
                </c:pt>
                <c:pt idx="274">
                  <c:v>9.4271200000000004</c:v>
                </c:pt>
                <c:pt idx="275">
                  <c:v>9.4642099999999996</c:v>
                </c:pt>
                <c:pt idx="276">
                  <c:v>9.5012899999999991</c:v>
                </c:pt>
                <c:pt idx="277">
                  <c:v>9.5383800000000001</c:v>
                </c:pt>
                <c:pt idx="278">
                  <c:v>9.5754599999999996</c:v>
                </c:pt>
                <c:pt idx="279">
                  <c:v>9.6125500000000006</c:v>
                </c:pt>
                <c:pt idx="280">
                  <c:v>9.6496300000000002</c:v>
                </c:pt>
                <c:pt idx="281">
                  <c:v>9.6867099999999997</c:v>
                </c:pt>
                <c:pt idx="282">
                  <c:v>9.7238000000000007</c:v>
                </c:pt>
                <c:pt idx="283">
                  <c:v>9.8721399999999999</c:v>
                </c:pt>
                <c:pt idx="284">
                  <c:v>9.9055099999999996</c:v>
                </c:pt>
                <c:pt idx="285">
                  <c:v>9.9426000000000005</c:v>
                </c:pt>
                <c:pt idx="286">
                  <c:v>9.9796800000000001</c:v>
                </c:pt>
                <c:pt idx="287">
                  <c:v>10.0168</c:v>
                </c:pt>
                <c:pt idx="288">
                  <c:v>10.053800000000001</c:v>
                </c:pt>
                <c:pt idx="289">
                  <c:v>10.0909</c:v>
                </c:pt>
                <c:pt idx="290">
                  <c:v>10.165100000000001</c:v>
                </c:pt>
                <c:pt idx="291">
                  <c:v>10.2393</c:v>
                </c:pt>
                <c:pt idx="292">
                  <c:v>10.276400000000001</c:v>
                </c:pt>
                <c:pt idx="293">
                  <c:v>10.3134</c:v>
                </c:pt>
                <c:pt idx="294">
                  <c:v>10.387600000000001</c:v>
                </c:pt>
                <c:pt idx="295">
                  <c:v>10.4247</c:v>
                </c:pt>
                <c:pt idx="296">
                  <c:v>10.498900000000001</c:v>
                </c:pt>
                <c:pt idx="297">
                  <c:v>10.5359</c:v>
                </c:pt>
                <c:pt idx="298">
                  <c:v>10.573</c:v>
                </c:pt>
                <c:pt idx="299">
                  <c:v>10.610099999999999</c:v>
                </c:pt>
                <c:pt idx="300">
                  <c:v>10.6472</c:v>
                </c:pt>
                <c:pt idx="301">
                  <c:v>10.6843</c:v>
                </c:pt>
                <c:pt idx="302">
                  <c:v>10.721399999999999</c:v>
                </c:pt>
                <c:pt idx="303">
                  <c:v>10.7584</c:v>
                </c:pt>
                <c:pt idx="304">
                  <c:v>10.795500000000001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10.943899999999999</c:v>
                </c:pt>
                <c:pt idx="308">
                  <c:v>10.981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11.385199999999999</c:v>
                </c:pt>
                <c:pt idx="318">
                  <c:v>11.4223</c:v>
                </c:pt>
                <c:pt idx="319">
                  <c:v>11.459300000000001</c:v>
                </c:pt>
                <c:pt idx="320">
                  <c:v>11.4964</c:v>
                </c:pt>
                <c:pt idx="321">
                  <c:v>11.5335</c:v>
                </c:pt>
                <c:pt idx="322">
                  <c:v>11.570600000000001</c:v>
                </c:pt>
                <c:pt idx="323">
                  <c:v>11.6448</c:v>
                </c:pt>
                <c:pt idx="324">
                  <c:v>11.681800000000001</c:v>
                </c:pt>
                <c:pt idx="325">
                  <c:v>11.7189</c:v>
                </c:pt>
                <c:pt idx="326">
                  <c:v>11.756</c:v>
                </c:pt>
                <c:pt idx="327">
                  <c:v>11.793100000000001</c:v>
                </c:pt>
                <c:pt idx="328">
                  <c:v>11.8302</c:v>
                </c:pt>
                <c:pt idx="329">
                  <c:v>11.8673</c:v>
                </c:pt>
                <c:pt idx="330">
                  <c:v>11.904400000000001</c:v>
                </c:pt>
                <c:pt idx="331">
                  <c:v>11.9414</c:v>
                </c:pt>
                <c:pt idx="332">
                  <c:v>11.9785</c:v>
                </c:pt>
                <c:pt idx="333">
                  <c:v>12.015599999999999</c:v>
                </c:pt>
                <c:pt idx="334">
                  <c:v>12.0527</c:v>
                </c:pt>
                <c:pt idx="335">
                  <c:v>12.0898</c:v>
                </c:pt>
                <c:pt idx="336">
                  <c:v>12.201000000000001</c:v>
                </c:pt>
                <c:pt idx="337">
                  <c:v>12.238099999999999</c:v>
                </c:pt>
                <c:pt idx="338">
                  <c:v>12.3123</c:v>
                </c:pt>
                <c:pt idx="339">
                  <c:v>12.349399999999999</c:v>
                </c:pt>
                <c:pt idx="340">
                  <c:v>12.3864</c:v>
                </c:pt>
                <c:pt idx="341">
                  <c:v>12.423500000000001</c:v>
                </c:pt>
                <c:pt idx="342">
                  <c:v>12.460599999999999</c:v>
                </c:pt>
                <c:pt idx="343">
                  <c:v>12.534800000000001</c:v>
                </c:pt>
                <c:pt idx="344">
                  <c:v>12.609</c:v>
                </c:pt>
                <c:pt idx="345">
                  <c:v>12.646000000000001</c:v>
                </c:pt>
                <c:pt idx="346">
                  <c:v>12.6831</c:v>
                </c:pt>
                <c:pt idx="347">
                  <c:v>12.7165</c:v>
                </c:pt>
                <c:pt idx="348">
                  <c:v>12.7536</c:v>
                </c:pt>
                <c:pt idx="349">
                  <c:v>12.787000000000001</c:v>
                </c:pt>
                <c:pt idx="350">
                  <c:v>12.824</c:v>
                </c:pt>
                <c:pt idx="351">
                  <c:v>12.8611</c:v>
                </c:pt>
                <c:pt idx="352">
                  <c:v>12.898199999999999</c:v>
                </c:pt>
                <c:pt idx="353">
                  <c:v>12.9724</c:v>
                </c:pt>
                <c:pt idx="354">
                  <c:v>13.009499999999999</c:v>
                </c:pt>
                <c:pt idx="355">
                  <c:v>13.0465</c:v>
                </c:pt>
                <c:pt idx="356">
                  <c:v>13.083600000000001</c:v>
                </c:pt>
                <c:pt idx="357">
                  <c:v>13.120699999999999</c:v>
                </c:pt>
                <c:pt idx="358">
                  <c:v>13.1578</c:v>
                </c:pt>
                <c:pt idx="359">
                  <c:v>13.194900000000001</c:v>
                </c:pt>
                <c:pt idx="360">
                  <c:v>13.231999999999999</c:v>
                </c:pt>
                <c:pt idx="361">
                  <c:v>13.2691</c:v>
                </c:pt>
                <c:pt idx="362">
                  <c:v>13.306100000000001</c:v>
                </c:pt>
                <c:pt idx="363">
                  <c:v>13.3803</c:v>
                </c:pt>
                <c:pt idx="364">
                  <c:v>13.417400000000001</c:v>
                </c:pt>
                <c:pt idx="365">
                  <c:v>13.454499999999999</c:v>
                </c:pt>
                <c:pt idx="366">
                  <c:v>13.4916</c:v>
                </c:pt>
                <c:pt idx="367">
                  <c:v>13.528600000000001</c:v>
                </c:pt>
                <c:pt idx="368">
                  <c:v>13.5657</c:v>
                </c:pt>
                <c:pt idx="369">
                  <c:v>13.677</c:v>
                </c:pt>
                <c:pt idx="370">
                  <c:v>13.751099999999999</c:v>
                </c:pt>
                <c:pt idx="371">
                  <c:v>13.7882</c:v>
                </c:pt>
                <c:pt idx="372">
                  <c:v>13.8253</c:v>
                </c:pt>
                <c:pt idx="373">
                  <c:v>13.862399999999999</c:v>
                </c:pt>
                <c:pt idx="374">
                  <c:v>13.9366</c:v>
                </c:pt>
                <c:pt idx="375">
                  <c:v>14.0107</c:v>
                </c:pt>
                <c:pt idx="376">
                  <c:v>14.047800000000001</c:v>
                </c:pt>
                <c:pt idx="377">
                  <c:v>14.084899999999999</c:v>
                </c:pt>
                <c:pt idx="378">
                  <c:v>14.122</c:v>
                </c:pt>
                <c:pt idx="379">
                  <c:v>14.1591</c:v>
                </c:pt>
                <c:pt idx="380">
                  <c:v>14.196199999999999</c:v>
                </c:pt>
                <c:pt idx="381">
                  <c:v>14.2295</c:v>
                </c:pt>
                <c:pt idx="382">
                  <c:v>14.2666</c:v>
                </c:pt>
                <c:pt idx="383">
                  <c:v>14.303699999999999</c:v>
                </c:pt>
                <c:pt idx="384">
                  <c:v>14.3408</c:v>
                </c:pt>
                <c:pt idx="385">
                  <c:v>14.3779</c:v>
                </c:pt>
                <c:pt idx="386">
                  <c:v>14.414999999999999</c:v>
                </c:pt>
                <c:pt idx="387">
                  <c:v>14.452</c:v>
                </c:pt>
                <c:pt idx="388">
                  <c:v>14.526199999999999</c:v>
                </c:pt>
                <c:pt idx="389">
                  <c:v>14.5633</c:v>
                </c:pt>
                <c:pt idx="390">
                  <c:v>14.6004</c:v>
                </c:pt>
                <c:pt idx="391">
                  <c:v>14.637499999999999</c:v>
                </c:pt>
                <c:pt idx="392">
                  <c:v>14.6745</c:v>
                </c:pt>
                <c:pt idx="393">
                  <c:v>14.711600000000001</c:v>
                </c:pt>
                <c:pt idx="394">
                  <c:v>14.748699999999999</c:v>
                </c:pt>
                <c:pt idx="395">
                  <c:v>14.7858</c:v>
                </c:pt>
                <c:pt idx="396">
                  <c:v>14.822900000000001</c:v>
                </c:pt>
                <c:pt idx="397">
                  <c:v>14.86</c:v>
                </c:pt>
                <c:pt idx="398">
                  <c:v>14.8971</c:v>
                </c:pt>
                <c:pt idx="399">
                  <c:v>14.934100000000001</c:v>
                </c:pt>
                <c:pt idx="400">
                  <c:v>14.967499999999999</c:v>
                </c:pt>
                <c:pt idx="401">
                  <c:v>15.0046</c:v>
                </c:pt>
                <c:pt idx="402">
                  <c:v>15.041700000000001</c:v>
                </c:pt>
                <c:pt idx="403">
                  <c:v>15.1158</c:v>
                </c:pt>
                <c:pt idx="404">
                  <c:v>15.19</c:v>
                </c:pt>
                <c:pt idx="405">
                  <c:v>15.2271</c:v>
                </c:pt>
                <c:pt idx="406">
                  <c:v>15.264200000000001</c:v>
                </c:pt>
                <c:pt idx="407">
                  <c:v>15.301299999999999</c:v>
                </c:pt>
                <c:pt idx="408">
                  <c:v>15.3384</c:v>
                </c:pt>
                <c:pt idx="409">
                  <c:v>15.375400000000001</c:v>
                </c:pt>
                <c:pt idx="410">
                  <c:v>15.4125</c:v>
                </c:pt>
                <c:pt idx="411">
                  <c:v>15.4496</c:v>
                </c:pt>
                <c:pt idx="412">
                  <c:v>15.5238</c:v>
                </c:pt>
                <c:pt idx="413">
                  <c:v>15.5609</c:v>
                </c:pt>
                <c:pt idx="414">
                  <c:v>15.597899999999999</c:v>
                </c:pt>
                <c:pt idx="415">
                  <c:v>15.709199999999999</c:v>
                </c:pt>
                <c:pt idx="416">
                  <c:v>15.7463</c:v>
                </c:pt>
                <c:pt idx="417">
                  <c:v>15.7834</c:v>
                </c:pt>
                <c:pt idx="418">
                  <c:v>15.8575</c:v>
                </c:pt>
                <c:pt idx="419">
                  <c:v>15.931699999999999</c:v>
                </c:pt>
                <c:pt idx="420">
                  <c:v>15.9688</c:v>
                </c:pt>
                <c:pt idx="421">
                  <c:v>16.0059</c:v>
                </c:pt>
                <c:pt idx="422">
                  <c:v>16.042999999999999</c:v>
                </c:pt>
                <c:pt idx="423">
                  <c:v>16.117100000000001</c:v>
                </c:pt>
                <c:pt idx="424">
                  <c:v>16.154199999999999</c:v>
                </c:pt>
                <c:pt idx="425">
                  <c:v>16.191299999999998</c:v>
                </c:pt>
                <c:pt idx="426">
                  <c:v>16.224699999999999</c:v>
                </c:pt>
                <c:pt idx="427">
                  <c:v>16.261800000000001</c:v>
                </c:pt>
                <c:pt idx="428">
                  <c:v>16.2988</c:v>
                </c:pt>
                <c:pt idx="429">
                  <c:v>16.335899999999999</c:v>
                </c:pt>
                <c:pt idx="430">
                  <c:v>16.373000000000001</c:v>
                </c:pt>
                <c:pt idx="431">
                  <c:v>16.4101</c:v>
                </c:pt>
                <c:pt idx="432">
                  <c:v>16.447199999999999</c:v>
                </c:pt>
                <c:pt idx="433">
                  <c:v>16.484300000000001</c:v>
                </c:pt>
                <c:pt idx="434">
                  <c:v>16.5213</c:v>
                </c:pt>
                <c:pt idx="435">
                  <c:v>16.558399999999999</c:v>
                </c:pt>
                <c:pt idx="436">
                  <c:v>16.595500000000001</c:v>
                </c:pt>
                <c:pt idx="437">
                  <c:v>16.6326</c:v>
                </c:pt>
                <c:pt idx="438">
                  <c:v>16.669699999999999</c:v>
                </c:pt>
                <c:pt idx="439">
                  <c:v>16.706800000000001</c:v>
                </c:pt>
                <c:pt idx="440">
                  <c:v>16.7438</c:v>
                </c:pt>
                <c:pt idx="441">
                  <c:v>16.780899999999999</c:v>
                </c:pt>
                <c:pt idx="442">
                  <c:v>16.8551</c:v>
                </c:pt>
                <c:pt idx="443">
                  <c:v>16.892199999999999</c:v>
                </c:pt>
                <c:pt idx="444">
                  <c:v>16.929300000000001</c:v>
                </c:pt>
                <c:pt idx="445">
                  <c:v>16.9664</c:v>
                </c:pt>
                <c:pt idx="446">
                  <c:v>17.040500000000002</c:v>
                </c:pt>
                <c:pt idx="447">
                  <c:v>17.0776</c:v>
                </c:pt>
                <c:pt idx="448">
                  <c:v>17.114699999999999</c:v>
                </c:pt>
                <c:pt idx="449">
                  <c:v>17.151800000000001</c:v>
                </c:pt>
                <c:pt idx="450">
                  <c:v>17.1889</c:v>
                </c:pt>
                <c:pt idx="451">
                  <c:v>17.263000000000002</c:v>
                </c:pt>
                <c:pt idx="452">
                  <c:v>17.3001</c:v>
                </c:pt>
                <c:pt idx="453">
                  <c:v>17.337199999999999</c:v>
                </c:pt>
                <c:pt idx="454">
                  <c:v>17.374300000000002</c:v>
                </c:pt>
                <c:pt idx="455">
                  <c:v>17.4114</c:v>
                </c:pt>
                <c:pt idx="456">
                  <c:v>17.522600000000001</c:v>
                </c:pt>
                <c:pt idx="457">
                  <c:v>17.559699999999999</c:v>
                </c:pt>
                <c:pt idx="458">
                  <c:v>17.596800000000002</c:v>
                </c:pt>
                <c:pt idx="459">
                  <c:v>17.633900000000001</c:v>
                </c:pt>
                <c:pt idx="460">
                  <c:v>17.7043</c:v>
                </c:pt>
                <c:pt idx="461">
                  <c:v>17.741399999999999</c:v>
                </c:pt>
                <c:pt idx="462">
                  <c:v>17.778500000000001</c:v>
                </c:pt>
                <c:pt idx="463">
                  <c:v>17.8156</c:v>
                </c:pt>
                <c:pt idx="464">
                  <c:v>17.889700000000001</c:v>
                </c:pt>
                <c:pt idx="465">
                  <c:v>17.963899999999999</c:v>
                </c:pt>
                <c:pt idx="466">
                  <c:v>18.0381</c:v>
                </c:pt>
                <c:pt idx="467">
                  <c:v>18.075199999999999</c:v>
                </c:pt>
                <c:pt idx="468">
                  <c:v>18.112300000000001</c:v>
                </c:pt>
                <c:pt idx="469">
                  <c:v>18.1493</c:v>
                </c:pt>
                <c:pt idx="470">
                  <c:v>18.186399999999999</c:v>
                </c:pt>
                <c:pt idx="471">
                  <c:v>18.223500000000001</c:v>
                </c:pt>
                <c:pt idx="472">
                  <c:v>18.2606</c:v>
                </c:pt>
                <c:pt idx="473">
                  <c:v>18.297699999999999</c:v>
                </c:pt>
                <c:pt idx="474">
                  <c:v>18.334800000000001</c:v>
                </c:pt>
                <c:pt idx="475">
                  <c:v>18.3718</c:v>
                </c:pt>
                <c:pt idx="476">
                  <c:v>18.408899999999999</c:v>
                </c:pt>
                <c:pt idx="477">
                  <c:v>18.446000000000002</c:v>
                </c:pt>
                <c:pt idx="478">
                  <c:v>18.4831</c:v>
                </c:pt>
                <c:pt idx="479">
                  <c:v>18.520199999999999</c:v>
                </c:pt>
                <c:pt idx="480">
                  <c:v>18.557300000000001</c:v>
                </c:pt>
                <c:pt idx="481">
                  <c:v>18.5944</c:v>
                </c:pt>
                <c:pt idx="482">
                  <c:v>18.631399999999999</c:v>
                </c:pt>
                <c:pt idx="483">
                  <c:v>18.668500000000002</c:v>
                </c:pt>
                <c:pt idx="484">
                  <c:v>18.7056</c:v>
                </c:pt>
                <c:pt idx="485">
                  <c:v>18.742699999999999</c:v>
                </c:pt>
                <c:pt idx="486">
                  <c:v>18.8169</c:v>
                </c:pt>
                <c:pt idx="487">
                  <c:v>18.853899999999999</c:v>
                </c:pt>
                <c:pt idx="488">
                  <c:v>18.890999999999998</c:v>
                </c:pt>
                <c:pt idx="489">
                  <c:v>18.928100000000001</c:v>
                </c:pt>
                <c:pt idx="490">
                  <c:v>19.002300000000002</c:v>
                </c:pt>
                <c:pt idx="491">
                  <c:v>19.039400000000001</c:v>
                </c:pt>
                <c:pt idx="492">
                  <c:v>19.072700000000001</c:v>
                </c:pt>
                <c:pt idx="493">
                  <c:v>19.146899999999999</c:v>
                </c:pt>
                <c:pt idx="494">
                  <c:v>19.184000000000001</c:v>
                </c:pt>
              </c:numCache>
            </c:numRef>
          </c:xVal>
          <c:yVal>
            <c:numRef>
              <c:f>'22'!$C$2:$C$531</c:f>
              <c:numCache>
                <c:formatCode>General</c:formatCode>
                <c:ptCount val="530"/>
                <c:pt idx="0">
                  <c:v>2.3557372093200599</c:v>
                </c:pt>
                <c:pt idx="1">
                  <c:v>2.3557372093200599</c:v>
                </c:pt>
                <c:pt idx="2">
                  <c:v>2.34056425094604</c:v>
                </c:pt>
                <c:pt idx="3">
                  <c:v>2.34056425094604</c:v>
                </c:pt>
                <c:pt idx="4">
                  <c:v>2.3990707397460902</c:v>
                </c:pt>
                <c:pt idx="5">
                  <c:v>2.3990707397460902</c:v>
                </c:pt>
                <c:pt idx="6">
                  <c:v>2.44215559959411</c:v>
                </c:pt>
                <c:pt idx="7">
                  <c:v>2.44215559959411</c:v>
                </c:pt>
                <c:pt idx="8">
                  <c:v>2.3994212150573699</c:v>
                </c:pt>
                <c:pt idx="9">
                  <c:v>2.3994212150573699</c:v>
                </c:pt>
                <c:pt idx="10">
                  <c:v>2.40533375740051</c:v>
                </c:pt>
                <c:pt idx="11">
                  <c:v>2.40533375740051</c:v>
                </c:pt>
                <c:pt idx="12">
                  <c:v>2.4418561458587602</c:v>
                </c:pt>
                <c:pt idx="13">
                  <c:v>2.4418561458587602</c:v>
                </c:pt>
                <c:pt idx="14">
                  <c:v>2.4382784366607599</c:v>
                </c:pt>
                <c:pt idx="15">
                  <c:v>2.4382784366607599</c:v>
                </c:pt>
                <c:pt idx="16">
                  <c:v>2.4559755325317298</c:v>
                </c:pt>
                <c:pt idx="17">
                  <c:v>2.4559755325317298</c:v>
                </c:pt>
                <c:pt idx="18">
                  <c:v>2.4847996234893799</c:v>
                </c:pt>
                <c:pt idx="19">
                  <c:v>2.4847996234893799</c:v>
                </c:pt>
                <c:pt idx="20">
                  <c:v>2.52178955078125</c:v>
                </c:pt>
                <c:pt idx="21">
                  <c:v>2.52178955078125</c:v>
                </c:pt>
                <c:pt idx="22">
                  <c:v>2.5554885864257799</c:v>
                </c:pt>
                <c:pt idx="23">
                  <c:v>2.5554885864257799</c:v>
                </c:pt>
                <c:pt idx="24">
                  <c:v>2.6056892871856601</c:v>
                </c:pt>
                <c:pt idx="25">
                  <c:v>2.6056892871856601</c:v>
                </c:pt>
                <c:pt idx="26">
                  <c:v>2.6423032283782901</c:v>
                </c:pt>
                <c:pt idx="27">
                  <c:v>2.6423032283782901</c:v>
                </c:pt>
                <c:pt idx="28">
                  <c:v>2.6944437026977499</c:v>
                </c:pt>
                <c:pt idx="29">
                  <c:v>2.6944437026977499</c:v>
                </c:pt>
                <c:pt idx="30">
                  <c:v>2.7490482330322199</c:v>
                </c:pt>
                <c:pt idx="31">
                  <c:v>2.7490482330322199</c:v>
                </c:pt>
                <c:pt idx="32">
                  <c:v>2.80492687225341</c:v>
                </c:pt>
                <c:pt idx="33">
                  <c:v>2.80492687225341</c:v>
                </c:pt>
                <c:pt idx="34">
                  <c:v>2.8705997467040998</c:v>
                </c:pt>
                <c:pt idx="35">
                  <c:v>2.8705997467040998</c:v>
                </c:pt>
                <c:pt idx="36">
                  <c:v>2.9251420497894198</c:v>
                </c:pt>
                <c:pt idx="37">
                  <c:v>2.9251420497894198</c:v>
                </c:pt>
                <c:pt idx="38">
                  <c:v>2.9796562194824201</c:v>
                </c:pt>
                <c:pt idx="39">
                  <c:v>3.0245800018310498</c:v>
                </c:pt>
                <c:pt idx="40">
                  <c:v>3.0801150798797599</c:v>
                </c:pt>
                <c:pt idx="41">
                  <c:v>3.1361771821975699</c:v>
                </c:pt>
                <c:pt idx="42">
                  <c:v>3.19223928451538</c:v>
                </c:pt>
                <c:pt idx="43">
                  <c:v>3.2330546379089302</c:v>
                </c:pt>
                <c:pt idx="44">
                  <c:v>3.2843937873840301</c:v>
                </c:pt>
                <c:pt idx="45">
                  <c:v>3.3295252323150599</c:v>
                </c:pt>
                <c:pt idx="46">
                  <c:v>3.3828911781311</c:v>
                </c:pt>
                <c:pt idx="47">
                  <c:v>3.4312174320220898</c:v>
                </c:pt>
                <c:pt idx="48">
                  <c:v>3.4826188087463299</c:v>
                </c:pt>
                <c:pt idx="49">
                  <c:v>3.5413563251495299</c:v>
                </c:pt>
                <c:pt idx="50">
                  <c:v>3.6007833480834899</c:v>
                </c:pt>
                <c:pt idx="51">
                  <c:v>3.6661522388458199</c:v>
                </c:pt>
                <c:pt idx="52">
                  <c:v>3.71748447418212</c:v>
                </c:pt>
                <c:pt idx="53">
                  <c:v>3.7761559486389098</c:v>
                </c:pt>
                <c:pt idx="54">
                  <c:v>3.8363459110260001</c:v>
                </c:pt>
                <c:pt idx="55">
                  <c:v>3.90082335472106</c:v>
                </c:pt>
                <c:pt idx="56">
                  <c:v>3.9492049217224099</c:v>
                </c:pt>
                <c:pt idx="57">
                  <c:v>4.0049333572387598</c:v>
                </c:pt>
                <c:pt idx="58">
                  <c:v>4.0501956939697203</c:v>
                </c:pt>
                <c:pt idx="59">
                  <c:v>4.0838508605956996</c:v>
                </c:pt>
                <c:pt idx="60">
                  <c:v>4.1248197555541903</c:v>
                </c:pt>
                <c:pt idx="61">
                  <c:v>4.1724271774291903</c:v>
                </c:pt>
                <c:pt idx="62">
                  <c:v>4.2082228660583496</c:v>
                </c:pt>
                <c:pt idx="63">
                  <c:v>4.2529006004333496</c:v>
                </c:pt>
                <c:pt idx="64">
                  <c:v>4.2739844322204501</c:v>
                </c:pt>
                <c:pt idx="65">
                  <c:v>4.3245515823364196</c:v>
                </c:pt>
                <c:pt idx="66">
                  <c:v>4.3484354019165004</c:v>
                </c:pt>
                <c:pt idx="67">
                  <c:v>4.3811969757079998</c:v>
                </c:pt>
                <c:pt idx="68">
                  <c:v>4.3875126838684002</c:v>
                </c:pt>
                <c:pt idx="69">
                  <c:v>4.4197354316711399</c:v>
                </c:pt>
                <c:pt idx="70">
                  <c:v>4.4498586654662997</c:v>
                </c:pt>
                <c:pt idx="71">
                  <c:v>4.4779534339904696</c:v>
                </c:pt>
                <c:pt idx="72">
                  <c:v>4.5070295333862296</c:v>
                </c:pt>
                <c:pt idx="73">
                  <c:v>4.5361742973327601</c:v>
                </c:pt>
                <c:pt idx="74">
                  <c:v>4.5727143287658603</c:v>
                </c:pt>
                <c:pt idx="75">
                  <c:v>4.6097388267517001</c:v>
                </c:pt>
                <c:pt idx="76">
                  <c:v>4.6344943046569798</c:v>
                </c:pt>
                <c:pt idx="77">
                  <c:v>4.6759362220764098</c:v>
                </c:pt>
                <c:pt idx="78">
                  <c:v>4.7150535583495996</c:v>
                </c:pt>
                <c:pt idx="79">
                  <c:v>4.7589988708495996</c:v>
                </c:pt>
                <c:pt idx="80">
                  <c:v>4.80043601989746</c:v>
                </c:pt>
                <c:pt idx="81">
                  <c:v>4.8436036109924299</c:v>
                </c:pt>
                <c:pt idx="82">
                  <c:v>4.8875489234924299</c:v>
                </c:pt>
                <c:pt idx="83">
                  <c:v>4.9462227821350098</c:v>
                </c:pt>
                <c:pt idx="84">
                  <c:v>4.9905667304992596</c:v>
                </c:pt>
                <c:pt idx="85">
                  <c:v>5.0447587966918901</c:v>
                </c:pt>
                <c:pt idx="86">
                  <c:v>5.1157956123351997</c:v>
                </c:pt>
                <c:pt idx="87">
                  <c:v>5.1662497520446697</c:v>
                </c:pt>
                <c:pt idx="88">
                  <c:v>5.2332992553710902</c:v>
                </c:pt>
                <c:pt idx="89">
                  <c:v>5.28466367721557</c:v>
                </c:pt>
                <c:pt idx="90">
                  <c:v>5.3434600830078098</c:v>
                </c:pt>
                <c:pt idx="91">
                  <c:v>5.3948225975036603</c:v>
                </c:pt>
                <c:pt idx="92">
                  <c:v>5.4567108154296804</c:v>
                </c:pt>
                <c:pt idx="93">
                  <c:v>5.5049767494201598</c:v>
                </c:pt>
                <c:pt idx="94">
                  <c:v>5.5520815849304199</c:v>
                </c:pt>
                <c:pt idx="95">
                  <c:v>5.6151266098022399</c:v>
                </c:pt>
                <c:pt idx="96">
                  <c:v>5.6621899604797301</c:v>
                </c:pt>
                <c:pt idx="97">
                  <c:v>5.70922803878784</c:v>
                </c:pt>
                <c:pt idx="98">
                  <c:v>5.75990390777587</c:v>
                </c:pt>
                <c:pt idx="99">
                  <c:v>5.81324863433837</c:v>
                </c:pt>
                <c:pt idx="100">
                  <c:v>5.8705620765686</c:v>
                </c:pt>
                <c:pt idx="101">
                  <c:v>5.9145073890686</c:v>
                </c:pt>
                <c:pt idx="102">
                  <c:v>5.9598188400268501</c:v>
                </c:pt>
                <c:pt idx="103">
                  <c:v>6.0097222328186</c:v>
                </c:pt>
                <c:pt idx="104">
                  <c:v>6.0550336837768501</c:v>
                </c:pt>
                <c:pt idx="105">
                  <c:v>6.0842251777648899</c:v>
                </c:pt>
                <c:pt idx="106">
                  <c:v>6.1019577980041504</c:v>
                </c:pt>
                <c:pt idx="107">
                  <c:v>6.1281704902648899</c:v>
                </c:pt>
                <c:pt idx="108">
                  <c:v>6.1415438652038503</c:v>
                </c:pt>
                <c:pt idx="109">
                  <c:v>6.1788454055786097</c:v>
                </c:pt>
                <c:pt idx="110">
                  <c:v>6.1707653999328604</c:v>
                </c:pt>
                <c:pt idx="111">
                  <c:v>6.20871782302856</c:v>
                </c:pt>
                <c:pt idx="112">
                  <c:v>6.21604204177856</c:v>
                </c:pt>
                <c:pt idx="113">
                  <c:v>6.2409210205078098</c:v>
                </c:pt>
                <c:pt idx="114">
                  <c:v>6.25998735427856</c:v>
                </c:pt>
                <c:pt idx="115">
                  <c:v>6.2817692756652797</c:v>
                </c:pt>
                <c:pt idx="116">
                  <c:v>6.2890934944152797</c:v>
                </c:pt>
                <c:pt idx="117">
                  <c:v>6.32429647445678</c:v>
                </c:pt>
                <c:pt idx="118">
                  <c:v>6.33286428451538</c:v>
                </c:pt>
                <c:pt idx="119">
                  <c:v>6.3528151512145996</c:v>
                </c:pt>
                <c:pt idx="120">
                  <c:v>6.36187648773193</c:v>
                </c:pt>
                <c:pt idx="121">
                  <c:v>6.4003167152404696</c:v>
                </c:pt>
                <c:pt idx="122">
                  <c:v>6.3945465087890598</c:v>
                </c:pt>
                <c:pt idx="123">
                  <c:v>6.4115624427795401</c:v>
                </c:pt>
                <c:pt idx="124">
                  <c:v>6.4273056983947701</c:v>
                </c:pt>
                <c:pt idx="125">
                  <c:v>6.4564003944396902</c:v>
                </c:pt>
                <c:pt idx="126">
                  <c:v>6.4637246131896902</c:v>
                </c:pt>
                <c:pt idx="127">
                  <c:v>6.4845800399780202</c:v>
                </c:pt>
                <c:pt idx="128">
                  <c:v>6.5137290954589799</c:v>
                </c:pt>
                <c:pt idx="129">
                  <c:v>6.5137290954589799</c:v>
                </c:pt>
                <c:pt idx="130">
                  <c:v>6.5864219665527299</c:v>
                </c:pt>
                <c:pt idx="131">
                  <c:v>6.6307587623596103</c:v>
                </c:pt>
                <c:pt idx="132">
                  <c:v>6.6603536605834899</c:v>
                </c:pt>
                <c:pt idx="133">
                  <c:v>6.7046756744384703</c:v>
                </c:pt>
                <c:pt idx="134">
                  <c:v>6.73313283920288</c:v>
                </c:pt>
                <c:pt idx="135">
                  <c:v>6.77707815170288</c:v>
                </c:pt>
                <c:pt idx="136">
                  <c:v>6.83575010299682</c:v>
                </c:pt>
                <c:pt idx="137">
                  <c:v>6.8867011070251403</c:v>
                </c:pt>
                <c:pt idx="138">
                  <c:v>6.9425029754638601</c:v>
                </c:pt>
                <c:pt idx="139">
                  <c:v>6.9893593788146902</c:v>
                </c:pt>
                <c:pt idx="140">
                  <c:v>7.0599584579467702</c:v>
                </c:pt>
                <c:pt idx="141">
                  <c:v>7.1145114898681596</c:v>
                </c:pt>
                <c:pt idx="142">
                  <c:v>7.1668076515197701</c:v>
                </c:pt>
                <c:pt idx="143">
                  <c:v>7.2319211959838796</c:v>
                </c:pt>
                <c:pt idx="144">
                  <c:v>7.28430128097534</c:v>
                </c:pt>
                <c:pt idx="145">
                  <c:v>7.3356623649597097</c:v>
                </c:pt>
                <c:pt idx="146">
                  <c:v>7.3890585899353001</c:v>
                </c:pt>
                <c:pt idx="147">
                  <c:v>7.3890585899353001</c:v>
                </c:pt>
                <c:pt idx="148">
                  <c:v>7.4514284133911097</c:v>
                </c:pt>
                <c:pt idx="149">
                  <c:v>7.4990878105163503</c:v>
                </c:pt>
                <c:pt idx="150">
                  <c:v>7.54060935974121</c:v>
                </c:pt>
                <c:pt idx="151">
                  <c:v>7.5999879837036097</c:v>
                </c:pt>
                <c:pt idx="152">
                  <c:v>7.6397104263305602</c:v>
                </c:pt>
                <c:pt idx="153">
                  <c:v>7.6867499351501403</c:v>
                </c:pt>
                <c:pt idx="154">
                  <c:v>7.7394046783447203</c:v>
                </c:pt>
                <c:pt idx="155">
                  <c:v>7.79674863815307</c:v>
                </c:pt>
                <c:pt idx="156">
                  <c:v>7.84735107421875</c:v>
                </c:pt>
                <c:pt idx="157">
                  <c:v>7.8949093818664497</c:v>
                </c:pt>
                <c:pt idx="158">
                  <c:v>7.9571261405944798</c:v>
                </c:pt>
                <c:pt idx="159">
                  <c:v>8.0046329498290998</c:v>
                </c:pt>
                <c:pt idx="160">
                  <c:v>8.0527992248535103</c:v>
                </c:pt>
                <c:pt idx="161">
                  <c:v>8.1053075790405202</c:v>
                </c:pt>
                <c:pt idx="162">
                  <c:v>8.15535163879394</c:v>
                </c:pt>
                <c:pt idx="163">
                  <c:v>8.2078638076782209</c:v>
                </c:pt>
                <c:pt idx="164">
                  <c:v>8.25056648254394</c:v>
                </c:pt>
                <c:pt idx="165">
                  <c:v>8.2951240539550692</c:v>
                </c:pt>
                <c:pt idx="166">
                  <c:v>8.3341712951660103</c:v>
                </c:pt>
                <c:pt idx="167">
                  <c:v>8.3615322113037092</c:v>
                </c:pt>
                <c:pt idx="168">
                  <c:v>8.3981361389160103</c:v>
                </c:pt>
                <c:pt idx="169">
                  <c:v>8.4108724594116193</c:v>
                </c:pt>
                <c:pt idx="170">
                  <c:v>8.4343395233154297</c:v>
                </c:pt>
                <c:pt idx="171">
                  <c:v>8.4771375656127894</c:v>
                </c:pt>
                <c:pt idx="172">
                  <c:v>8.5062274932861293</c:v>
                </c:pt>
                <c:pt idx="173">
                  <c:v>8.5500392913818306</c:v>
                </c:pt>
                <c:pt idx="174">
                  <c:v>8.6303234100341797</c:v>
                </c:pt>
                <c:pt idx="175">
                  <c:v>8.6742687225341797</c:v>
                </c:pt>
                <c:pt idx="176">
                  <c:v>8.7264499664306605</c:v>
                </c:pt>
                <c:pt idx="177">
                  <c:v>8.7695522308349592</c:v>
                </c:pt>
                <c:pt idx="178">
                  <c:v>8.8102512359619105</c:v>
                </c:pt>
                <c:pt idx="179">
                  <c:v>8.8509492874145508</c:v>
                </c:pt>
                <c:pt idx="180">
                  <c:v>8.8981418609619105</c:v>
                </c:pt>
                <c:pt idx="181">
                  <c:v>8.9420871734619105</c:v>
                </c:pt>
                <c:pt idx="182">
                  <c:v>8.9745531082153303</c:v>
                </c:pt>
                <c:pt idx="183">
                  <c:v>9.0225610733032209</c:v>
                </c:pt>
                <c:pt idx="184">
                  <c:v>9.071627140045166</c:v>
                </c:pt>
                <c:pt idx="185">
                  <c:v>9.1206932067871094</c:v>
                </c:pt>
                <c:pt idx="186">
                  <c:v>9.1733093261718697</c:v>
                </c:pt>
                <c:pt idx="187">
                  <c:v>9.24910068511962</c:v>
                </c:pt>
                <c:pt idx="188">
                  <c:v>9.30464363098144</c:v>
                </c:pt>
                <c:pt idx="189">
                  <c:v>9.3644256591796804</c:v>
                </c:pt>
                <c:pt idx="190">
                  <c:v>9.4268751144409109</c:v>
                </c:pt>
                <c:pt idx="191">
                  <c:v>9.4985799789428693</c:v>
                </c:pt>
                <c:pt idx="192">
                  <c:v>9.5614881515502894</c:v>
                </c:pt>
                <c:pt idx="193">
                  <c:v>9.6287097930908203</c:v>
                </c:pt>
                <c:pt idx="194">
                  <c:v>9.6861505508422798</c:v>
                </c:pt>
                <c:pt idx="195">
                  <c:v>9.7448196411132795</c:v>
                </c:pt>
                <c:pt idx="196">
                  <c:v>9.7961511611938406</c:v>
                </c:pt>
                <c:pt idx="197">
                  <c:v>9.8524789810180593</c:v>
                </c:pt>
                <c:pt idx="198">
                  <c:v>9.9061508178710902</c:v>
                </c:pt>
                <c:pt idx="199">
                  <c:v>9.9427585601806605</c:v>
                </c:pt>
                <c:pt idx="200">
                  <c:v>9.9867639541625906</c:v>
                </c:pt>
                <c:pt idx="201">
                  <c:v>10.0321550369262</c:v>
                </c:pt>
                <c:pt idx="202">
                  <c:v>10.082098960876399</c:v>
                </c:pt>
                <c:pt idx="203">
                  <c:v>10.1113224029541</c:v>
                </c:pt>
                <c:pt idx="204">
                  <c:v>10.1552677154541</c:v>
                </c:pt>
                <c:pt idx="205">
                  <c:v>10.188756942749</c:v>
                </c:pt>
                <c:pt idx="206">
                  <c:v>10.265882492065399</c:v>
                </c:pt>
                <c:pt idx="207">
                  <c:v>10.3376407623291</c:v>
                </c:pt>
                <c:pt idx="208">
                  <c:v>10.3825969696044</c:v>
                </c:pt>
                <c:pt idx="209">
                  <c:v>10.4264516830444</c:v>
                </c:pt>
                <c:pt idx="210">
                  <c:v>10.469270706176699</c:v>
                </c:pt>
                <c:pt idx="211">
                  <c:v>10.5099067687988</c:v>
                </c:pt>
                <c:pt idx="212">
                  <c:v>10.542236328125</c:v>
                </c:pt>
                <c:pt idx="213">
                  <c:v>10.5796794891357</c:v>
                </c:pt>
                <c:pt idx="214">
                  <c:v>10.600606918334901</c:v>
                </c:pt>
                <c:pt idx="215">
                  <c:v>10.633088111877401</c:v>
                </c:pt>
                <c:pt idx="216">
                  <c:v>10.6659851074218</c:v>
                </c:pt>
                <c:pt idx="217">
                  <c:v>10.703665733337401</c:v>
                </c:pt>
                <c:pt idx="218">
                  <c:v>10.743537902831999</c:v>
                </c:pt>
                <c:pt idx="219">
                  <c:v>10.7834100723266</c:v>
                </c:pt>
                <c:pt idx="220">
                  <c:v>10.838791847229</c:v>
                </c:pt>
                <c:pt idx="221">
                  <c:v>10.878695487976</c:v>
                </c:pt>
                <c:pt idx="222">
                  <c:v>10.934089660644499</c:v>
                </c:pt>
                <c:pt idx="223">
                  <c:v>10.989514350891101</c:v>
                </c:pt>
                <c:pt idx="224">
                  <c:v>11.0547771453857</c:v>
                </c:pt>
                <c:pt idx="225">
                  <c:v>11.1208400726318</c:v>
                </c:pt>
                <c:pt idx="226">
                  <c:v>11.173128128051699</c:v>
                </c:pt>
                <c:pt idx="227">
                  <c:v>11.2963962554931</c:v>
                </c:pt>
                <c:pt idx="228">
                  <c:v>11.367179870605399</c:v>
                </c:pt>
                <c:pt idx="229">
                  <c:v>11.47297000885</c:v>
                </c:pt>
                <c:pt idx="230">
                  <c:v>11.520641326904199</c:v>
                </c:pt>
                <c:pt idx="231">
                  <c:v>11.565238952636699</c:v>
                </c:pt>
                <c:pt idx="232">
                  <c:v>11.6197061538696</c:v>
                </c:pt>
                <c:pt idx="233">
                  <c:v>11.664338111877401</c:v>
                </c:pt>
                <c:pt idx="234">
                  <c:v>11.7089929580688</c:v>
                </c:pt>
                <c:pt idx="235">
                  <c:v>11.7547302246093</c:v>
                </c:pt>
                <c:pt idx="236">
                  <c:v>11.7956590652465</c:v>
                </c:pt>
                <c:pt idx="237">
                  <c:v>11.8408946990966</c:v>
                </c:pt>
                <c:pt idx="238">
                  <c:v>11.9501285552978</c:v>
                </c:pt>
                <c:pt idx="239">
                  <c:v>12.003664970397899</c:v>
                </c:pt>
                <c:pt idx="240">
                  <c:v>12.0547838211059</c:v>
                </c:pt>
                <c:pt idx="241">
                  <c:v>12.107170104980399</c:v>
                </c:pt>
                <c:pt idx="242">
                  <c:v>12.160943031311</c:v>
                </c:pt>
                <c:pt idx="243">
                  <c:v>12.208550453186</c:v>
                </c:pt>
                <c:pt idx="244">
                  <c:v>12.259824752807599</c:v>
                </c:pt>
                <c:pt idx="245">
                  <c:v>12.311099052429199</c:v>
                </c:pt>
                <c:pt idx="246">
                  <c:v>12.3604679107666</c:v>
                </c:pt>
                <c:pt idx="247">
                  <c:v>12.4032335281372</c:v>
                </c:pt>
                <c:pt idx="248">
                  <c:v>12.441017150878899</c:v>
                </c:pt>
                <c:pt idx="249">
                  <c:v>12.454403877258301</c:v>
                </c:pt>
                <c:pt idx="250">
                  <c:v>12.4720821380615</c:v>
                </c:pt>
                <c:pt idx="251">
                  <c:v>12.499250411987299</c:v>
                </c:pt>
                <c:pt idx="252">
                  <c:v>12.542132377624499</c:v>
                </c:pt>
                <c:pt idx="253">
                  <c:v>12.5712900161743</c:v>
                </c:pt>
                <c:pt idx="254">
                  <c:v>12.615103721618601</c:v>
                </c:pt>
                <c:pt idx="255">
                  <c:v>12.696164131164499</c:v>
                </c:pt>
                <c:pt idx="256">
                  <c:v>12.7547702789306</c:v>
                </c:pt>
                <c:pt idx="257">
                  <c:v>12.8566122055053</c:v>
                </c:pt>
                <c:pt idx="258">
                  <c:v>12.9005575180053</c:v>
                </c:pt>
                <c:pt idx="259">
                  <c:v>12.9564819335937</c:v>
                </c:pt>
                <c:pt idx="260">
                  <c:v>13.0040893554687</c:v>
                </c:pt>
                <c:pt idx="261">
                  <c:v>13.0364990234375</c:v>
                </c:pt>
                <c:pt idx="262">
                  <c:v>13.0845489501953</c:v>
                </c:pt>
                <c:pt idx="263">
                  <c:v>13.1174011230468</c:v>
                </c:pt>
                <c:pt idx="264">
                  <c:v>13.174765586853001</c:v>
                </c:pt>
                <c:pt idx="265">
                  <c:v>13.216372489929199</c:v>
                </c:pt>
                <c:pt idx="266">
                  <c:v>13.318228721618601</c:v>
                </c:pt>
                <c:pt idx="267">
                  <c:v>13.366472244262599</c:v>
                </c:pt>
                <c:pt idx="268">
                  <c:v>13.4944200515747</c:v>
                </c:pt>
                <c:pt idx="269">
                  <c:v>13.627594947814901</c:v>
                </c:pt>
                <c:pt idx="270">
                  <c:v>13.692347526550201</c:v>
                </c:pt>
                <c:pt idx="271">
                  <c:v>13.7613458633422</c:v>
                </c:pt>
                <c:pt idx="272">
                  <c:v>13.831670761108301</c:v>
                </c:pt>
                <c:pt idx="273">
                  <c:v>13.891613960266101</c:v>
                </c:pt>
                <c:pt idx="274">
                  <c:v>13.9503126144409</c:v>
                </c:pt>
                <c:pt idx="275">
                  <c:v>13.9942579269409</c:v>
                </c:pt>
                <c:pt idx="276">
                  <c:v>14.051610946655201</c:v>
                </c:pt>
                <c:pt idx="277">
                  <c:v>14.0895586013793</c:v>
                </c:pt>
                <c:pt idx="278">
                  <c:v>14.135214805603001</c:v>
                </c:pt>
                <c:pt idx="279">
                  <c:v>14.1615085601806</c:v>
                </c:pt>
                <c:pt idx="280">
                  <c:v>14.2055139541625</c:v>
                </c:pt>
                <c:pt idx="281">
                  <c:v>14.2347974777221</c:v>
                </c:pt>
                <c:pt idx="282">
                  <c:v>14.2505989074707</c:v>
                </c:pt>
                <c:pt idx="283">
                  <c:v>14.4033975601196</c:v>
                </c:pt>
                <c:pt idx="284">
                  <c:v>14.438854217529199</c:v>
                </c:pt>
                <c:pt idx="285">
                  <c:v>14.4910125732421</c:v>
                </c:pt>
                <c:pt idx="286">
                  <c:v>14.5348644256591</c:v>
                </c:pt>
                <c:pt idx="287">
                  <c:v>14.5774230957031</c:v>
                </c:pt>
                <c:pt idx="288">
                  <c:v>14.6250305175781</c:v>
                </c:pt>
                <c:pt idx="289">
                  <c:v>14.6740245819091</c:v>
                </c:pt>
                <c:pt idx="290">
                  <c:v>14.738868713378899</c:v>
                </c:pt>
                <c:pt idx="291">
                  <c:v>14.8046312332153</c:v>
                </c:pt>
                <c:pt idx="292">
                  <c:v>14.8371276855468</c:v>
                </c:pt>
                <c:pt idx="293">
                  <c:v>14.881843566894499</c:v>
                </c:pt>
                <c:pt idx="294">
                  <c:v>14.9911088943481</c:v>
                </c:pt>
                <c:pt idx="295">
                  <c:v>15.053936004638601</c:v>
                </c:pt>
                <c:pt idx="296">
                  <c:v>15.1745090484619</c:v>
                </c:pt>
                <c:pt idx="297">
                  <c:v>15.230942726135201</c:v>
                </c:pt>
                <c:pt idx="298">
                  <c:v>15.3043060302734</c:v>
                </c:pt>
                <c:pt idx="299">
                  <c:v>15.3556661605834</c:v>
                </c:pt>
                <c:pt idx="300">
                  <c:v>15.418117523193301</c:v>
                </c:pt>
                <c:pt idx="301">
                  <c:v>15.4867296218872</c:v>
                </c:pt>
                <c:pt idx="302">
                  <c:v>15.5411310195922</c:v>
                </c:pt>
                <c:pt idx="303">
                  <c:v>15.5973405838012</c:v>
                </c:pt>
                <c:pt idx="304">
                  <c:v>15.6406650543212</c:v>
                </c:pt>
                <c:pt idx="305">
                  <c:v>15.735375404357899</c:v>
                </c:pt>
                <c:pt idx="306">
                  <c:v>15.759218215942299</c:v>
                </c:pt>
                <c:pt idx="307">
                  <c:v>15.7959070205688</c:v>
                </c:pt>
                <c:pt idx="308">
                  <c:v>15.8251857757568</c:v>
                </c:pt>
                <c:pt idx="309">
                  <c:v>15.9130592346191</c:v>
                </c:pt>
                <c:pt idx="310">
                  <c:v>15.9130592346191</c:v>
                </c:pt>
                <c:pt idx="311">
                  <c:v>15.998795509338301</c:v>
                </c:pt>
                <c:pt idx="312">
                  <c:v>16.0507054328918</c:v>
                </c:pt>
                <c:pt idx="313">
                  <c:v>16.102615356445298</c:v>
                </c:pt>
                <c:pt idx="314">
                  <c:v>16.157554626464801</c:v>
                </c:pt>
                <c:pt idx="315">
                  <c:v>16.2124938964843</c:v>
                </c:pt>
                <c:pt idx="316">
                  <c:v>16.259588241577099</c:v>
                </c:pt>
                <c:pt idx="317">
                  <c:v>16.351669311523398</c:v>
                </c:pt>
                <c:pt idx="318">
                  <c:v>16.4024238586425</c:v>
                </c:pt>
                <c:pt idx="319">
                  <c:v>16.434791564941399</c:v>
                </c:pt>
                <c:pt idx="320">
                  <c:v>16.4382228851318</c:v>
                </c:pt>
                <c:pt idx="321">
                  <c:v>16.467443466186499</c:v>
                </c:pt>
                <c:pt idx="322">
                  <c:v>16.504055023193299</c:v>
                </c:pt>
                <c:pt idx="323">
                  <c:v>16.592079162597599</c:v>
                </c:pt>
                <c:pt idx="324">
                  <c:v>16.642936706542901</c:v>
                </c:pt>
                <c:pt idx="325">
                  <c:v>16.686882019042901</c:v>
                </c:pt>
                <c:pt idx="326">
                  <c:v>16.745964050292901</c:v>
                </c:pt>
                <c:pt idx="327">
                  <c:v>16.812868118286101</c:v>
                </c:pt>
                <c:pt idx="328">
                  <c:v>16.863037109375</c:v>
                </c:pt>
                <c:pt idx="329">
                  <c:v>16.924898147583001</c:v>
                </c:pt>
                <c:pt idx="330">
                  <c:v>16.972558975219702</c:v>
                </c:pt>
                <c:pt idx="331">
                  <c:v>17.025390625</c:v>
                </c:pt>
                <c:pt idx="332">
                  <c:v>17.0788764953613</c:v>
                </c:pt>
                <c:pt idx="333">
                  <c:v>17.138586044311499</c:v>
                </c:pt>
                <c:pt idx="334">
                  <c:v>17.182531356811499</c:v>
                </c:pt>
                <c:pt idx="335">
                  <c:v>17.230667114257798</c:v>
                </c:pt>
                <c:pt idx="336">
                  <c:v>17.347824096679599</c:v>
                </c:pt>
                <c:pt idx="337">
                  <c:v>17.386581420898398</c:v>
                </c:pt>
                <c:pt idx="338">
                  <c:v>17.465246200561499</c:v>
                </c:pt>
                <c:pt idx="339">
                  <c:v>17.515466690063398</c:v>
                </c:pt>
                <c:pt idx="340">
                  <c:v>17.560548782348601</c:v>
                </c:pt>
                <c:pt idx="341">
                  <c:v>17.625404357910099</c:v>
                </c:pt>
                <c:pt idx="342">
                  <c:v>17.673444747924801</c:v>
                </c:pt>
                <c:pt idx="343">
                  <c:v>17.7945251464843</c:v>
                </c:pt>
                <c:pt idx="344">
                  <c:v>17.914003372192301</c:v>
                </c:pt>
                <c:pt idx="345">
                  <c:v>17.954839706420898</c:v>
                </c:pt>
                <c:pt idx="346">
                  <c:v>18.002447128295898</c:v>
                </c:pt>
                <c:pt idx="347">
                  <c:v>18.045839309692301</c:v>
                </c:pt>
                <c:pt idx="348">
                  <c:v>18.095119476318299</c:v>
                </c:pt>
                <c:pt idx="349">
                  <c:v>18.139064788818299</c:v>
                </c:pt>
                <c:pt idx="350">
                  <c:v>18.177675247192301</c:v>
                </c:pt>
                <c:pt idx="351">
                  <c:v>18.2154006958007</c:v>
                </c:pt>
                <c:pt idx="352">
                  <c:v>18.225204467773398</c:v>
                </c:pt>
                <c:pt idx="353">
                  <c:v>18.2916965484619</c:v>
                </c:pt>
                <c:pt idx="354">
                  <c:v>18.3356418609619</c:v>
                </c:pt>
                <c:pt idx="355">
                  <c:v>18.3900337219238</c:v>
                </c:pt>
                <c:pt idx="356">
                  <c:v>18.445388793945298</c:v>
                </c:pt>
                <c:pt idx="357">
                  <c:v>18.493202209472599</c:v>
                </c:pt>
                <c:pt idx="358">
                  <c:v>18.540206909179599</c:v>
                </c:pt>
                <c:pt idx="359">
                  <c:v>18.598876953125</c:v>
                </c:pt>
                <c:pt idx="360">
                  <c:v>18.649744033813398</c:v>
                </c:pt>
                <c:pt idx="361">
                  <c:v>18.702529907226499</c:v>
                </c:pt>
                <c:pt idx="362">
                  <c:v>18.7496528625488</c:v>
                </c:pt>
                <c:pt idx="363">
                  <c:v>18.851274490356399</c:v>
                </c:pt>
                <c:pt idx="364">
                  <c:v>18.885635375976499</c:v>
                </c:pt>
                <c:pt idx="365">
                  <c:v>18.9216804504394</c:v>
                </c:pt>
                <c:pt idx="366">
                  <c:v>18.95454788208</c:v>
                </c:pt>
                <c:pt idx="367">
                  <c:v>18.993911743163999</c:v>
                </c:pt>
                <c:pt idx="368">
                  <c:v>19.026863098144499</c:v>
                </c:pt>
                <c:pt idx="369">
                  <c:v>19.185188293456999</c:v>
                </c:pt>
                <c:pt idx="370">
                  <c:v>19.301958084106399</c:v>
                </c:pt>
                <c:pt idx="371">
                  <c:v>19.354822158813398</c:v>
                </c:pt>
                <c:pt idx="372">
                  <c:v>19.405315399169901</c:v>
                </c:pt>
                <c:pt idx="373">
                  <c:v>19.464342117309499</c:v>
                </c:pt>
                <c:pt idx="374">
                  <c:v>19.566015243530199</c:v>
                </c:pt>
                <c:pt idx="375">
                  <c:v>19.686517715454102</c:v>
                </c:pt>
                <c:pt idx="376">
                  <c:v>19.727928161621001</c:v>
                </c:pt>
                <c:pt idx="377">
                  <c:v>19.7786350250244</c:v>
                </c:pt>
                <c:pt idx="378">
                  <c:v>19.825677871704102</c:v>
                </c:pt>
                <c:pt idx="379">
                  <c:v>19.856012344360298</c:v>
                </c:pt>
                <c:pt idx="380">
                  <c:v>19.903133392333899</c:v>
                </c:pt>
                <c:pt idx="381">
                  <c:v>19.9262161254882</c:v>
                </c:pt>
                <c:pt idx="382">
                  <c:v>19.948156356811499</c:v>
                </c:pt>
                <c:pt idx="383">
                  <c:v>19.984762191772401</c:v>
                </c:pt>
                <c:pt idx="384">
                  <c:v>20.0270385742187</c:v>
                </c:pt>
                <c:pt idx="385">
                  <c:v>20.086194992065401</c:v>
                </c:pt>
                <c:pt idx="386">
                  <c:v>20.137336730956999</c:v>
                </c:pt>
                <c:pt idx="387">
                  <c:v>20.181022644042901</c:v>
                </c:pt>
                <c:pt idx="388">
                  <c:v>20.284349441528299</c:v>
                </c:pt>
                <c:pt idx="389">
                  <c:v>20.3357124328613</c:v>
                </c:pt>
                <c:pt idx="390">
                  <c:v>20.3796577453613</c:v>
                </c:pt>
                <c:pt idx="391">
                  <c:v>20.429988861083899</c:v>
                </c:pt>
                <c:pt idx="392">
                  <c:v>20.468202590942298</c:v>
                </c:pt>
                <c:pt idx="393">
                  <c:v>20.5064163208007</c:v>
                </c:pt>
                <c:pt idx="394">
                  <c:v>20.540683746337798</c:v>
                </c:pt>
                <c:pt idx="395">
                  <c:v>20.540683746337798</c:v>
                </c:pt>
                <c:pt idx="396">
                  <c:v>20.606296539306602</c:v>
                </c:pt>
                <c:pt idx="397">
                  <c:v>20.6346836090087</c:v>
                </c:pt>
                <c:pt idx="398">
                  <c:v>20.667242050170898</c:v>
                </c:pt>
                <c:pt idx="399">
                  <c:v>20.744758605956999</c:v>
                </c:pt>
                <c:pt idx="400">
                  <c:v>20.806694030761701</c:v>
                </c:pt>
                <c:pt idx="401">
                  <c:v>20.84836769104</c:v>
                </c:pt>
                <c:pt idx="402">
                  <c:v>20.936571121215799</c:v>
                </c:pt>
                <c:pt idx="403">
                  <c:v>21.052755355834901</c:v>
                </c:pt>
                <c:pt idx="404">
                  <c:v>21.1194038391113</c:v>
                </c:pt>
                <c:pt idx="405">
                  <c:v>21.1766452789306</c:v>
                </c:pt>
                <c:pt idx="406">
                  <c:v>21.221071243286101</c:v>
                </c:pt>
                <c:pt idx="407">
                  <c:v>21.2535400390625</c:v>
                </c:pt>
                <c:pt idx="408">
                  <c:v>21.294782638549801</c:v>
                </c:pt>
                <c:pt idx="409">
                  <c:v>21.330848693847599</c:v>
                </c:pt>
                <c:pt idx="410">
                  <c:v>21.382118225097599</c:v>
                </c:pt>
                <c:pt idx="411">
                  <c:v>21.437604904174801</c:v>
                </c:pt>
                <c:pt idx="412">
                  <c:v>21.515066146850501</c:v>
                </c:pt>
                <c:pt idx="413">
                  <c:v>21.551673889160099</c:v>
                </c:pt>
                <c:pt idx="414">
                  <c:v>21.599281311035099</c:v>
                </c:pt>
                <c:pt idx="415">
                  <c:v>21.833551406860298</c:v>
                </c:pt>
                <c:pt idx="416">
                  <c:v>21.8816204071044</c:v>
                </c:pt>
                <c:pt idx="417">
                  <c:v>21.932273864746001</c:v>
                </c:pt>
                <c:pt idx="418">
                  <c:v>21.979530334472599</c:v>
                </c:pt>
                <c:pt idx="419">
                  <c:v>22.086305618286101</c:v>
                </c:pt>
                <c:pt idx="420">
                  <c:v>22.121883392333899</c:v>
                </c:pt>
                <c:pt idx="421">
                  <c:v>22.085575103759702</c:v>
                </c:pt>
                <c:pt idx="422">
                  <c:v>22.121355056762599</c:v>
                </c:pt>
                <c:pt idx="423">
                  <c:v>22.2313632965087</c:v>
                </c:pt>
                <c:pt idx="424">
                  <c:v>22.278575897216701</c:v>
                </c:pt>
                <c:pt idx="425">
                  <c:v>22.3265781402587</c:v>
                </c:pt>
                <c:pt idx="426">
                  <c:v>22.385250091552699</c:v>
                </c:pt>
                <c:pt idx="427">
                  <c:v>22.466859817504801</c:v>
                </c:pt>
                <c:pt idx="428">
                  <c:v>22.532884597778299</c:v>
                </c:pt>
                <c:pt idx="429">
                  <c:v>22.597967147827099</c:v>
                </c:pt>
                <c:pt idx="430">
                  <c:v>22.6819038391113</c:v>
                </c:pt>
                <c:pt idx="431">
                  <c:v>22.711137771606399</c:v>
                </c:pt>
                <c:pt idx="432">
                  <c:v>22.729793548583899</c:v>
                </c:pt>
                <c:pt idx="433">
                  <c:v>22.762222290038999</c:v>
                </c:pt>
                <c:pt idx="434">
                  <c:v>22.811204910278299</c:v>
                </c:pt>
                <c:pt idx="435">
                  <c:v>22.850112915038999</c:v>
                </c:pt>
                <c:pt idx="436">
                  <c:v>22.862249374389599</c:v>
                </c:pt>
                <c:pt idx="437">
                  <c:v>22.901250839233398</c:v>
                </c:pt>
                <c:pt idx="438">
                  <c:v>22.934623718261701</c:v>
                </c:pt>
                <c:pt idx="439">
                  <c:v>22.986841201782202</c:v>
                </c:pt>
                <c:pt idx="440">
                  <c:v>23.048751831054599</c:v>
                </c:pt>
                <c:pt idx="441">
                  <c:v>23.117958068847599</c:v>
                </c:pt>
                <c:pt idx="442">
                  <c:v>23.242555618286101</c:v>
                </c:pt>
                <c:pt idx="443">
                  <c:v>23.301643371581999</c:v>
                </c:pt>
                <c:pt idx="444">
                  <c:v>23.360826492309499</c:v>
                </c:pt>
                <c:pt idx="445">
                  <c:v>23.412096023559499</c:v>
                </c:pt>
                <c:pt idx="446">
                  <c:v>23.5184020996093</c:v>
                </c:pt>
                <c:pt idx="447">
                  <c:v>23.5608005523681</c:v>
                </c:pt>
                <c:pt idx="448">
                  <c:v>23.579469680786101</c:v>
                </c:pt>
                <c:pt idx="449">
                  <c:v>23.620233535766602</c:v>
                </c:pt>
                <c:pt idx="450">
                  <c:v>23.649440765380799</c:v>
                </c:pt>
                <c:pt idx="451">
                  <c:v>23.712043762206999</c:v>
                </c:pt>
                <c:pt idx="452">
                  <c:v>23.750968933105401</c:v>
                </c:pt>
                <c:pt idx="453">
                  <c:v>23.8100872039794</c:v>
                </c:pt>
                <c:pt idx="454">
                  <c:v>23.872419357299801</c:v>
                </c:pt>
                <c:pt idx="455">
                  <c:v>23.931022644042901</c:v>
                </c:pt>
                <c:pt idx="456">
                  <c:v>24.103645324706999</c:v>
                </c:pt>
                <c:pt idx="457">
                  <c:v>24.150768280029201</c:v>
                </c:pt>
                <c:pt idx="458">
                  <c:v>24.216264724731399</c:v>
                </c:pt>
                <c:pt idx="459">
                  <c:v>24.263872146606399</c:v>
                </c:pt>
                <c:pt idx="460">
                  <c:v>24.333873748779201</c:v>
                </c:pt>
                <c:pt idx="461">
                  <c:v>24.377819061279201</c:v>
                </c:pt>
                <c:pt idx="462">
                  <c:v>24.422731399536101</c:v>
                </c:pt>
                <c:pt idx="463">
                  <c:v>24.428926467895501</c:v>
                </c:pt>
                <c:pt idx="464">
                  <c:v>24.506271362304599</c:v>
                </c:pt>
                <c:pt idx="465">
                  <c:v>24.613029479980401</c:v>
                </c:pt>
                <c:pt idx="466">
                  <c:v>24.766145706176701</c:v>
                </c:pt>
                <c:pt idx="467">
                  <c:v>24.8257751464843</c:v>
                </c:pt>
                <c:pt idx="468">
                  <c:v>24.868618011474599</c:v>
                </c:pt>
                <c:pt idx="469">
                  <c:v>24.906236648559499</c:v>
                </c:pt>
                <c:pt idx="470">
                  <c:v>24.9649353027343</c:v>
                </c:pt>
                <c:pt idx="471">
                  <c:v>25.0109958648681</c:v>
                </c:pt>
                <c:pt idx="472">
                  <c:v>25.0549411773681</c:v>
                </c:pt>
                <c:pt idx="473">
                  <c:v>25.096755981445298</c:v>
                </c:pt>
                <c:pt idx="474">
                  <c:v>25.125947952270501</c:v>
                </c:pt>
                <c:pt idx="475">
                  <c:v>25.1551399230957</c:v>
                </c:pt>
                <c:pt idx="476">
                  <c:v>25.191747665405199</c:v>
                </c:pt>
                <c:pt idx="477">
                  <c:v>25.235782623291001</c:v>
                </c:pt>
                <c:pt idx="478">
                  <c:v>25.235782623291001</c:v>
                </c:pt>
                <c:pt idx="479">
                  <c:v>25.319585800170898</c:v>
                </c:pt>
                <c:pt idx="480">
                  <c:v>25.3787841796875</c:v>
                </c:pt>
                <c:pt idx="481">
                  <c:v>25.441144943237301</c:v>
                </c:pt>
                <c:pt idx="482">
                  <c:v>25.502882003784102</c:v>
                </c:pt>
                <c:pt idx="483">
                  <c:v>25.557216644287099</c:v>
                </c:pt>
                <c:pt idx="484">
                  <c:v>25.597864151000898</c:v>
                </c:pt>
                <c:pt idx="485">
                  <c:v>25.645875930786101</c:v>
                </c:pt>
                <c:pt idx="486">
                  <c:v>25.744348526000898</c:v>
                </c:pt>
                <c:pt idx="487">
                  <c:v>25.777215957641602</c:v>
                </c:pt>
                <c:pt idx="488">
                  <c:v>25.828004837036101</c:v>
                </c:pt>
                <c:pt idx="489">
                  <c:v>25.8729133605957</c:v>
                </c:pt>
                <c:pt idx="490">
                  <c:v>25.92626953125</c:v>
                </c:pt>
                <c:pt idx="491">
                  <c:v>25.967903137206999</c:v>
                </c:pt>
                <c:pt idx="492">
                  <c:v>26.011478424072202</c:v>
                </c:pt>
                <c:pt idx="493">
                  <c:v>26.106361389160099</c:v>
                </c:pt>
                <c:pt idx="494">
                  <c:v>26.1660346984863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9D-9441-BA42-545515FA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75456"/>
        <c:axId val="612476032"/>
      </c:scatterChart>
      <c:valAx>
        <c:axId val="6124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6032"/>
        <c:crosses val="autoZero"/>
        <c:crossBetween val="midCat"/>
      </c:valAx>
      <c:valAx>
        <c:axId val="6124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5456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'res21'!$F$1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323771256146688"/>
                  <c:y val="-2.79078227028978E-3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'res21'!$A$2:$A$17</c:f>
              <c:numCache>
                <c:formatCode>General</c:formatCode>
                <c:ptCount val="16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</c:numCache>
            </c:numRef>
          </c:xVal>
          <c:yVal>
            <c:numRef>
              <c:f>'res21'!$F$2:$F$17</c:f>
              <c:numCache>
                <c:formatCode>General</c:formatCode>
                <c:ptCount val="16"/>
                <c:pt idx="0">
                  <c:v>4.1473903656005797</c:v>
                </c:pt>
                <c:pt idx="1">
                  <c:v>6.5313348770141602</c:v>
                </c:pt>
                <c:pt idx="2">
                  <c:v>7.6840977668762198</c:v>
                </c:pt>
                <c:pt idx="3">
                  <c:v>9.8366556167602504</c:v>
                </c:pt>
                <c:pt idx="4">
                  <c:v>10.9842128753662</c:v>
                </c:pt>
                <c:pt idx="5">
                  <c:v>11.1200656890869</c:v>
                </c:pt>
                <c:pt idx="6">
                  <c:v>11.5473642349243</c:v>
                </c:pt>
                <c:pt idx="7">
                  <c:v>13.983131408691399</c:v>
                </c:pt>
                <c:pt idx="8">
                  <c:v>18.147537231445298</c:v>
                </c:pt>
                <c:pt idx="9">
                  <c:v>18.240188598632798</c:v>
                </c:pt>
                <c:pt idx="10">
                  <c:v>18.514003753662099</c:v>
                </c:pt>
                <c:pt idx="11">
                  <c:v>18.647764205932599</c:v>
                </c:pt>
                <c:pt idx="12">
                  <c:v>18.783531188964801</c:v>
                </c:pt>
                <c:pt idx="13">
                  <c:v>18.924657821655199</c:v>
                </c:pt>
                <c:pt idx="14">
                  <c:v>19.066358566284102</c:v>
                </c:pt>
                <c:pt idx="15">
                  <c:v>19.2108860015869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3D-144C-9639-537EE6210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75456"/>
        <c:axId val="612476032"/>
      </c:scatterChart>
      <c:valAx>
        <c:axId val="6124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6032"/>
        <c:crosses val="autoZero"/>
        <c:crossBetween val="midCat"/>
      </c:valAx>
      <c:valAx>
        <c:axId val="6124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5456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'res21'!$G$1</c:f>
              <c:strCache>
                <c:ptCount val="1"/>
                <c:pt idx="0">
                  <c:v>x_nose_ISC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323771256146688"/>
                  <c:y val="-2.79078227028978E-3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'res21'!$A$2:$A$531</c:f>
              <c:numCache>
                <c:formatCode>General</c:formatCode>
                <c:ptCount val="530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  <c:pt idx="19">
                  <c:v>13.124499999999999</c:v>
                </c:pt>
                <c:pt idx="20">
                  <c:v>13.2437</c:v>
                </c:pt>
                <c:pt idx="21">
                  <c:v>13.348100000000001</c:v>
                </c:pt>
                <c:pt idx="22">
                  <c:v>13.699</c:v>
                </c:pt>
                <c:pt idx="23">
                  <c:v>13.8193</c:v>
                </c:pt>
                <c:pt idx="24">
                  <c:v>13.9392</c:v>
                </c:pt>
                <c:pt idx="25">
                  <c:v>14.053000000000001</c:v>
                </c:pt>
                <c:pt idx="26">
                  <c:v>14.166</c:v>
                </c:pt>
                <c:pt idx="27">
                  <c:v>14.268599999999999</c:v>
                </c:pt>
                <c:pt idx="28">
                  <c:v>14.3409</c:v>
                </c:pt>
                <c:pt idx="29">
                  <c:v>14.369300000000001</c:v>
                </c:pt>
                <c:pt idx="30">
                  <c:v>14.3787</c:v>
                </c:pt>
                <c:pt idx="31">
                  <c:v>14.3942</c:v>
                </c:pt>
                <c:pt idx="32">
                  <c:v>14.4003</c:v>
                </c:pt>
                <c:pt idx="33">
                  <c:v>14.401999999999999</c:v>
                </c:pt>
                <c:pt idx="34">
                  <c:v>14.409700000000001</c:v>
                </c:pt>
                <c:pt idx="35">
                  <c:v>14.4223</c:v>
                </c:pt>
                <c:pt idx="36">
                  <c:v>14.4925</c:v>
                </c:pt>
                <c:pt idx="37">
                  <c:v>14.6</c:v>
                </c:pt>
                <c:pt idx="38">
                  <c:v>14.7028</c:v>
                </c:pt>
                <c:pt idx="39">
                  <c:v>14.8025</c:v>
                </c:pt>
                <c:pt idx="40">
                  <c:v>14.915699999999999</c:v>
                </c:pt>
                <c:pt idx="41">
                  <c:v>14.970499999999999</c:v>
                </c:pt>
              </c:numCache>
            </c:numRef>
          </c:xVal>
          <c:yVal>
            <c:numRef>
              <c:f>'res21'!$G$2:$G$531</c:f>
              <c:numCache>
                <c:formatCode>General</c:formatCode>
                <c:ptCount val="530"/>
                <c:pt idx="0">
                  <c:v>-1.5665029637974115E-2</c:v>
                </c:pt>
                <c:pt idx="1">
                  <c:v>4.3378359816147238E-2</c:v>
                </c:pt>
                <c:pt idx="2">
                  <c:v>3.1267472518060835E-2</c:v>
                </c:pt>
                <c:pt idx="3">
                  <c:v>4.5406309649855814E-3</c:v>
                </c:pt>
                <c:pt idx="4">
                  <c:v>-1.2787901551433833E-2</c:v>
                </c:pt>
                <c:pt idx="5">
                  <c:v>-1.7690669237586221E-2</c:v>
                </c:pt>
                <c:pt idx="6">
                  <c:v>-2.7219789835241315E-2</c:v>
                </c:pt>
                <c:pt idx="7">
                  <c:v>-6.1955751795284897E-2</c:v>
                </c:pt>
                <c:pt idx="8">
                  <c:v>1.8964381108702355E-2</c:v>
                </c:pt>
                <c:pt idx="9">
                  <c:v>2.1150612755604925E-2</c:v>
                </c:pt>
                <c:pt idx="10">
                  <c:v>1.3839051762346344E-2</c:v>
                </c:pt>
                <c:pt idx="11">
                  <c:v>7.3965648882641233E-3</c:v>
                </c:pt>
                <c:pt idx="12">
                  <c:v>1.9994917980241667E-3</c:v>
                </c:pt>
                <c:pt idx="13">
                  <c:v>-1.401841056509312E-3</c:v>
                </c:pt>
                <c:pt idx="14">
                  <c:v>-2.9075261279878362E-3</c:v>
                </c:pt>
                <c:pt idx="15">
                  <c:v>-2.9080563701207041E-3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6B-1F47-B024-1B445F99A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75456"/>
        <c:axId val="612476032"/>
      </c:scatterChart>
      <c:valAx>
        <c:axId val="6124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6032"/>
        <c:crosses val="autoZero"/>
        <c:crossBetween val="midCat"/>
      </c:valAx>
      <c:valAx>
        <c:axId val="6124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5456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res22_old!$E$1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res22_old!$A$2:$A$531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res22_old!$E$2:$E$531</c:f>
              <c:numCache>
                <c:formatCode>General</c:formatCode>
                <c:ptCount val="530"/>
                <c:pt idx="0">
                  <c:v>5.0657963924140001E-2</c:v>
                </c:pt>
                <c:pt idx="1">
                  <c:v>5.0175995588191302E-2</c:v>
                </c:pt>
                <c:pt idx="2">
                  <c:v>5.0204837774021599E-2</c:v>
                </c:pt>
                <c:pt idx="3">
                  <c:v>5.0247609684685002E-2</c:v>
                </c:pt>
                <c:pt idx="4">
                  <c:v>5.0195023366747103E-2</c:v>
                </c:pt>
                <c:pt idx="5">
                  <c:v>4.9955452029304598E-2</c:v>
                </c:pt>
                <c:pt idx="6">
                  <c:v>4.9721166605909403E-2</c:v>
                </c:pt>
                <c:pt idx="7">
                  <c:v>4.9611501394644202E-2</c:v>
                </c:pt>
                <c:pt idx="8">
                  <c:v>4.9542262043388199E-2</c:v>
                </c:pt>
                <c:pt idx="9">
                  <c:v>4.9189957782601303E-2</c:v>
                </c:pt>
                <c:pt idx="10">
                  <c:v>4.97659138939733E-2</c:v>
                </c:pt>
                <c:pt idx="11">
                  <c:v>5.0517441778165403E-2</c:v>
                </c:pt>
                <c:pt idx="12">
                  <c:v>5.1204896245477999E-2</c:v>
                </c:pt>
                <c:pt idx="13">
                  <c:v>5.1508586299808E-2</c:v>
                </c:pt>
                <c:pt idx="14">
                  <c:v>5.1674865525511003E-2</c:v>
                </c:pt>
                <c:pt idx="15">
                  <c:v>5.1708867160757503E-2</c:v>
                </c:pt>
                <c:pt idx="16">
                  <c:v>5.16271999505706E-2</c:v>
                </c:pt>
                <c:pt idx="17">
                  <c:v>5.1499559791856102E-2</c:v>
                </c:pt>
                <c:pt idx="18">
                  <c:v>5.1288085609179197E-2</c:v>
                </c:pt>
                <c:pt idx="19">
                  <c:v>5.1052679287247799E-2</c:v>
                </c:pt>
                <c:pt idx="20">
                  <c:v>5.07935130783971E-2</c:v>
                </c:pt>
                <c:pt idx="21">
                  <c:v>5.0548927673301901E-2</c:v>
                </c:pt>
                <c:pt idx="22">
                  <c:v>5.0319095335863998E-2</c:v>
                </c:pt>
                <c:pt idx="23">
                  <c:v>5.0130910574692197E-2</c:v>
                </c:pt>
                <c:pt idx="24">
                  <c:v>5.0133895336301901E-2</c:v>
                </c:pt>
                <c:pt idx="25">
                  <c:v>5.0103748101121399E-2</c:v>
                </c:pt>
                <c:pt idx="26">
                  <c:v>5.0276008485202597E-2</c:v>
                </c:pt>
                <c:pt idx="27">
                  <c:v>5.0290310741817897E-2</c:v>
                </c:pt>
                <c:pt idx="28">
                  <c:v>5.0320119482486297E-2</c:v>
                </c:pt>
                <c:pt idx="29">
                  <c:v>5.0410450284073198E-2</c:v>
                </c:pt>
                <c:pt idx="30">
                  <c:v>5.0437153253070098E-2</c:v>
                </c:pt>
                <c:pt idx="31">
                  <c:v>5.0440092030840697E-2</c:v>
                </c:pt>
                <c:pt idx="32">
                  <c:v>5.0346901500581201E-2</c:v>
                </c:pt>
                <c:pt idx="33">
                  <c:v>5.01475143769122E-2</c:v>
                </c:pt>
                <c:pt idx="34">
                  <c:v>4.9997520139259698E-2</c:v>
                </c:pt>
                <c:pt idx="35">
                  <c:v>4.9852639262100901E-2</c:v>
                </c:pt>
                <c:pt idx="36">
                  <c:v>4.9805229564416902E-2</c:v>
                </c:pt>
                <c:pt idx="37">
                  <c:v>4.9755856154698498E-2</c:v>
                </c:pt>
                <c:pt idx="38">
                  <c:v>4.9818035635032197E-2</c:v>
                </c:pt>
                <c:pt idx="39">
                  <c:v>4.9954731060832397E-2</c:v>
                </c:pt>
                <c:pt idx="40">
                  <c:v>5.0216793660378997E-2</c:v>
                </c:pt>
                <c:pt idx="41">
                  <c:v>5.0418549301257803E-2</c:v>
                </c:pt>
                <c:pt idx="42">
                  <c:v>5.0640432645310603E-2</c:v>
                </c:pt>
                <c:pt idx="43">
                  <c:v>5.10988225234561E-2</c:v>
                </c:pt>
                <c:pt idx="44">
                  <c:v>5.1389871889784902E-2</c:v>
                </c:pt>
                <c:pt idx="45">
                  <c:v>5.1440847028650399E-2</c:v>
                </c:pt>
                <c:pt idx="46">
                  <c:v>5.1700595907423097E-2</c:v>
                </c:pt>
                <c:pt idx="47">
                  <c:v>5.1947086401100503E-2</c:v>
                </c:pt>
                <c:pt idx="48">
                  <c:v>5.2393504242285602E-2</c:v>
                </c:pt>
                <c:pt idx="49">
                  <c:v>5.2798603004864601E-2</c:v>
                </c:pt>
                <c:pt idx="50">
                  <c:v>5.2977287969854799E-2</c:v>
                </c:pt>
                <c:pt idx="51">
                  <c:v>5.32536961376723E-2</c:v>
                </c:pt>
                <c:pt idx="52">
                  <c:v>5.3327639312257299E-2</c:v>
                </c:pt>
                <c:pt idx="53">
                  <c:v>5.3721252712681702E-2</c:v>
                </c:pt>
                <c:pt idx="54">
                  <c:v>5.4475554220254997E-2</c:v>
                </c:pt>
                <c:pt idx="55">
                  <c:v>5.4611630774307598E-2</c:v>
                </c:pt>
                <c:pt idx="56">
                  <c:v>5.5297196778833803E-2</c:v>
                </c:pt>
                <c:pt idx="57">
                  <c:v>5.5690498107540003E-2</c:v>
                </c:pt>
                <c:pt idx="58">
                  <c:v>5.6072432964607802E-2</c:v>
                </c:pt>
                <c:pt idx="59">
                  <c:v>5.6687854401368497E-2</c:v>
                </c:pt>
                <c:pt idx="60">
                  <c:v>5.72210281904455E-2</c:v>
                </c:pt>
                <c:pt idx="61">
                  <c:v>5.7666937606097902E-2</c:v>
                </c:pt>
                <c:pt idx="62">
                  <c:v>5.7946961903716399E-2</c:v>
                </c:pt>
                <c:pt idx="63">
                  <c:v>5.8319846702778302E-2</c:v>
                </c:pt>
                <c:pt idx="64">
                  <c:v>5.8610080190193002E-2</c:v>
                </c:pt>
                <c:pt idx="65">
                  <c:v>5.8886155047670599E-2</c:v>
                </c:pt>
                <c:pt idx="66">
                  <c:v>5.9072999523557199E-2</c:v>
                </c:pt>
                <c:pt idx="67">
                  <c:v>5.9174363321956198E-2</c:v>
                </c:pt>
                <c:pt idx="68">
                  <c:v>5.9379208683552301E-2</c:v>
                </c:pt>
                <c:pt idx="69">
                  <c:v>5.9560215225881202E-2</c:v>
                </c:pt>
                <c:pt idx="70">
                  <c:v>5.9795195823162103E-2</c:v>
                </c:pt>
                <c:pt idx="71">
                  <c:v>6.0202510625234198E-2</c:v>
                </c:pt>
                <c:pt idx="72">
                  <c:v>6.0518239957961503E-2</c:v>
                </c:pt>
                <c:pt idx="73">
                  <c:v>6.09753206231501E-2</c:v>
                </c:pt>
                <c:pt idx="74">
                  <c:v>6.1432221102287597E-2</c:v>
                </c:pt>
                <c:pt idx="75">
                  <c:v>6.1964489757107701E-2</c:v>
                </c:pt>
                <c:pt idx="76">
                  <c:v>6.22861852781866E-2</c:v>
                </c:pt>
                <c:pt idx="77">
                  <c:v>6.2545210263665704E-2</c:v>
                </c:pt>
                <c:pt idx="78">
                  <c:v>6.2871115900324903E-2</c:v>
                </c:pt>
                <c:pt idx="79">
                  <c:v>6.2982377026310099E-2</c:v>
                </c:pt>
                <c:pt idx="80">
                  <c:v>6.3258056480652095E-2</c:v>
                </c:pt>
                <c:pt idx="81">
                  <c:v>6.3247329539003999E-2</c:v>
                </c:pt>
                <c:pt idx="82">
                  <c:v>6.3520094980564795E-2</c:v>
                </c:pt>
                <c:pt idx="83">
                  <c:v>6.3610100074960693E-2</c:v>
                </c:pt>
                <c:pt idx="84">
                  <c:v>6.3744813464338898E-2</c:v>
                </c:pt>
                <c:pt idx="85">
                  <c:v>6.3898645494894699E-2</c:v>
                </c:pt>
                <c:pt idx="86">
                  <c:v>6.4225091753710495E-2</c:v>
                </c:pt>
                <c:pt idx="87">
                  <c:v>6.4189654096554194E-2</c:v>
                </c:pt>
                <c:pt idx="88">
                  <c:v>6.4220138327022294E-2</c:v>
                </c:pt>
                <c:pt idx="89">
                  <c:v>6.4306923358586898E-2</c:v>
                </c:pt>
                <c:pt idx="90">
                  <c:v>6.45206668318348E-2</c:v>
                </c:pt>
                <c:pt idx="91">
                  <c:v>6.4609100769347699E-2</c:v>
                </c:pt>
                <c:pt idx="92">
                  <c:v>6.4624544356805702E-2</c:v>
                </c:pt>
                <c:pt idx="93">
                  <c:v>6.4611684460489802E-2</c:v>
                </c:pt>
                <c:pt idx="94">
                  <c:v>6.4759516088406299E-2</c:v>
                </c:pt>
                <c:pt idx="95">
                  <c:v>6.4842128049731704E-2</c:v>
                </c:pt>
                <c:pt idx="96">
                  <c:v>6.5009055377002897E-2</c:v>
                </c:pt>
                <c:pt idx="97">
                  <c:v>6.5004580942657403E-2</c:v>
                </c:pt>
                <c:pt idx="98">
                  <c:v>6.5280917385361306E-2</c:v>
                </c:pt>
                <c:pt idx="99">
                  <c:v>6.5234215167317602E-2</c:v>
                </c:pt>
                <c:pt idx="100">
                  <c:v>6.5414666592849099E-2</c:v>
                </c:pt>
                <c:pt idx="101">
                  <c:v>6.5466849161021995E-2</c:v>
                </c:pt>
                <c:pt idx="102">
                  <c:v>6.5625856837907004E-2</c:v>
                </c:pt>
                <c:pt idx="103">
                  <c:v>6.5534999457289606E-2</c:v>
                </c:pt>
                <c:pt idx="104">
                  <c:v>6.5838111386246997E-2</c:v>
                </c:pt>
                <c:pt idx="105">
                  <c:v>6.5796768431182803E-2</c:v>
                </c:pt>
                <c:pt idx="106">
                  <c:v>6.5702514095272002E-2</c:v>
                </c:pt>
                <c:pt idx="107">
                  <c:v>6.5984888612625497E-2</c:v>
                </c:pt>
                <c:pt idx="108">
                  <c:v>6.5810468486044896E-2</c:v>
                </c:pt>
                <c:pt idx="109">
                  <c:v>6.6033890786848098E-2</c:v>
                </c:pt>
                <c:pt idx="110">
                  <c:v>6.6070785117662206E-2</c:v>
                </c:pt>
                <c:pt idx="111">
                  <c:v>6.66247027280846E-2</c:v>
                </c:pt>
                <c:pt idx="112">
                  <c:v>6.7037838245275996E-2</c:v>
                </c:pt>
                <c:pt idx="113">
                  <c:v>6.7404495681102503E-2</c:v>
                </c:pt>
                <c:pt idx="114">
                  <c:v>6.7778272461245306E-2</c:v>
                </c:pt>
                <c:pt idx="115">
                  <c:v>6.8161188420286095E-2</c:v>
                </c:pt>
                <c:pt idx="116">
                  <c:v>6.8568727114133005E-2</c:v>
                </c:pt>
                <c:pt idx="117">
                  <c:v>6.9090875455424E-2</c:v>
                </c:pt>
                <c:pt idx="118">
                  <c:v>6.94758857986848E-2</c:v>
                </c:pt>
                <c:pt idx="119">
                  <c:v>6.9751265571128707E-2</c:v>
                </c:pt>
                <c:pt idx="120">
                  <c:v>6.9835536553397498E-2</c:v>
                </c:pt>
                <c:pt idx="121">
                  <c:v>6.9724447921295105E-2</c:v>
                </c:pt>
                <c:pt idx="122">
                  <c:v>6.9606774572192706E-2</c:v>
                </c:pt>
                <c:pt idx="123">
                  <c:v>6.9302834976297897E-2</c:v>
                </c:pt>
                <c:pt idx="124">
                  <c:v>6.8985333259801496E-2</c:v>
                </c:pt>
                <c:pt idx="125">
                  <c:v>6.8732640198155198E-2</c:v>
                </c:pt>
                <c:pt idx="126">
                  <c:v>6.84342841221207E-2</c:v>
                </c:pt>
                <c:pt idx="127">
                  <c:v>6.8424209145623693E-2</c:v>
                </c:pt>
                <c:pt idx="128">
                  <c:v>6.8402841011763693E-2</c:v>
                </c:pt>
                <c:pt idx="129">
                  <c:v>6.8407522445508295E-2</c:v>
                </c:pt>
                <c:pt idx="130">
                  <c:v>6.8517396875986902E-2</c:v>
                </c:pt>
                <c:pt idx="131">
                  <c:v>6.8755850958760398E-2</c:v>
                </c:pt>
                <c:pt idx="132">
                  <c:v>6.9031190576304996E-2</c:v>
                </c:pt>
                <c:pt idx="133">
                  <c:v>6.9464920091158497E-2</c:v>
                </c:pt>
                <c:pt idx="134">
                  <c:v>6.9790693770306597E-2</c:v>
                </c:pt>
                <c:pt idx="135">
                  <c:v>7.0225766517934704E-2</c:v>
                </c:pt>
                <c:pt idx="136">
                  <c:v>7.0699781118615301E-2</c:v>
                </c:pt>
                <c:pt idx="137">
                  <c:v>7.0850492686567706E-2</c:v>
                </c:pt>
                <c:pt idx="138">
                  <c:v>7.1153217785654893E-2</c:v>
                </c:pt>
                <c:pt idx="139">
                  <c:v>7.1371706089572606E-2</c:v>
                </c:pt>
                <c:pt idx="140">
                  <c:v>7.1428387783224495E-2</c:v>
                </c:pt>
                <c:pt idx="141">
                  <c:v>7.1419708697466597E-2</c:v>
                </c:pt>
                <c:pt idx="142">
                  <c:v>7.1403254623810197E-2</c:v>
                </c:pt>
                <c:pt idx="143">
                  <c:v>7.1281246090861006E-2</c:v>
                </c:pt>
                <c:pt idx="144">
                  <c:v>7.1149429180947105E-2</c:v>
                </c:pt>
                <c:pt idx="145">
                  <c:v>7.0983715887834295E-2</c:v>
                </c:pt>
                <c:pt idx="146">
                  <c:v>7.0885124552954898E-2</c:v>
                </c:pt>
                <c:pt idx="147">
                  <c:v>7.0639942841346101E-2</c:v>
                </c:pt>
                <c:pt idx="148">
                  <c:v>7.0629476449588793E-2</c:v>
                </c:pt>
                <c:pt idx="149">
                  <c:v>7.0449791956038496E-2</c:v>
                </c:pt>
                <c:pt idx="150">
                  <c:v>7.0304378266452999E-2</c:v>
                </c:pt>
                <c:pt idx="151">
                  <c:v>7.0372711579556393E-2</c:v>
                </c:pt>
                <c:pt idx="152">
                  <c:v>7.0264968497973299E-2</c:v>
                </c:pt>
                <c:pt idx="153">
                  <c:v>7.0411804185673499E-2</c:v>
                </c:pt>
                <c:pt idx="154">
                  <c:v>7.0573980785636203E-2</c:v>
                </c:pt>
                <c:pt idx="155">
                  <c:v>7.0899920415072898E-2</c:v>
                </c:pt>
                <c:pt idx="156">
                  <c:v>7.1167531014605295E-2</c:v>
                </c:pt>
                <c:pt idx="157">
                  <c:v>7.1898168307327898E-2</c:v>
                </c:pt>
                <c:pt idx="158">
                  <c:v>7.2214544024391994E-2</c:v>
                </c:pt>
                <c:pt idx="159">
                  <c:v>7.2610836813323906E-2</c:v>
                </c:pt>
                <c:pt idx="160">
                  <c:v>7.2694998003218395E-2</c:v>
                </c:pt>
                <c:pt idx="161">
                  <c:v>7.2979253902934402E-2</c:v>
                </c:pt>
                <c:pt idx="162">
                  <c:v>7.3008976470578704E-2</c:v>
                </c:pt>
                <c:pt idx="163">
                  <c:v>7.3024133158534205E-2</c:v>
                </c:pt>
                <c:pt idx="164">
                  <c:v>7.3209203862287395E-2</c:v>
                </c:pt>
                <c:pt idx="165">
                  <c:v>7.3200456455199001E-2</c:v>
                </c:pt>
                <c:pt idx="166">
                  <c:v>7.3321948508091206E-2</c:v>
                </c:pt>
                <c:pt idx="167">
                  <c:v>7.3344599172277203E-2</c:v>
                </c:pt>
                <c:pt idx="168">
                  <c:v>7.3428921154906901E-2</c:v>
                </c:pt>
                <c:pt idx="169">
                  <c:v>7.3453809666782999E-2</c:v>
                </c:pt>
                <c:pt idx="170">
                  <c:v>7.3420014514809895E-2</c:v>
                </c:pt>
                <c:pt idx="171">
                  <c:v>7.3241846499450494E-2</c:v>
                </c:pt>
                <c:pt idx="172">
                  <c:v>7.2896690604186895E-2</c:v>
                </c:pt>
                <c:pt idx="173">
                  <c:v>7.2495912672180904E-2</c:v>
                </c:pt>
                <c:pt idx="174">
                  <c:v>7.2059611679600497E-2</c:v>
                </c:pt>
                <c:pt idx="175">
                  <c:v>7.1725940432546903E-2</c:v>
                </c:pt>
                <c:pt idx="176">
                  <c:v>7.1430512527141901E-2</c:v>
                </c:pt>
                <c:pt idx="177">
                  <c:v>7.1344620873293796E-2</c:v>
                </c:pt>
                <c:pt idx="178">
                  <c:v>7.1351994252923004E-2</c:v>
                </c:pt>
                <c:pt idx="179">
                  <c:v>7.1541221146550704E-2</c:v>
                </c:pt>
                <c:pt idx="180">
                  <c:v>7.1548831313272998E-2</c:v>
                </c:pt>
                <c:pt idx="181">
                  <c:v>7.1525199055907096E-2</c:v>
                </c:pt>
                <c:pt idx="182">
                  <c:v>7.1744170071085106E-2</c:v>
                </c:pt>
                <c:pt idx="183">
                  <c:v>7.1687811455104E-2</c:v>
                </c:pt>
                <c:pt idx="184">
                  <c:v>7.1739370462316598E-2</c:v>
                </c:pt>
                <c:pt idx="185">
                  <c:v>7.17394693325029E-2</c:v>
                </c:pt>
                <c:pt idx="186">
                  <c:v>7.1798625786761397E-2</c:v>
                </c:pt>
                <c:pt idx="187">
                  <c:v>7.1571006761210407E-2</c:v>
                </c:pt>
                <c:pt idx="188">
                  <c:v>7.1717628651988899E-2</c:v>
                </c:pt>
                <c:pt idx="189">
                  <c:v>7.1575035427193304E-2</c:v>
                </c:pt>
                <c:pt idx="190">
                  <c:v>7.1601368584046199E-2</c:v>
                </c:pt>
                <c:pt idx="191">
                  <c:v>7.1788996031951199E-2</c:v>
                </c:pt>
                <c:pt idx="192">
                  <c:v>7.1828286425230703E-2</c:v>
                </c:pt>
                <c:pt idx="193">
                  <c:v>7.2010339752045696E-2</c:v>
                </c:pt>
                <c:pt idx="194">
                  <c:v>7.2157573522425494E-2</c:v>
                </c:pt>
                <c:pt idx="195">
                  <c:v>7.2230005945224302E-2</c:v>
                </c:pt>
                <c:pt idx="196">
                  <c:v>7.2349664731374302E-2</c:v>
                </c:pt>
                <c:pt idx="197">
                  <c:v>7.2431932906495203E-2</c:v>
                </c:pt>
                <c:pt idx="198">
                  <c:v>7.2564220622545805E-2</c:v>
                </c:pt>
                <c:pt idx="199">
                  <c:v>7.2744828075718596E-2</c:v>
                </c:pt>
                <c:pt idx="200">
                  <c:v>7.2850871348393506E-2</c:v>
                </c:pt>
                <c:pt idx="201">
                  <c:v>7.3059116099190705E-2</c:v>
                </c:pt>
                <c:pt idx="202">
                  <c:v>7.3328501985379907E-2</c:v>
                </c:pt>
                <c:pt idx="203">
                  <c:v>7.3715148704837904E-2</c:v>
                </c:pt>
                <c:pt idx="204">
                  <c:v>7.39401539680032E-2</c:v>
                </c:pt>
                <c:pt idx="205">
                  <c:v>7.4527062915596895E-2</c:v>
                </c:pt>
                <c:pt idx="206">
                  <c:v>7.4781141149711905E-2</c:v>
                </c:pt>
                <c:pt idx="207">
                  <c:v>7.5015818079802704E-2</c:v>
                </c:pt>
                <c:pt idx="208">
                  <c:v>7.5049068757735801E-2</c:v>
                </c:pt>
                <c:pt idx="209">
                  <c:v>7.4874202627848996E-2</c:v>
                </c:pt>
                <c:pt idx="210">
                  <c:v>7.4678598658441106E-2</c:v>
                </c:pt>
                <c:pt idx="211">
                  <c:v>7.4664584190758401E-2</c:v>
                </c:pt>
                <c:pt idx="212">
                  <c:v>7.3915552083330699E-2</c:v>
                </c:pt>
                <c:pt idx="213">
                  <c:v>7.3481851643217397E-2</c:v>
                </c:pt>
                <c:pt idx="214">
                  <c:v>7.2726420708877498E-2</c:v>
                </c:pt>
                <c:pt idx="215">
                  <c:v>7.2581805991415699E-2</c:v>
                </c:pt>
                <c:pt idx="216">
                  <c:v>7.2660897132132293E-2</c:v>
                </c:pt>
                <c:pt idx="217">
                  <c:v>7.2765542485259502E-2</c:v>
                </c:pt>
                <c:pt idx="218">
                  <c:v>7.3060761001381203E-2</c:v>
                </c:pt>
                <c:pt idx="219">
                  <c:v>7.3235351612923993E-2</c:v>
                </c:pt>
                <c:pt idx="220">
                  <c:v>7.3509794306425097E-2</c:v>
                </c:pt>
                <c:pt idx="221">
                  <c:v>7.3998971895771204E-2</c:v>
                </c:pt>
                <c:pt idx="222">
                  <c:v>7.4174619359894597E-2</c:v>
                </c:pt>
                <c:pt idx="223">
                  <c:v>7.4646735654476395E-2</c:v>
                </c:pt>
                <c:pt idx="224">
                  <c:v>7.4994608448596498E-2</c:v>
                </c:pt>
                <c:pt idx="225">
                  <c:v>7.5145085693609698E-2</c:v>
                </c:pt>
                <c:pt idx="226">
                  <c:v>7.5221135022078195E-2</c:v>
                </c:pt>
                <c:pt idx="227">
                  <c:v>7.5191496596039298E-2</c:v>
                </c:pt>
                <c:pt idx="228">
                  <c:v>7.5175993290358401E-2</c:v>
                </c:pt>
                <c:pt idx="229">
                  <c:v>7.4925120248813301E-2</c:v>
                </c:pt>
                <c:pt idx="230">
                  <c:v>7.4629279451562905E-2</c:v>
                </c:pt>
                <c:pt idx="231">
                  <c:v>7.4274473210119804E-2</c:v>
                </c:pt>
                <c:pt idx="232">
                  <c:v>7.4153336848615498E-2</c:v>
                </c:pt>
                <c:pt idx="233">
                  <c:v>7.3982189324452496E-2</c:v>
                </c:pt>
                <c:pt idx="234">
                  <c:v>7.3572772571733197E-2</c:v>
                </c:pt>
                <c:pt idx="235">
                  <c:v>7.3222448706753096E-2</c:v>
                </c:pt>
                <c:pt idx="236">
                  <c:v>7.2958477971278399E-2</c:v>
                </c:pt>
                <c:pt idx="237">
                  <c:v>7.2847390474135396E-2</c:v>
                </c:pt>
                <c:pt idx="238">
                  <c:v>7.2631842688605897E-2</c:v>
                </c:pt>
                <c:pt idx="239">
                  <c:v>7.2455522352317503E-2</c:v>
                </c:pt>
                <c:pt idx="240">
                  <c:v>7.2676905951792894E-2</c:v>
                </c:pt>
                <c:pt idx="241">
                  <c:v>7.3369997881367194E-2</c:v>
                </c:pt>
                <c:pt idx="242">
                  <c:v>7.3687046107056606E-2</c:v>
                </c:pt>
                <c:pt idx="243">
                  <c:v>7.4143101063807101E-2</c:v>
                </c:pt>
                <c:pt idx="244">
                  <c:v>7.4693928916701097E-2</c:v>
                </c:pt>
                <c:pt idx="245">
                  <c:v>7.4866534436852303E-2</c:v>
                </c:pt>
                <c:pt idx="246">
                  <c:v>7.4941694269265099E-2</c:v>
                </c:pt>
                <c:pt idx="247">
                  <c:v>7.4904001198683096E-2</c:v>
                </c:pt>
                <c:pt idx="248">
                  <c:v>7.4846008579422404E-2</c:v>
                </c:pt>
                <c:pt idx="249">
                  <c:v>7.4824527670382807E-2</c:v>
                </c:pt>
                <c:pt idx="250">
                  <c:v>7.4614332124085997E-2</c:v>
                </c:pt>
                <c:pt idx="251">
                  <c:v>7.4358670406414903E-2</c:v>
                </c:pt>
                <c:pt idx="252">
                  <c:v>7.4341225392732593E-2</c:v>
                </c:pt>
                <c:pt idx="253">
                  <c:v>7.4261949531025703E-2</c:v>
                </c:pt>
                <c:pt idx="254">
                  <c:v>7.4239213464052295E-2</c:v>
                </c:pt>
                <c:pt idx="255">
                  <c:v>7.4127060923000407E-2</c:v>
                </c:pt>
                <c:pt idx="256">
                  <c:v>7.4427844421699502E-2</c:v>
                </c:pt>
                <c:pt idx="257">
                  <c:v>7.4475426912801498E-2</c:v>
                </c:pt>
                <c:pt idx="258">
                  <c:v>7.4476237503244003E-2</c:v>
                </c:pt>
                <c:pt idx="259">
                  <c:v>7.4317616201999601E-2</c:v>
                </c:pt>
                <c:pt idx="260">
                  <c:v>7.3913496527852895E-2</c:v>
                </c:pt>
                <c:pt idx="261">
                  <c:v>7.3383085261999201E-2</c:v>
                </c:pt>
                <c:pt idx="262">
                  <c:v>7.2757969809224193E-2</c:v>
                </c:pt>
                <c:pt idx="263">
                  <c:v>7.2187535304675796E-2</c:v>
                </c:pt>
                <c:pt idx="264">
                  <c:v>7.1682003918421097E-2</c:v>
                </c:pt>
                <c:pt idx="265">
                  <c:v>7.1308951508950905E-2</c:v>
                </c:pt>
                <c:pt idx="266">
                  <c:v>7.1107666376535997E-2</c:v>
                </c:pt>
                <c:pt idx="267">
                  <c:v>7.09433245551266E-2</c:v>
                </c:pt>
                <c:pt idx="268">
                  <c:v>7.1049008836785804E-2</c:v>
                </c:pt>
                <c:pt idx="269">
                  <c:v>7.0968254378085904E-2</c:v>
                </c:pt>
                <c:pt idx="270">
                  <c:v>7.0882307191418303E-2</c:v>
                </c:pt>
                <c:pt idx="271">
                  <c:v>7.0818663987088998E-2</c:v>
                </c:pt>
                <c:pt idx="272">
                  <c:v>7.0723744681785994E-2</c:v>
                </c:pt>
                <c:pt idx="273">
                  <c:v>7.0713384427829706E-2</c:v>
                </c:pt>
                <c:pt idx="274">
                  <c:v>7.0782942662874604E-2</c:v>
                </c:pt>
                <c:pt idx="275">
                  <c:v>7.0671782384498699E-2</c:v>
                </c:pt>
                <c:pt idx="276">
                  <c:v>7.0893399958304903E-2</c:v>
                </c:pt>
                <c:pt idx="277">
                  <c:v>7.0984907692820995E-2</c:v>
                </c:pt>
                <c:pt idx="278">
                  <c:v>7.1162751993461601E-2</c:v>
                </c:pt>
                <c:pt idx="279">
                  <c:v>7.1534918470711903E-2</c:v>
                </c:pt>
                <c:pt idx="280">
                  <c:v>7.2092051186226302E-2</c:v>
                </c:pt>
                <c:pt idx="281">
                  <c:v>7.2305495939380696E-2</c:v>
                </c:pt>
                <c:pt idx="282">
                  <c:v>7.2576217954070293E-2</c:v>
                </c:pt>
                <c:pt idx="283">
                  <c:v>7.2646242300041394E-2</c:v>
                </c:pt>
                <c:pt idx="284">
                  <c:v>7.2579225414485193E-2</c:v>
                </c:pt>
                <c:pt idx="285">
                  <c:v>7.2678062154389794E-2</c:v>
                </c:pt>
                <c:pt idx="286">
                  <c:v>7.2703471577107895E-2</c:v>
                </c:pt>
                <c:pt idx="287">
                  <c:v>7.2751232296658794E-2</c:v>
                </c:pt>
                <c:pt idx="288">
                  <c:v>7.2380237154558699E-2</c:v>
                </c:pt>
                <c:pt idx="289">
                  <c:v>7.2586967693408999E-2</c:v>
                </c:pt>
                <c:pt idx="290">
                  <c:v>7.2987453785874401E-2</c:v>
                </c:pt>
                <c:pt idx="291">
                  <c:v>7.3464447571102903E-2</c:v>
                </c:pt>
                <c:pt idx="292">
                  <c:v>7.3718073619129701E-2</c:v>
                </c:pt>
                <c:pt idx="293">
                  <c:v>7.3958679804110194E-2</c:v>
                </c:pt>
                <c:pt idx="294">
                  <c:v>7.3893630680427203E-2</c:v>
                </c:pt>
                <c:pt idx="295">
                  <c:v>7.3787479452949306E-2</c:v>
                </c:pt>
                <c:pt idx="296">
                  <c:v>7.3391298124840396E-2</c:v>
                </c:pt>
                <c:pt idx="297">
                  <c:v>7.2959585574621497E-2</c:v>
                </c:pt>
                <c:pt idx="298">
                  <c:v>7.2461934786076904E-2</c:v>
                </c:pt>
                <c:pt idx="299">
                  <c:v>7.2085239544340804E-2</c:v>
                </c:pt>
                <c:pt idx="300">
                  <c:v>7.1714923255629004E-2</c:v>
                </c:pt>
                <c:pt idx="301">
                  <c:v>7.1553994279136807E-2</c:v>
                </c:pt>
                <c:pt idx="302">
                  <c:v>7.1368380065145995E-2</c:v>
                </c:pt>
                <c:pt idx="303">
                  <c:v>7.1291852036975606E-2</c:v>
                </c:pt>
                <c:pt idx="304">
                  <c:v>7.1269922955357196E-2</c:v>
                </c:pt>
                <c:pt idx="305">
                  <c:v>7.1172741091719699E-2</c:v>
                </c:pt>
                <c:pt idx="306">
                  <c:v>7.1251113731896701E-2</c:v>
                </c:pt>
                <c:pt idx="307">
                  <c:v>7.1540861627758606E-2</c:v>
                </c:pt>
                <c:pt idx="308">
                  <c:v>7.1477092520321597E-2</c:v>
                </c:pt>
                <c:pt idx="309">
                  <c:v>7.1611825049824607E-2</c:v>
                </c:pt>
                <c:pt idx="310">
                  <c:v>7.1524127306414498E-2</c:v>
                </c:pt>
                <c:pt idx="311">
                  <c:v>7.2201617598559101E-2</c:v>
                </c:pt>
                <c:pt idx="312">
                  <c:v>7.2656847218496301E-2</c:v>
                </c:pt>
                <c:pt idx="313">
                  <c:v>7.3144967255100696E-2</c:v>
                </c:pt>
                <c:pt idx="314">
                  <c:v>7.33420709477966E-2</c:v>
                </c:pt>
                <c:pt idx="315">
                  <c:v>7.3345396554597195E-2</c:v>
                </c:pt>
                <c:pt idx="316">
                  <c:v>7.3346495204041101E-2</c:v>
                </c:pt>
                <c:pt idx="317">
                  <c:v>7.3265166893658501E-2</c:v>
                </c:pt>
                <c:pt idx="318">
                  <c:v>7.3087540723235006E-2</c:v>
                </c:pt>
                <c:pt idx="319">
                  <c:v>7.2914711003280994E-2</c:v>
                </c:pt>
                <c:pt idx="320">
                  <c:v>7.2688350015327793E-2</c:v>
                </c:pt>
                <c:pt idx="321">
                  <c:v>7.2366347172211201E-2</c:v>
                </c:pt>
                <c:pt idx="322">
                  <c:v>7.2075344357397694E-2</c:v>
                </c:pt>
                <c:pt idx="323">
                  <c:v>7.1926060151516896E-2</c:v>
                </c:pt>
                <c:pt idx="324">
                  <c:v>7.1720734163001704E-2</c:v>
                </c:pt>
                <c:pt idx="325">
                  <c:v>7.1714722352016397E-2</c:v>
                </c:pt>
                <c:pt idx="326">
                  <c:v>7.1962146439325497E-2</c:v>
                </c:pt>
                <c:pt idx="327">
                  <c:v>7.2459265214622301E-2</c:v>
                </c:pt>
                <c:pt idx="328">
                  <c:v>7.2874249968231594E-2</c:v>
                </c:pt>
                <c:pt idx="329">
                  <c:v>7.3312571267367399E-2</c:v>
                </c:pt>
                <c:pt idx="330">
                  <c:v>7.3680744431720194E-2</c:v>
                </c:pt>
                <c:pt idx="331">
                  <c:v>7.38231675903573E-2</c:v>
                </c:pt>
                <c:pt idx="332">
                  <c:v>7.3831943605088393E-2</c:v>
                </c:pt>
                <c:pt idx="333">
                  <c:v>7.3745231924628604E-2</c:v>
                </c:pt>
                <c:pt idx="334">
                  <c:v>7.3605139536774805E-2</c:v>
                </c:pt>
                <c:pt idx="335">
                  <c:v>7.3358294620640002E-2</c:v>
                </c:pt>
                <c:pt idx="336">
                  <c:v>7.3094761614485096E-2</c:v>
                </c:pt>
                <c:pt idx="337">
                  <c:v>7.2857048351141401E-2</c:v>
                </c:pt>
                <c:pt idx="338">
                  <c:v>7.2535428828699705E-2</c:v>
                </c:pt>
                <c:pt idx="339">
                  <c:v>7.22659968385852E-2</c:v>
                </c:pt>
                <c:pt idx="340">
                  <c:v>7.2113736677019397E-2</c:v>
                </c:pt>
                <c:pt idx="341">
                  <c:v>7.2084204364243398E-2</c:v>
                </c:pt>
                <c:pt idx="342">
                  <c:v>7.2033489731145303E-2</c:v>
                </c:pt>
                <c:pt idx="343">
                  <c:v>7.2151355350809104E-2</c:v>
                </c:pt>
                <c:pt idx="344">
                  <c:v>7.2574851306587404E-2</c:v>
                </c:pt>
                <c:pt idx="345">
                  <c:v>7.2998400803161695E-2</c:v>
                </c:pt>
                <c:pt idx="346">
                  <c:v>7.3410213020958404E-2</c:v>
                </c:pt>
                <c:pt idx="347">
                  <c:v>7.3905475357955594E-2</c:v>
                </c:pt>
                <c:pt idx="348">
                  <c:v>7.4220232462542696E-2</c:v>
                </c:pt>
                <c:pt idx="349">
                  <c:v>7.4184293471551296E-2</c:v>
                </c:pt>
                <c:pt idx="350">
                  <c:v>7.3909043893014906E-2</c:v>
                </c:pt>
                <c:pt idx="351">
                  <c:v>7.3514969128268506E-2</c:v>
                </c:pt>
                <c:pt idx="352">
                  <c:v>7.3097546814814895E-2</c:v>
                </c:pt>
                <c:pt idx="353">
                  <c:v>7.2584438391534306E-2</c:v>
                </c:pt>
                <c:pt idx="354">
                  <c:v>7.2188918491034496E-2</c:v>
                </c:pt>
                <c:pt idx="355">
                  <c:v>7.1725831778108304E-2</c:v>
                </c:pt>
                <c:pt idx="356">
                  <c:v>7.1379059610583107E-2</c:v>
                </c:pt>
                <c:pt idx="357">
                  <c:v>7.1068084577207202E-2</c:v>
                </c:pt>
                <c:pt idx="358">
                  <c:v>7.0530630461385801E-2</c:v>
                </c:pt>
                <c:pt idx="359">
                  <c:v>7.0385315164016998E-2</c:v>
                </c:pt>
                <c:pt idx="360">
                  <c:v>6.9670911685450906E-2</c:v>
                </c:pt>
                <c:pt idx="361">
                  <c:v>6.9228573805816304E-2</c:v>
                </c:pt>
                <c:pt idx="362">
                  <c:v>6.9297586373810394E-2</c:v>
                </c:pt>
                <c:pt idx="363">
                  <c:v>7.0405211892743999E-2</c:v>
                </c:pt>
                <c:pt idx="364">
                  <c:v>7.0953136639062497E-2</c:v>
                </c:pt>
                <c:pt idx="365">
                  <c:v>7.14514600524747E-2</c:v>
                </c:pt>
                <c:pt idx="366">
                  <c:v>7.15847950667826E-2</c:v>
                </c:pt>
                <c:pt idx="367">
                  <c:v>7.21324547826801E-2</c:v>
                </c:pt>
                <c:pt idx="368">
                  <c:v>7.2437424116693794E-2</c:v>
                </c:pt>
                <c:pt idx="369">
                  <c:v>7.2536330471406396E-2</c:v>
                </c:pt>
                <c:pt idx="370">
                  <c:v>7.2460908214680694E-2</c:v>
                </c:pt>
                <c:pt idx="371">
                  <c:v>7.2311907944055204E-2</c:v>
                </c:pt>
                <c:pt idx="372">
                  <c:v>7.2356084526301101E-2</c:v>
                </c:pt>
                <c:pt idx="373">
                  <c:v>7.1617576416815806E-2</c:v>
                </c:pt>
                <c:pt idx="374">
                  <c:v>7.11151298324533E-2</c:v>
                </c:pt>
                <c:pt idx="375">
                  <c:v>7.0664485227648705E-2</c:v>
                </c:pt>
                <c:pt idx="376">
                  <c:v>7.0257200426383698E-2</c:v>
                </c:pt>
                <c:pt idx="377">
                  <c:v>6.9904494574692194E-2</c:v>
                </c:pt>
                <c:pt idx="378">
                  <c:v>7.0081688535502396E-2</c:v>
                </c:pt>
                <c:pt idx="379">
                  <c:v>7.0216512988261398E-2</c:v>
                </c:pt>
                <c:pt idx="380">
                  <c:v>7.0418353712751597E-2</c:v>
                </c:pt>
                <c:pt idx="381">
                  <c:v>7.1550470842599204E-2</c:v>
                </c:pt>
                <c:pt idx="382">
                  <c:v>7.1601065405253794E-2</c:v>
                </c:pt>
                <c:pt idx="383">
                  <c:v>7.2229866101243601E-2</c:v>
                </c:pt>
                <c:pt idx="384">
                  <c:v>7.2397159404089195E-2</c:v>
                </c:pt>
                <c:pt idx="385">
                  <c:v>7.2538196651608294E-2</c:v>
                </c:pt>
                <c:pt idx="386">
                  <c:v>7.2189820270787297E-2</c:v>
                </c:pt>
                <c:pt idx="387">
                  <c:v>7.2359925652357299E-2</c:v>
                </c:pt>
                <c:pt idx="388">
                  <c:v>7.2249698882653798E-2</c:v>
                </c:pt>
                <c:pt idx="389">
                  <c:v>7.1313676003068094E-2</c:v>
                </c:pt>
                <c:pt idx="390">
                  <c:v>7.0749421252101805E-2</c:v>
                </c:pt>
                <c:pt idx="391">
                  <c:v>7.0745425753543797E-2</c:v>
                </c:pt>
                <c:pt idx="392">
                  <c:v>6.9905179027428405E-2</c:v>
                </c:pt>
                <c:pt idx="393">
                  <c:v>6.9734959522936901E-2</c:v>
                </c:pt>
                <c:pt idx="394">
                  <c:v>6.9839738124969006E-2</c:v>
                </c:pt>
                <c:pt idx="395">
                  <c:v>6.9118706273574707E-2</c:v>
                </c:pt>
                <c:pt idx="396">
                  <c:v>6.8881840475880807E-2</c:v>
                </c:pt>
                <c:pt idx="397">
                  <c:v>6.85074260903141E-2</c:v>
                </c:pt>
                <c:pt idx="398">
                  <c:v>6.8532725163118299E-2</c:v>
                </c:pt>
                <c:pt idx="399">
                  <c:v>6.8702986527539298E-2</c:v>
                </c:pt>
                <c:pt idx="400">
                  <c:v>6.9148439242882706E-2</c:v>
                </c:pt>
                <c:pt idx="401">
                  <c:v>6.9499878877183202E-2</c:v>
                </c:pt>
                <c:pt idx="402">
                  <c:v>7.01361450521365E-2</c:v>
                </c:pt>
                <c:pt idx="403">
                  <c:v>7.0616380204622103E-2</c:v>
                </c:pt>
                <c:pt idx="404">
                  <c:v>7.0715629321127793E-2</c:v>
                </c:pt>
                <c:pt idx="405">
                  <c:v>7.1570640795579399E-2</c:v>
                </c:pt>
                <c:pt idx="406">
                  <c:v>7.2186869238513293E-2</c:v>
                </c:pt>
                <c:pt idx="407">
                  <c:v>7.0789277097037598E-2</c:v>
                </c:pt>
                <c:pt idx="408">
                  <c:v>7.1058949516469599E-2</c:v>
                </c:pt>
                <c:pt idx="409">
                  <c:v>7.1825619206927802E-2</c:v>
                </c:pt>
                <c:pt idx="410">
                  <c:v>7.1876147835519905E-2</c:v>
                </c:pt>
                <c:pt idx="411">
                  <c:v>7.1724152159977905E-2</c:v>
                </c:pt>
                <c:pt idx="412">
                  <c:v>7.2048386147570004E-2</c:v>
                </c:pt>
                <c:pt idx="413">
                  <c:v>7.1968362051900298E-2</c:v>
                </c:pt>
                <c:pt idx="414">
                  <c:v>7.1405308630088898E-2</c:v>
                </c:pt>
                <c:pt idx="415">
                  <c:v>7.0532811900901798E-2</c:v>
                </c:pt>
                <c:pt idx="416">
                  <c:v>7.0430543450912E-2</c:v>
                </c:pt>
                <c:pt idx="417">
                  <c:v>7.0641588380529502E-2</c:v>
                </c:pt>
                <c:pt idx="418">
                  <c:v>7.0850648627269502E-2</c:v>
                </c:pt>
                <c:pt idx="419">
                  <c:v>7.1842353244647605E-2</c:v>
                </c:pt>
                <c:pt idx="420">
                  <c:v>7.2161771502874797E-2</c:v>
                </c:pt>
                <c:pt idx="421">
                  <c:v>7.1770738064831002E-2</c:v>
                </c:pt>
                <c:pt idx="422">
                  <c:v>7.2245448052963096E-2</c:v>
                </c:pt>
                <c:pt idx="423">
                  <c:v>7.2292504927101195E-2</c:v>
                </c:pt>
                <c:pt idx="424">
                  <c:v>7.1453950912688302E-2</c:v>
                </c:pt>
                <c:pt idx="425">
                  <c:v>7.15435023212104E-2</c:v>
                </c:pt>
                <c:pt idx="426">
                  <c:v>7.3036303428024696E-2</c:v>
                </c:pt>
                <c:pt idx="427">
                  <c:v>7.2356873536265104E-2</c:v>
                </c:pt>
                <c:pt idx="428">
                  <c:v>7.2802098690274E-2</c:v>
                </c:pt>
                <c:pt idx="429">
                  <c:v>7.1530960323193393E-2</c:v>
                </c:pt>
                <c:pt idx="430">
                  <c:v>7.1917969478283203E-2</c:v>
                </c:pt>
                <c:pt idx="431">
                  <c:v>7.1979303174892498E-2</c:v>
                </c:pt>
                <c:pt idx="432">
                  <c:v>7.1277399056772203E-2</c:v>
                </c:pt>
                <c:pt idx="433">
                  <c:v>7.0736787977224394E-2</c:v>
                </c:pt>
                <c:pt idx="434">
                  <c:v>7.0369119139895603E-2</c:v>
                </c:pt>
                <c:pt idx="435">
                  <c:v>7.0810925663692001E-2</c:v>
                </c:pt>
                <c:pt idx="436">
                  <c:v>7.0772880682564099E-2</c:v>
                </c:pt>
                <c:pt idx="437">
                  <c:v>7.1151447646543506E-2</c:v>
                </c:pt>
                <c:pt idx="438">
                  <c:v>7.1447026176279002E-2</c:v>
                </c:pt>
                <c:pt idx="439">
                  <c:v>7.1250093637793305E-2</c:v>
                </c:pt>
                <c:pt idx="440">
                  <c:v>7.0907965748024104E-2</c:v>
                </c:pt>
                <c:pt idx="441">
                  <c:v>7.1364070985072497E-2</c:v>
                </c:pt>
                <c:pt idx="442">
                  <c:v>7.2694978029822402E-2</c:v>
                </c:pt>
                <c:pt idx="443">
                  <c:v>7.1640293896054003E-2</c:v>
                </c:pt>
                <c:pt idx="444">
                  <c:v>7.2180494608334103E-2</c:v>
                </c:pt>
                <c:pt idx="445">
                  <c:v>7.2474901293207203E-2</c:v>
                </c:pt>
                <c:pt idx="446">
                  <c:v>7.2472021135980794E-2</c:v>
                </c:pt>
                <c:pt idx="447">
                  <c:v>7.3787288337041998E-2</c:v>
                </c:pt>
                <c:pt idx="448">
                  <c:v>7.21340539666359E-2</c:v>
                </c:pt>
                <c:pt idx="449">
                  <c:v>7.1166585539234301E-2</c:v>
                </c:pt>
                <c:pt idx="450">
                  <c:v>7.0795999063923795E-2</c:v>
                </c:pt>
                <c:pt idx="451">
                  <c:v>7.0554713054144694E-2</c:v>
                </c:pt>
                <c:pt idx="452">
                  <c:v>7.0708887853185701E-2</c:v>
                </c:pt>
                <c:pt idx="453">
                  <c:v>7.0332902647106496E-2</c:v>
                </c:pt>
                <c:pt idx="454">
                  <c:v>7.0182725191296605E-2</c:v>
                </c:pt>
                <c:pt idx="455">
                  <c:v>7.0080615738592505E-2</c:v>
                </c:pt>
                <c:pt idx="456">
                  <c:v>7.00671401008683E-2</c:v>
                </c:pt>
                <c:pt idx="457">
                  <c:v>7.0572301949366201E-2</c:v>
                </c:pt>
                <c:pt idx="458">
                  <c:v>7.0426300909974995E-2</c:v>
                </c:pt>
                <c:pt idx="459">
                  <c:v>7.1467723301197203E-2</c:v>
                </c:pt>
                <c:pt idx="460">
                  <c:v>7.2381675727438394E-2</c:v>
                </c:pt>
                <c:pt idx="461">
                  <c:v>7.2620565748565097E-2</c:v>
                </c:pt>
                <c:pt idx="462">
                  <c:v>7.1353886945178496E-2</c:v>
                </c:pt>
                <c:pt idx="463">
                  <c:v>7.1177848986510306E-2</c:v>
                </c:pt>
                <c:pt idx="464">
                  <c:v>7.18462526680545E-2</c:v>
                </c:pt>
                <c:pt idx="465">
                  <c:v>7.0970915832220594E-2</c:v>
                </c:pt>
                <c:pt idx="466">
                  <c:v>7.1050880325107799E-2</c:v>
                </c:pt>
                <c:pt idx="467">
                  <c:v>7.0968980375641894E-2</c:v>
                </c:pt>
                <c:pt idx="468">
                  <c:v>7.1174784382304998E-2</c:v>
                </c:pt>
                <c:pt idx="469">
                  <c:v>7.12087018838342E-2</c:v>
                </c:pt>
                <c:pt idx="470">
                  <c:v>7.0719293499896696E-2</c:v>
                </c:pt>
                <c:pt idx="471">
                  <c:v>7.0605640297801697E-2</c:v>
                </c:pt>
                <c:pt idx="472">
                  <c:v>7.0592151804612605E-2</c:v>
                </c:pt>
                <c:pt idx="473">
                  <c:v>7.0936271914614102E-2</c:v>
                </c:pt>
                <c:pt idx="474">
                  <c:v>7.1133391129201001E-2</c:v>
                </c:pt>
                <c:pt idx="475">
                  <c:v>7.0691469792961301E-2</c:v>
                </c:pt>
                <c:pt idx="476">
                  <c:v>7.0365153165191999E-2</c:v>
                </c:pt>
                <c:pt idx="477">
                  <c:v>7.0662988515699798E-2</c:v>
                </c:pt>
                <c:pt idx="478">
                  <c:v>7.1595719238107203E-2</c:v>
                </c:pt>
                <c:pt idx="479">
                  <c:v>7.1116856781517093E-2</c:v>
                </c:pt>
                <c:pt idx="480">
                  <c:v>7.1318301294987799E-2</c:v>
                </c:pt>
                <c:pt idx="481">
                  <c:v>7.1767140471512697E-2</c:v>
                </c:pt>
                <c:pt idx="482">
                  <c:v>7.1038279329774801E-2</c:v>
                </c:pt>
                <c:pt idx="483">
                  <c:v>7.1282736417989101E-2</c:v>
                </c:pt>
                <c:pt idx="484">
                  <c:v>7.10526613747679E-2</c:v>
                </c:pt>
                <c:pt idx="485">
                  <c:v>7.1023523496773502E-2</c:v>
                </c:pt>
                <c:pt idx="486">
                  <c:v>7.1195914803530297E-2</c:v>
                </c:pt>
                <c:pt idx="487">
                  <c:v>7.0984307703541E-2</c:v>
                </c:pt>
                <c:pt idx="488">
                  <c:v>7.1016137359444495E-2</c:v>
                </c:pt>
                <c:pt idx="489">
                  <c:v>7.07026536515582E-2</c:v>
                </c:pt>
                <c:pt idx="490">
                  <c:v>7.0560948030161705E-2</c:v>
                </c:pt>
                <c:pt idx="491">
                  <c:v>7.0630987375764995E-2</c:v>
                </c:pt>
                <c:pt idx="492">
                  <c:v>7.1096194220956602E-2</c:v>
                </c:pt>
                <c:pt idx="493">
                  <c:v>7.1093490369149401E-2</c:v>
                </c:pt>
                <c:pt idx="494">
                  <c:v>7.0964893489399106E-2</c:v>
                </c:pt>
                <c:pt idx="495">
                  <c:v>7.10822285801882E-2</c:v>
                </c:pt>
                <c:pt idx="496">
                  <c:v>7.1691716353075405E-2</c:v>
                </c:pt>
                <c:pt idx="497">
                  <c:v>7.1851479184931802E-2</c:v>
                </c:pt>
                <c:pt idx="498">
                  <c:v>7.2499713358936305E-2</c:v>
                </c:pt>
                <c:pt idx="499">
                  <c:v>7.2520127432542103E-2</c:v>
                </c:pt>
                <c:pt idx="500">
                  <c:v>7.2471687868290502E-2</c:v>
                </c:pt>
                <c:pt idx="501">
                  <c:v>7.2325115062947698E-2</c:v>
                </c:pt>
                <c:pt idx="502">
                  <c:v>7.2315462321958804E-2</c:v>
                </c:pt>
                <c:pt idx="503">
                  <c:v>7.2158142757062393E-2</c:v>
                </c:pt>
                <c:pt idx="504">
                  <c:v>7.2189596818480306E-2</c:v>
                </c:pt>
                <c:pt idx="505">
                  <c:v>7.1711355988161404E-2</c:v>
                </c:pt>
                <c:pt idx="506">
                  <c:v>7.1782958134807603E-2</c:v>
                </c:pt>
                <c:pt idx="507">
                  <c:v>7.1361486718615197E-2</c:v>
                </c:pt>
                <c:pt idx="508">
                  <c:v>7.1821914632653E-2</c:v>
                </c:pt>
                <c:pt idx="509">
                  <c:v>7.1677098879645795E-2</c:v>
                </c:pt>
                <c:pt idx="510">
                  <c:v>7.1366056775161196E-2</c:v>
                </c:pt>
                <c:pt idx="511">
                  <c:v>7.1595791808945902E-2</c:v>
                </c:pt>
                <c:pt idx="512">
                  <c:v>7.1572618294055798E-2</c:v>
                </c:pt>
                <c:pt idx="513">
                  <c:v>7.1995625642684996E-2</c:v>
                </c:pt>
                <c:pt idx="514">
                  <c:v>7.2815340702184497E-2</c:v>
                </c:pt>
                <c:pt idx="515">
                  <c:v>7.3141110379232405E-2</c:v>
                </c:pt>
                <c:pt idx="516">
                  <c:v>7.3079388645582194E-2</c:v>
                </c:pt>
                <c:pt idx="517">
                  <c:v>7.3137398273431797E-2</c:v>
                </c:pt>
                <c:pt idx="518">
                  <c:v>7.3665795316606497E-2</c:v>
                </c:pt>
                <c:pt idx="519">
                  <c:v>7.2965751744435398E-2</c:v>
                </c:pt>
                <c:pt idx="520">
                  <c:v>7.3087929756230394E-2</c:v>
                </c:pt>
                <c:pt idx="521">
                  <c:v>7.3201582705114995E-2</c:v>
                </c:pt>
                <c:pt idx="522">
                  <c:v>7.3158767964034199E-2</c:v>
                </c:pt>
                <c:pt idx="523">
                  <c:v>7.3381825181000504E-2</c:v>
                </c:pt>
                <c:pt idx="524">
                  <c:v>7.3197623679719603E-2</c:v>
                </c:pt>
                <c:pt idx="525">
                  <c:v>7.1878335442303098E-2</c:v>
                </c:pt>
                <c:pt idx="526">
                  <c:v>7.2056771018595603E-2</c:v>
                </c:pt>
                <c:pt idx="527">
                  <c:v>7.1761286605351499E-2</c:v>
                </c:pt>
                <c:pt idx="528">
                  <c:v>7.1844937507414705E-2</c:v>
                </c:pt>
                <c:pt idx="529">
                  <c:v>7.1474782351794205E-2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3-1047-A145-9AACF4C5F49F}"/>
            </c:ext>
          </c:extLst>
        </c:ser>
        <c:ser>
          <c:idx val="1"/>
          <c:order val="1"/>
          <c:tx>
            <c:strRef>
              <c:f>res22_old!$D$1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res22_old!$A$2:$A$531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res22_old!$D$2:$D$531</c:f>
              <c:numCache>
                <c:formatCode>General</c:formatCode>
                <c:ptCount val="530"/>
                <c:pt idx="0">
                  <c:v>5.0051998647306098E-2</c:v>
                </c:pt>
                <c:pt idx="1">
                  <c:v>4.99734336250343E-2</c:v>
                </c:pt>
                <c:pt idx="2">
                  <c:v>4.9989204983808398E-2</c:v>
                </c:pt>
                <c:pt idx="3">
                  <c:v>4.9883836265451703E-2</c:v>
                </c:pt>
                <c:pt idx="4">
                  <c:v>4.8985229664938901E-2</c:v>
                </c:pt>
                <c:pt idx="5">
                  <c:v>4.5298610792494698E-2</c:v>
                </c:pt>
                <c:pt idx="6">
                  <c:v>4.2556853982898102E-2</c:v>
                </c:pt>
                <c:pt idx="7">
                  <c:v>3.9347462516067799E-2</c:v>
                </c:pt>
                <c:pt idx="8">
                  <c:v>3.3074280115332602E-2</c:v>
                </c:pt>
                <c:pt idx="9">
                  <c:v>2.6041958487976299E-2</c:v>
                </c:pt>
                <c:pt idx="10">
                  <c:v>1.7274561584475399E-2</c:v>
                </c:pt>
                <c:pt idx="11">
                  <c:v>1.9427525151060599E-2</c:v>
                </c:pt>
                <c:pt idx="12">
                  <c:v>2.2511424187770999E-2</c:v>
                </c:pt>
                <c:pt idx="13">
                  <c:v>2.6862532036390201E-2</c:v>
                </c:pt>
                <c:pt idx="14">
                  <c:v>3.0371761059834801E-2</c:v>
                </c:pt>
                <c:pt idx="15">
                  <c:v>3.3110045340257299E-2</c:v>
                </c:pt>
                <c:pt idx="16">
                  <c:v>3.5988266435870997E-2</c:v>
                </c:pt>
                <c:pt idx="17">
                  <c:v>3.7616888353876797E-2</c:v>
                </c:pt>
                <c:pt idx="18">
                  <c:v>3.8799453669468902E-2</c:v>
                </c:pt>
                <c:pt idx="19">
                  <c:v>3.9908476471355099E-2</c:v>
                </c:pt>
                <c:pt idx="20">
                  <c:v>3.87630314134138E-2</c:v>
                </c:pt>
                <c:pt idx="21">
                  <c:v>3.8427546285753303E-2</c:v>
                </c:pt>
                <c:pt idx="22">
                  <c:v>3.8928919958183698E-2</c:v>
                </c:pt>
                <c:pt idx="23">
                  <c:v>3.6575089835528103E-2</c:v>
                </c:pt>
                <c:pt idx="24">
                  <c:v>3.8472361628488702E-2</c:v>
                </c:pt>
                <c:pt idx="25">
                  <c:v>3.3351193630074598E-2</c:v>
                </c:pt>
                <c:pt idx="26">
                  <c:v>3.3633396155985401E-2</c:v>
                </c:pt>
                <c:pt idx="27">
                  <c:v>3.3999286132718798E-2</c:v>
                </c:pt>
                <c:pt idx="28">
                  <c:v>3.4485959454388003E-2</c:v>
                </c:pt>
                <c:pt idx="29">
                  <c:v>3.5802722121500499E-2</c:v>
                </c:pt>
                <c:pt idx="30">
                  <c:v>3.7129299176270898E-2</c:v>
                </c:pt>
                <c:pt idx="31">
                  <c:v>3.9764637192393801E-2</c:v>
                </c:pt>
                <c:pt idx="32">
                  <c:v>4.0413086671856502E-2</c:v>
                </c:pt>
                <c:pt idx="33">
                  <c:v>3.87441189547914E-2</c:v>
                </c:pt>
                <c:pt idx="34">
                  <c:v>3.8041676395637603E-2</c:v>
                </c:pt>
                <c:pt idx="35">
                  <c:v>3.8185153120441399E-2</c:v>
                </c:pt>
                <c:pt idx="36">
                  <c:v>3.7907116433721397E-2</c:v>
                </c:pt>
                <c:pt idx="37">
                  <c:v>3.9265378255624199E-2</c:v>
                </c:pt>
                <c:pt idx="38">
                  <c:v>3.8605052257816498E-2</c:v>
                </c:pt>
                <c:pt idx="39">
                  <c:v>3.8252564197030901E-2</c:v>
                </c:pt>
                <c:pt idx="40">
                  <c:v>3.5817760815654902E-2</c:v>
                </c:pt>
                <c:pt idx="41">
                  <c:v>3.4480107664160202E-2</c:v>
                </c:pt>
                <c:pt idx="42">
                  <c:v>3.34077578439997E-2</c:v>
                </c:pt>
                <c:pt idx="43">
                  <c:v>3.3871341941909598E-2</c:v>
                </c:pt>
                <c:pt idx="44">
                  <c:v>3.3775238099477099E-2</c:v>
                </c:pt>
                <c:pt idx="45">
                  <c:v>3.1719660519616603E-2</c:v>
                </c:pt>
                <c:pt idx="46">
                  <c:v>3.1214388097131299E-2</c:v>
                </c:pt>
                <c:pt idx="47">
                  <c:v>3.0946698519132398E-2</c:v>
                </c:pt>
                <c:pt idx="48">
                  <c:v>2.9547321399515498E-2</c:v>
                </c:pt>
                <c:pt idx="49">
                  <c:v>3.30827197746459E-2</c:v>
                </c:pt>
                <c:pt idx="50">
                  <c:v>2.69932441481836E-2</c:v>
                </c:pt>
                <c:pt idx="51">
                  <c:v>2.48382450525951E-2</c:v>
                </c:pt>
                <c:pt idx="52">
                  <c:v>2.1921746321794E-2</c:v>
                </c:pt>
                <c:pt idx="53">
                  <c:v>2.2410548933226099E-2</c:v>
                </c:pt>
                <c:pt idx="54">
                  <c:v>2.1711046145800699E-2</c:v>
                </c:pt>
                <c:pt idx="55">
                  <c:v>2.0113881695317099E-2</c:v>
                </c:pt>
                <c:pt idx="56">
                  <c:v>2.4247806067512201E-2</c:v>
                </c:pt>
                <c:pt idx="57">
                  <c:v>2.5290012264272702E-2</c:v>
                </c:pt>
                <c:pt idx="58">
                  <c:v>2.6388929173826101E-2</c:v>
                </c:pt>
                <c:pt idx="59">
                  <c:v>3.1357648287023698E-2</c:v>
                </c:pt>
                <c:pt idx="60">
                  <c:v>2.9684372245701401E-2</c:v>
                </c:pt>
                <c:pt idx="61">
                  <c:v>2.96598705544164E-2</c:v>
                </c:pt>
                <c:pt idx="62">
                  <c:v>3.01164007698537E-2</c:v>
                </c:pt>
                <c:pt idx="63">
                  <c:v>3.4373812532049401E-2</c:v>
                </c:pt>
                <c:pt idx="64">
                  <c:v>3.5711574904132203E-2</c:v>
                </c:pt>
                <c:pt idx="65">
                  <c:v>3.47093986694939E-2</c:v>
                </c:pt>
                <c:pt idx="66">
                  <c:v>3.3581029469180901E-2</c:v>
                </c:pt>
                <c:pt idx="67">
                  <c:v>3.2915814927725703E-2</c:v>
                </c:pt>
                <c:pt idx="68">
                  <c:v>3.3101084050386399E-2</c:v>
                </c:pt>
                <c:pt idx="69">
                  <c:v>3.3444289845114203E-2</c:v>
                </c:pt>
                <c:pt idx="70">
                  <c:v>3.5779193330619297E-2</c:v>
                </c:pt>
                <c:pt idx="71">
                  <c:v>3.8894479680891401E-2</c:v>
                </c:pt>
                <c:pt idx="72">
                  <c:v>3.6847199104695597E-2</c:v>
                </c:pt>
                <c:pt idx="73">
                  <c:v>3.69568175876046E-2</c:v>
                </c:pt>
                <c:pt idx="74">
                  <c:v>3.72432713012825E-2</c:v>
                </c:pt>
                <c:pt idx="75">
                  <c:v>3.7925631570457398E-2</c:v>
                </c:pt>
                <c:pt idx="76">
                  <c:v>4.0087291241440802E-2</c:v>
                </c:pt>
                <c:pt idx="77">
                  <c:v>4.1281597138189297E-2</c:v>
                </c:pt>
                <c:pt idx="78">
                  <c:v>4.2886135783007998E-2</c:v>
                </c:pt>
                <c:pt idx="79">
                  <c:v>4.4465011511161799E-2</c:v>
                </c:pt>
                <c:pt idx="80">
                  <c:v>4.28203817486527E-2</c:v>
                </c:pt>
                <c:pt idx="81">
                  <c:v>4.2514263415067803E-2</c:v>
                </c:pt>
                <c:pt idx="82">
                  <c:v>4.1924824796137003E-2</c:v>
                </c:pt>
                <c:pt idx="83">
                  <c:v>4.1351721263550502E-2</c:v>
                </c:pt>
                <c:pt idx="84">
                  <c:v>4.0291569358063599E-2</c:v>
                </c:pt>
                <c:pt idx="85">
                  <c:v>3.9731955367863198E-2</c:v>
                </c:pt>
                <c:pt idx="86">
                  <c:v>3.7307213380931403E-2</c:v>
                </c:pt>
                <c:pt idx="87">
                  <c:v>3.8212498732196502E-2</c:v>
                </c:pt>
                <c:pt idx="88">
                  <c:v>3.6536880584961101E-2</c:v>
                </c:pt>
                <c:pt idx="89">
                  <c:v>3.8553813065891097E-2</c:v>
                </c:pt>
                <c:pt idx="90">
                  <c:v>3.6098328864047201E-2</c:v>
                </c:pt>
                <c:pt idx="91">
                  <c:v>3.6367846889084399E-2</c:v>
                </c:pt>
                <c:pt idx="92">
                  <c:v>3.6946985823344498E-2</c:v>
                </c:pt>
                <c:pt idx="93">
                  <c:v>3.5506989986110703E-2</c:v>
                </c:pt>
                <c:pt idx="94">
                  <c:v>3.5664189427092999E-2</c:v>
                </c:pt>
                <c:pt idx="95">
                  <c:v>3.4738908335054698E-2</c:v>
                </c:pt>
                <c:pt idx="96">
                  <c:v>3.4575939711973203E-2</c:v>
                </c:pt>
                <c:pt idx="97">
                  <c:v>3.4931251055799799E-2</c:v>
                </c:pt>
                <c:pt idx="98">
                  <c:v>3.4812861440769401E-2</c:v>
                </c:pt>
                <c:pt idx="99">
                  <c:v>3.3862479970446897E-2</c:v>
                </c:pt>
                <c:pt idx="100">
                  <c:v>3.3344912135246402E-2</c:v>
                </c:pt>
                <c:pt idx="101">
                  <c:v>3.3461136150567103E-2</c:v>
                </c:pt>
                <c:pt idx="102">
                  <c:v>3.2470114680099901E-2</c:v>
                </c:pt>
                <c:pt idx="103">
                  <c:v>3.1730792124872599E-2</c:v>
                </c:pt>
                <c:pt idx="104">
                  <c:v>3.1877100995146901E-2</c:v>
                </c:pt>
                <c:pt idx="105">
                  <c:v>3.2445466376162503E-2</c:v>
                </c:pt>
                <c:pt idx="106">
                  <c:v>3.0664946189404199E-2</c:v>
                </c:pt>
                <c:pt idx="107">
                  <c:v>3.15578213127405E-2</c:v>
                </c:pt>
                <c:pt idx="108">
                  <c:v>2.8500112440687501E-2</c:v>
                </c:pt>
                <c:pt idx="109">
                  <c:v>2.7853365757393299E-2</c:v>
                </c:pt>
                <c:pt idx="110">
                  <c:v>2.8014303037817101E-2</c:v>
                </c:pt>
                <c:pt idx="111">
                  <c:v>2.7734337566301601E-2</c:v>
                </c:pt>
                <c:pt idx="112">
                  <c:v>2.8243073361753201E-2</c:v>
                </c:pt>
                <c:pt idx="113">
                  <c:v>2.9089844367261201E-2</c:v>
                </c:pt>
                <c:pt idx="114">
                  <c:v>3.0115545863811599E-2</c:v>
                </c:pt>
                <c:pt idx="115">
                  <c:v>2.7347447954842199E-2</c:v>
                </c:pt>
                <c:pt idx="116">
                  <c:v>3.0335757419741999E-2</c:v>
                </c:pt>
                <c:pt idx="117">
                  <c:v>3.48775689010377E-2</c:v>
                </c:pt>
                <c:pt idx="118">
                  <c:v>3.7083996294031002E-2</c:v>
                </c:pt>
                <c:pt idx="119">
                  <c:v>4.4993106380922299E-2</c:v>
                </c:pt>
                <c:pt idx="120">
                  <c:v>4.6294290996278402E-2</c:v>
                </c:pt>
                <c:pt idx="121">
                  <c:v>4.6008738549176899E-2</c:v>
                </c:pt>
                <c:pt idx="122">
                  <c:v>4.5584833876758303E-2</c:v>
                </c:pt>
                <c:pt idx="123">
                  <c:v>4.4119369329719903E-2</c:v>
                </c:pt>
                <c:pt idx="124">
                  <c:v>4.0829967071625797E-2</c:v>
                </c:pt>
                <c:pt idx="125">
                  <c:v>3.7759114636043603E-2</c:v>
                </c:pt>
                <c:pt idx="126">
                  <c:v>3.8509043633303597E-2</c:v>
                </c:pt>
                <c:pt idx="127">
                  <c:v>4.0186320182805102E-2</c:v>
                </c:pt>
                <c:pt idx="128">
                  <c:v>4.0257597877716399E-2</c:v>
                </c:pt>
                <c:pt idx="129">
                  <c:v>4.5076696826429598E-2</c:v>
                </c:pt>
                <c:pt idx="130">
                  <c:v>4.2585784040942702E-2</c:v>
                </c:pt>
                <c:pt idx="131">
                  <c:v>3.8992754088678E-2</c:v>
                </c:pt>
                <c:pt idx="132">
                  <c:v>3.6783524381298102E-2</c:v>
                </c:pt>
                <c:pt idx="133">
                  <c:v>3.6764109933307199E-2</c:v>
                </c:pt>
                <c:pt idx="134">
                  <c:v>3.6411100376942299E-2</c:v>
                </c:pt>
                <c:pt idx="135">
                  <c:v>3.6712797676915897E-2</c:v>
                </c:pt>
                <c:pt idx="136">
                  <c:v>3.9744564902033298E-2</c:v>
                </c:pt>
                <c:pt idx="137">
                  <c:v>4.2557340666063703E-2</c:v>
                </c:pt>
                <c:pt idx="138">
                  <c:v>4.5466369288436802E-2</c:v>
                </c:pt>
                <c:pt idx="139">
                  <c:v>4.8627685663440598E-2</c:v>
                </c:pt>
                <c:pt idx="140">
                  <c:v>5.2788616705923497E-2</c:v>
                </c:pt>
                <c:pt idx="141">
                  <c:v>5.3601699060909697E-2</c:v>
                </c:pt>
                <c:pt idx="142">
                  <c:v>5.1556871570771802E-2</c:v>
                </c:pt>
                <c:pt idx="143">
                  <c:v>5.099293203277E-2</c:v>
                </c:pt>
                <c:pt idx="144">
                  <c:v>4.8797517357396201E-2</c:v>
                </c:pt>
                <c:pt idx="145">
                  <c:v>4.8781944185506E-2</c:v>
                </c:pt>
                <c:pt idx="146">
                  <c:v>4.9515123203769398E-2</c:v>
                </c:pt>
                <c:pt idx="147">
                  <c:v>4.9191285619922198E-2</c:v>
                </c:pt>
                <c:pt idx="148">
                  <c:v>5.0532895283653602E-2</c:v>
                </c:pt>
                <c:pt idx="149">
                  <c:v>4.9656382412546801E-2</c:v>
                </c:pt>
                <c:pt idx="150">
                  <c:v>4.83640904376198E-2</c:v>
                </c:pt>
                <c:pt idx="151">
                  <c:v>4.4173340788054703E-2</c:v>
                </c:pt>
                <c:pt idx="152">
                  <c:v>3.6494653633275802E-2</c:v>
                </c:pt>
                <c:pt idx="153">
                  <c:v>3.5518623506559703E-2</c:v>
                </c:pt>
                <c:pt idx="154">
                  <c:v>3.0517785327858302E-2</c:v>
                </c:pt>
                <c:pt idx="155">
                  <c:v>2.7281243275225998E-2</c:v>
                </c:pt>
                <c:pt idx="156">
                  <c:v>2.8694015949855201E-2</c:v>
                </c:pt>
                <c:pt idx="157">
                  <c:v>3.0604643352416298E-2</c:v>
                </c:pt>
                <c:pt idx="158">
                  <c:v>3.5114035494128497E-2</c:v>
                </c:pt>
                <c:pt idx="159">
                  <c:v>3.5992526598004497E-2</c:v>
                </c:pt>
                <c:pt idx="160">
                  <c:v>3.9650611117385597E-2</c:v>
                </c:pt>
                <c:pt idx="161">
                  <c:v>4.0990410432676698E-2</c:v>
                </c:pt>
                <c:pt idx="162">
                  <c:v>4.1435199134365101E-2</c:v>
                </c:pt>
                <c:pt idx="163">
                  <c:v>4.0959889965315903E-2</c:v>
                </c:pt>
                <c:pt idx="164">
                  <c:v>4.2338929142327099E-2</c:v>
                </c:pt>
                <c:pt idx="165">
                  <c:v>4.1279980016626798E-2</c:v>
                </c:pt>
                <c:pt idx="166">
                  <c:v>3.9511295400522603E-2</c:v>
                </c:pt>
                <c:pt idx="167">
                  <c:v>4.1424558222837603E-2</c:v>
                </c:pt>
                <c:pt idx="168">
                  <c:v>4.3724127068955398E-2</c:v>
                </c:pt>
                <c:pt idx="169">
                  <c:v>4.5183315375773601E-2</c:v>
                </c:pt>
                <c:pt idx="170">
                  <c:v>4.4726566676740298E-2</c:v>
                </c:pt>
                <c:pt idx="171">
                  <c:v>4.4796662521299199E-2</c:v>
                </c:pt>
                <c:pt idx="172">
                  <c:v>4.4935480278225998E-2</c:v>
                </c:pt>
                <c:pt idx="173">
                  <c:v>4.3655961030511399E-2</c:v>
                </c:pt>
                <c:pt idx="174">
                  <c:v>4.2696595204215003E-2</c:v>
                </c:pt>
                <c:pt idx="175">
                  <c:v>4.2365714282076597E-2</c:v>
                </c:pt>
                <c:pt idx="176">
                  <c:v>4.6466465264070202E-2</c:v>
                </c:pt>
                <c:pt idx="177">
                  <c:v>5.2153907870476197E-2</c:v>
                </c:pt>
                <c:pt idx="178">
                  <c:v>5.1384817914433098E-2</c:v>
                </c:pt>
                <c:pt idx="179">
                  <c:v>4.8524071202734498E-2</c:v>
                </c:pt>
                <c:pt idx="180">
                  <c:v>4.7213464323456897E-2</c:v>
                </c:pt>
                <c:pt idx="181">
                  <c:v>4.64900150595427E-2</c:v>
                </c:pt>
                <c:pt idx="182">
                  <c:v>4.6756625252057399E-2</c:v>
                </c:pt>
                <c:pt idx="183">
                  <c:v>4.6317359090368798E-2</c:v>
                </c:pt>
                <c:pt idx="184">
                  <c:v>4.5866543765655E-2</c:v>
                </c:pt>
                <c:pt idx="185">
                  <c:v>4.5406551939565297E-2</c:v>
                </c:pt>
                <c:pt idx="186">
                  <c:v>4.4101957694396801E-2</c:v>
                </c:pt>
                <c:pt idx="187">
                  <c:v>4.2092679440412402E-2</c:v>
                </c:pt>
                <c:pt idx="188">
                  <c:v>4.1923225902567397E-2</c:v>
                </c:pt>
                <c:pt idx="189">
                  <c:v>3.8883692172290797E-2</c:v>
                </c:pt>
                <c:pt idx="190">
                  <c:v>3.7012669784917802E-2</c:v>
                </c:pt>
                <c:pt idx="191">
                  <c:v>3.8546062477156202E-2</c:v>
                </c:pt>
                <c:pt idx="192">
                  <c:v>3.62254202386924E-2</c:v>
                </c:pt>
                <c:pt idx="193">
                  <c:v>3.7170668104337098E-2</c:v>
                </c:pt>
                <c:pt idx="194">
                  <c:v>3.8056300576445698E-2</c:v>
                </c:pt>
                <c:pt idx="195">
                  <c:v>3.8198366313339803E-2</c:v>
                </c:pt>
                <c:pt idx="196">
                  <c:v>3.8710416328045498E-2</c:v>
                </c:pt>
                <c:pt idx="197">
                  <c:v>3.9262555312883501E-2</c:v>
                </c:pt>
                <c:pt idx="198">
                  <c:v>3.9630479047305302E-2</c:v>
                </c:pt>
                <c:pt idx="199">
                  <c:v>3.6352229497188603E-2</c:v>
                </c:pt>
                <c:pt idx="200">
                  <c:v>3.2299429194361497E-2</c:v>
                </c:pt>
                <c:pt idx="201">
                  <c:v>3.1726373664235002E-2</c:v>
                </c:pt>
                <c:pt idx="202">
                  <c:v>2.9036932248007099E-2</c:v>
                </c:pt>
                <c:pt idx="203">
                  <c:v>2.9625784041874399E-2</c:v>
                </c:pt>
                <c:pt idx="204">
                  <c:v>3.2401040081502401E-2</c:v>
                </c:pt>
                <c:pt idx="205">
                  <c:v>3.76839292304205E-2</c:v>
                </c:pt>
                <c:pt idx="206">
                  <c:v>4.1893648402824203E-2</c:v>
                </c:pt>
                <c:pt idx="207">
                  <c:v>4.84360597831196E-2</c:v>
                </c:pt>
                <c:pt idx="208">
                  <c:v>4.9268607407775902E-2</c:v>
                </c:pt>
                <c:pt idx="209">
                  <c:v>4.9314645772607101E-2</c:v>
                </c:pt>
                <c:pt idx="210">
                  <c:v>4.87767581946109E-2</c:v>
                </c:pt>
                <c:pt idx="211">
                  <c:v>4.8718285832658997E-2</c:v>
                </c:pt>
                <c:pt idx="212">
                  <c:v>4.49504600666892E-2</c:v>
                </c:pt>
                <c:pt idx="213">
                  <c:v>4.1265145142382401E-2</c:v>
                </c:pt>
                <c:pt idx="214">
                  <c:v>4.1308085033759698E-2</c:v>
                </c:pt>
                <c:pt idx="215">
                  <c:v>4.5197747500009301E-2</c:v>
                </c:pt>
                <c:pt idx="216">
                  <c:v>5.0476499174382398E-2</c:v>
                </c:pt>
                <c:pt idx="217">
                  <c:v>4.5372545785197199E-2</c:v>
                </c:pt>
                <c:pt idx="218">
                  <c:v>4.2146058244312001E-2</c:v>
                </c:pt>
                <c:pt idx="219">
                  <c:v>3.9634045160609303E-2</c:v>
                </c:pt>
                <c:pt idx="220">
                  <c:v>3.4752608298050901E-2</c:v>
                </c:pt>
                <c:pt idx="221">
                  <c:v>3.8054635673622599E-2</c:v>
                </c:pt>
                <c:pt idx="222">
                  <c:v>3.5854879328682997E-2</c:v>
                </c:pt>
                <c:pt idx="223">
                  <c:v>3.9155028371751201E-2</c:v>
                </c:pt>
                <c:pt idx="224">
                  <c:v>4.3993719045575502E-2</c:v>
                </c:pt>
                <c:pt idx="225">
                  <c:v>4.8061583543120602E-2</c:v>
                </c:pt>
                <c:pt idx="226">
                  <c:v>5.2495085386725898E-2</c:v>
                </c:pt>
                <c:pt idx="227">
                  <c:v>5.5650420099994401E-2</c:v>
                </c:pt>
                <c:pt idx="228">
                  <c:v>5.5664797927512298E-2</c:v>
                </c:pt>
                <c:pt idx="229">
                  <c:v>5.2687927419305697E-2</c:v>
                </c:pt>
                <c:pt idx="230">
                  <c:v>5.0819951872750201E-2</c:v>
                </c:pt>
                <c:pt idx="231">
                  <c:v>4.8703449275298002E-2</c:v>
                </c:pt>
                <c:pt idx="232">
                  <c:v>4.7762504319209698E-2</c:v>
                </c:pt>
                <c:pt idx="233">
                  <c:v>4.9011444216399497E-2</c:v>
                </c:pt>
                <c:pt idx="234">
                  <c:v>5.0577425505439699E-2</c:v>
                </c:pt>
                <c:pt idx="235">
                  <c:v>5.13010934509932E-2</c:v>
                </c:pt>
                <c:pt idx="236">
                  <c:v>5.2434657915083997E-2</c:v>
                </c:pt>
                <c:pt idx="237">
                  <c:v>4.7272915351108502E-2</c:v>
                </c:pt>
                <c:pt idx="238">
                  <c:v>4.1596371887535802E-2</c:v>
                </c:pt>
                <c:pt idx="239">
                  <c:v>3.7514881480361098E-2</c:v>
                </c:pt>
                <c:pt idx="240">
                  <c:v>3.0007537094254501E-2</c:v>
                </c:pt>
                <c:pt idx="241">
                  <c:v>2.90763382284791E-2</c:v>
                </c:pt>
                <c:pt idx="242">
                  <c:v>3.0941412393407999E-2</c:v>
                </c:pt>
                <c:pt idx="243">
                  <c:v>3.5451707966249302E-2</c:v>
                </c:pt>
                <c:pt idx="244">
                  <c:v>3.98176974034661E-2</c:v>
                </c:pt>
                <c:pt idx="245">
                  <c:v>4.3806433073386102E-2</c:v>
                </c:pt>
                <c:pt idx="246">
                  <c:v>4.7658979185235498E-2</c:v>
                </c:pt>
                <c:pt idx="247">
                  <c:v>5.0293797523259499E-2</c:v>
                </c:pt>
                <c:pt idx="248">
                  <c:v>5.1650407607703799E-2</c:v>
                </c:pt>
                <c:pt idx="249">
                  <c:v>5.3509032270725398E-2</c:v>
                </c:pt>
                <c:pt idx="250">
                  <c:v>4.9729080384785102E-2</c:v>
                </c:pt>
                <c:pt idx="251">
                  <c:v>4.7702363810590898E-2</c:v>
                </c:pt>
                <c:pt idx="252">
                  <c:v>4.53121953722408E-2</c:v>
                </c:pt>
                <c:pt idx="253">
                  <c:v>4.4646056920329802E-2</c:v>
                </c:pt>
                <c:pt idx="254">
                  <c:v>4.1430622628607798E-2</c:v>
                </c:pt>
                <c:pt idx="255">
                  <c:v>4.0424095093597297E-2</c:v>
                </c:pt>
                <c:pt idx="256">
                  <c:v>4.44720846525253E-2</c:v>
                </c:pt>
                <c:pt idx="257">
                  <c:v>5.0801687778880299E-2</c:v>
                </c:pt>
                <c:pt idx="258">
                  <c:v>5.3906449971323198E-2</c:v>
                </c:pt>
                <c:pt idx="259">
                  <c:v>5.3784861610599699E-2</c:v>
                </c:pt>
                <c:pt idx="260">
                  <c:v>5.3139156092036899E-2</c:v>
                </c:pt>
                <c:pt idx="261">
                  <c:v>5.1709174218769499E-2</c:v>
                </c:pt>
                <c:pt idx="262">
                  <c:v>4.8522799161638597E-2</c:v>
                </c:pt>
                <c:pt idx="263">
                  <c:v>4.8186543129948502E-2</c:v>
                </c:pt>
                <c:pt idx="264">
                  <c:v>4.73164470126861E-2</c:v>
                </c:pt>
                <c:pt idx="265">
                  <c:v>5.1331734340830798E-2</c:v>
                </c:pt>
                <c:pt idx="266">
                  <c:v>5.2540188877226099E-2</c:v>
                </c:pt>
                <c:pt idx="267">
                  <c:v>5.3338112159916101E-2</c:v>
                </c:pt>
                <c:pt idx="268">
                  <c:v>5.3418854690699603E-2</c:v>
                </c:pt>
                <c:pt idx="269">
                  <c:v>5.1031595457714601E-2</c:v>
                </c:pt>
                <c:pt idx="270">
                  <c:v>4.9608324790030002E-2</c:v>
                </c:pt>
                <c:pt idx="271">
                  <c:v>4.8114179196003498E-2</c:v>
                </c:pt>
                <c:pt idx="272">
                  <c:v>4.8367780397932603E-2</c:v>
                </c:pt>
                <c:pt idx="273">
                  <c:v>4.3133257182147701E-2</c:v>
                </c:pt>
                <c:pt idx="274">
                  <c:v>3.9909736070314797E-2</c:v>
                </c:pt>
                <c:pt idx="275">
                  <c:v>3.5240302490213801E-2</c:v>
                </c:pt>
                <c:pt idx="276">
                  <c:v>3.22051253589253E-2</c:v>
                </c:pt>
                <c:pt idx="277">
                  <c:v>2.9572923365625701E-2</c:v>
                </c:pt>
                <c:pt idx="278">
                  <c:v>2.89217716268079E-2</c:v>
                </c:pt>
                <c:pt idx="279">
                  <c:v>3.1972330693459998E-2</c:v>
                </c:pt>
                <c:pt idx="280">
                  <c:v>3.5142533660635702E-2</c:v>
                </c:pt>
                <c:pt idx="281">
                  <c:v>3.8325638504915903E-2</c:v>
                </c:pt>
                <c:pt idx="282">
                  <c:v>4.1423872271032301E-2</c:v>
                </c:pt>
                <c:pt idx="283">
                  <c:v>4.4037604291700803E-2</c:v>
                </c:pt>
                <c:pt idx="284">
                  <c:v>4.5221942849276602E-2</c:v>
                </c:pt>
                <c:pt idx="285">
                  <c:v>4.5089800395377098E-2</c:v>
                </c:pt>
                <c:pt idx="286">
                  <c:v>4.5297969859411501E-2</c:v>
                </c:pt>
                <c:pt idx="287">
                  <c:v>3.9642104312573798E-2</c:v>
                </c:pt>
                <c:pt idx="288">
                  <c:v>3.4567929282065903E-2</c:v>
                </c:pt>
                <c:pt idx="289">
                  <c:v>3.4211830261220898E-2</c:v>
                </c:pt>
                <c:pt idx="290">
                  <c:v>3.2465925234041897E-2</c:v>
                </c:pt>
                <c:pt idx="291">
                  <c:v>3.9899005405681399E-2</c:v>
                </c:pt>
                <c:pt idx="292">
                  <c:v>4.2915285574363499E-2</c:v>
                </c:pt>
                <c:pt idx="293">
                  <c:v>5.0726836378838E-2</c:v>
                </c:pt>
                <c:pt idx="294">
                  <c:v>5.1688179438189E-2</c:v>
                </c:pt>
                <c:pt idx="295">
                  <c:v>5.30034479468037E-2</c:v>
                </c:pt>
                <c:pt idx="296">
                  <c:v>5.29004875055821E-2</c:v>
                </c:pt>
                <c:pt idx="297">
                  <c:v>5.1962345846616298E-2</c:v>
                </c:pt>
                <c:pt idx="298">
                  <c:v>4.7555792591832E-2</c:v>
                </c:pt>
                <c:pt idx="299">
                  <c:v>4.5705741269411702E-2</c:v>
                </c:pt>
                <c:pt idx="300">
                  <c:v>4.7452496658602697E-2</c:v>
                </c:pt>
                <c:pt idx="301">
                  <c:v>5.1215734640649803E-2</c:v>
                </c:pt>
                <c:pt idx="302">
                  <c:v>5.4382226077792001E-2</c:v>
                </c:pt>
                <c:pt idx="303">
                  <c:v>5.0624193072401298E-2</c:v>
                </c:pt>
                <c:pt idx="304">
                  <c:v>4.7641500216972603E-2</c:v>
                </c:pt>
                <c:pt idx="305">
                  <c:v>4.4687274402580801E-2</c:v>
                </c:pt>
                <c:pt idx="306">
                  <c:v>4.1913341168869203E-2</c:v>
                </c:pt>
                <c:pt idx="307">
                  <c:v>4.1648390424722098E-2</c:v>
                </c:pt>
                <c:pt idx="308">
                  <c:v>3.5334393795660703E-2</c:v>
                </c:pt>
                <c:pt idx="309">
                  <c:v>3.1094619401981199E-2</c:v>
                </c:pt>
                <c:pt idx="310">
                  <c:v>3.1024918014296101E-2</c:v>
                </c:pt>
                <c:pt idx="311">
                  <c:v>3.2132171179895398E-2</c:v>
                </c:pt>
                <c:pt idx="312">
                  <c:v>3.4699332672528102E-2</c:v>
                </c:pt>
                <c:pt idx="313">
                  <c:v>4.0557857454553897E-2</c:v>
                </c:pt>
                <c:pt idx="314">
                  <c:v>4.62954142056086E-2</c:v>
                </c:pt>
                <c:pt idx="315">
                  <c:v>4.9210914528498198E-2</c:v>
                </c:pt>
                <c:pt idx="316">
                  <c:v>5.3028078970674797E-2</c:v>
                </c:pt>
                <c:pt idx="317">
                  <c:v>5.4642106872015997E-2</c:v>
                </c:pt>
                <c:pt idx="318">
                  <c:v>5.2057469632810001E-2</c:v>
                </c:pt>
                <c:pt idx="319">
                  <c:v>4.8629030959795302E-2</c:v>
                </c:pt>
                <c:pt idx="320">
                  <c:v>4.6815248496947598E-2</c:v>
                </c:pt>
                <c:pt idx="321">
                  <c:v>4.4071013529514702E-2</c:v>
                </c:pt>
                <c:pt idx="322">
                  <c:v>4.3031159838053099E-2</c:v>
                </c:pt>
                <c:pt idx="323">
                  <c:v>4.3600955261161603E-2</c:v>
                </c:pt>
                <c:pt idx="324">
                  <c:v>3.9242506972962797E-2</c:v>
                </c:pt>
                <c:pt idx="325">
                  <c:v>3.4608152984501199E-2</c:v>
                </c:pt>
                <c:pt idx="326">
                  <c:v>3.1981401787859902E-2</c:v>
                </c:pt>
                <c:pt idx="327">
                  <c:v>3.3131673793430197E-2</c:v>
                </c:pt>
                <c:pt idx="328">
                  <c:v>3.7681482721029502E-2</c:v>
                </c:pt>
                <c:pt idx="329">
                  <c:v>4.3497493643667402E-2</c:v>
                </c:pt>
                <c:pt idx="330">
                  <c:v>4.9998959318062898E-2</c:v>
                </c:pt>
                <c:pt idx="331">
                  <c:v>5.4711400271572702E-2</c:v>
                </c:pt>
                <c:pt idx="332">
                  <c:v>5.80075376059139E-2</c:v>
                </c:pt>
                <c:pt idx="333">
                  <c:v>5.59852700885295E-2</c:v>
                </c:pt>
                <c:pt idx="334">
                  <c:v>5.3142359380856798E-2</c:v>
                </c:pt>
                <c:pt idx="335">
                  <c:v>5.04860486657445E-2</c:v>
                </c:pt>
                <c:pt idx="336">
                  <c:v>5.0786494950876698E-2</c:v>
                </c:pt>
                <c:pt idx="337">
                  <c:v>5.2503156051579E-2</c:v>
                </c:pt>
                <c:pt idx="338">
                  <c:v>5.43804190159854E-2</c:v>
                </c:pt>
                <c:pt idx="339">
                  <c:v>5.27370439285859E-2</c:v>
                </c:pt>
                <c:pt idx="340">
                  <c:v>4.7562410545628798E-2</c:v>
                </c:pt>
                <c:pt idx="341">
                  <c:v>4.6434790359441397E-2</c:v>
                </c:pt>
                <c:pt idx="342">
                  <c:v>3.6909988888410697E-2</c:v>
                </c:pt>
                <c:pt idx="343">
                  <c:v>3.4993249807265703E-2</c:v>
                </c:pt>
                <c:pt idx="344">
                  <c:v>3.1840346945606203E-2</c:v>
                </c:pt>
                <c:pt idx="345">
                  <c:v>3.2575081204269697E-2</c:v>
                </c:pt>
                <c:pt idx="346">
                  <c:v>3.8006801186791603E-2</c:v>
                </c:pt>
                <c:pt idx="347">
                  <c:v>4.52893773419639E-2</c:v>
                </c:pt>
                <c:pt idx="348">
                  <c:v>5.19233505657112E-2</c:v>
                </c:pt>
                <c:pt idx="349">
                  <c:v>5.3941071823563599E-2</c:v>
                </c:pt>
                <c:pt idx="350">
                  <c:v>5.5206193586767899E-2</c:v>
                </c:pt>
                <c:pt idx="351">
                  <c:v>5.6800512069707897E-2</c:v>
                </c:pt>
                <c:pt idx="352">
                  <c:v>5.5146991112280802E-2</c:v>
                </c:pt>
                <c:pt idx="353">
                  <c:v>5.19774531787442E-2</c:v>
                </c:pt>
                <c:pt idx="354">
                  <c:v>4.9207483836390703E-2</c:v>
                </c:pt>
                <c:pt idx="355">
                  <c:v>4.8601425183056803E-2</c:v>
                </c:pt>
                <c:pt idx="356">
                  <c:v>5.0054804935142902E-2</c:v>
                </c:pt>
                <c:pt idx="357">
                  <c:v>5.0208004432036199E-2</c:v>
                </c:pt>
                <c:pt idx="358">
                  <c:v>5.1977279978673602E-2</c:v>
                </c:pt>
                <c:pt idx="359">
                  <c:v>5.3569910873040097E-2</c:v>
                </c:pt>
                <c:pt idx="360">
                  <c:v>4.4796051454620602E-2</c:v>
                </c:pt>
                <c:pt idx="361">
                  <c:v>3.48165281353481E-2</c:v>
                </c:pt>
                <c:pt idx="362">
                  <c:v>3.10888046795403E-2</c:v>
                </c:pt>
                <c:pt idx="363">
                  <c:v>2.9775932253943399E-2</c:v>
                </c:pt>
                <c:pt idx="364">
                  <c:v>3.1099926676225E-2</c:v>
                </c:pt>
                <c:pt idx="365">
                  <c:v>3.4651800968855298E-2</c:v>
                </c:pt>
                <c:pt idx="366">
                  <c:v>3.7443702721176003E-2</c:v>
                </c:pt>
                <c:pt idx="367">
                  <c:v>4.2723057092106498E-2</c:v>
                </c:pt>
                <c:pt idx="368">
                  <c:v>4.7354230150395603E-2</c:v>
                </c:pt>
                <c:pt idx="369">
                  <c:v>5.1369770444420301E-2</c:v>
                </c:pt>
                <c:pt idx="370">
                  <c:v>5.4926895000447201E-2</c:v>
                </c:pt>
                <c:pt idx="371">
                  <c:v>5.3448072112805799E-2</c:v>
                </c:pt>
                <c:pt idx="372">
                  <c:v>5.3040668280116797E-2</c:v>
                </c:pt>
                <c:pt idx="373">
                  <c:v>5.4060978219555897E-2</c:v>
                </c:pt>
                <c:pt idx="374">
                  <c:v>5.3448455579834103E-2</c:v>
                </c:pt>
                <c:pt idx="375">
                  <c:v>5.23910954446608E-2</c:v>
                </c:pt>
                <c:pt idx="376">
                  <c:v>4.4903540551456497E-2</c:v>
                </c:pt>
                <c:pt idx="377">
                  <c:v>3.5051068876450903E-2</c:v>
                </c:pt>
                <c:pt idx="378">
                  <c:v>3.0580981338261998E-2</c:v>
                </c:pt>
                <c:pt idx="379">
                  <c:v>3.14038121629302E-2</c:v>
                </c:pt>
                <c:pt idx="380">
                  <c:v>3.4540349436841103E-2</c:v>
                </c:pt>
                <c:pt idx="381">
                  <c:v>3.7812460221089E-2</c:v>
                </c:pt>
                <c:pt idx="382">
                  <c:v>3.9481633395737903E-2</c:v>
                </c:pt>
                <c:pt idx="383">
                  <c:v>3.8453856635592698E-2</c:v>
                </c:pt>
                <c:pt idx="384">
                  <c:v>4.5276800589574402E-2</c:v>
                </c:pt>
                <c:pt idx="385">
                  <c:v>4.9107461816246298E-2</c:v>
                </c:pt>
                <c:pt idx="386">
                  <c:v>5.2896967229676399E-2</c:v>
                </c:pt>
                <c:pt idx="387">
                  <c:v>5.7401475629117099E-2</c:v>
                </c:pt>
                <c:pt idx="388">
                  <c:v>5.3191298092469801E-2</c:v>
                </c:pt>
                <c:pt idx="389">
                  <c:v>5.4897172915037297E-2</c:v>
                </c:pt>
                <c:pt idx="390">
                  <c:v>5.0192965453469802E-2</c:v>
                </c:pt>
                <c:pt idx="391">
                  <c:v>5.66536815459436E-2</c:v>
                </c:pt>
                <c:pt idx="392">
                  <c:v>4.8923720369847302E-2</c:v>
                </c:pt>
                <c:pt idx="393">
                  <c:v>4.7744254975294498E-2</c:v>
                </c:pt>
                <c:pt idx="394">
                  <c:v>4.7246846152948101E-2</c:v>
                </c:pt>
                <c:pt idx="395">
                  <c:v>4.4191982712243102E-2</c:v>
                </c:pt>
                <c:pt idx="396">
                  <c:v>3.64408814226449E-2</c:v>
                </c:pt>
                <c:pt idx="397">
                  <c:v>2.5715996098685499E-2</c:v>
                </c:pt>
                <c:pt idx="398">
                  <c:v>2.80466641643543E-2</c:v>
                </c:pt>
                <c:pt idx="399">
                  <c:v>2.8768250283036201E-2</c:v>
                </c:pt>
                <c:pt idx="400">
                  <c:v>3.3500443301552697E-2</c:v>
                </c:pt>
                <c:pt idx="401">
                  <c:v>3.6217521263989798E-2</c:v>
                </c:pt>
                <c:pt idx="402">
                  <c:v>3.5703512572398899E-2</c:v>
                </c:pt>
                <c:pt idx="403">
                  <c:v>3.3970577577237399E-2</c:v>
                </c:pt>
                <c:pt idx="404">
                  <c:v>3.3973767068375002E-2</c:v>
                </c:pt>
                <c:pt idx="405">
                  <c:v>3.76644257709308E-2</c:v>
                </c:pt>
                <c:pt idx="406">
                  <c:v>4.0572585773025797E-2</c:v>
                </c:pt>
                <c:pt idx="407">
                  <c:v>4.1063757755532997E-2</c:v>
                </c:pt>
                <c:pt idx="408">
                  <c:v>4.38179694187096E-2</c:v>
                </c:pt>
                <c:pt idx="409">
                  <c:v>4.9994534104346899E-2</c:v>
                </c:pt>
                <c:pt idx="410">
                  <c:v>4.3015011881022101E-2</c:v>
                </c:pt>
                <c:pt idx="411">
                  <c:v>3.3274857427573898E-2</c:v>
                </c:pt>
                <c:pt idx="412">
                  <c:v>3.0248724407150901E-2</c:v>
                </c:pt>
                <c:pt idx="413">
                  <c:v>2.8141645383918099E-2</c:v>
                </c:pt>
                <c:pt idx="414">
                  <c:v>2.9179903741256698E-2</c:v>
                </c:pt>
                <c:pt idx="415">
                  <c:v>3.1641181830628799E-2</c:v>
                </c:pt>
                <c:pt idx="416">
                  <c:v>4.1194320538984898E-2</c:v>
                </c:pt>
                <c:pt idx="417">
                  <c:v>4.42947974442622E-2</c:v>
                </c:pt>
                <c:pt idx="418">
                  <c:v>4.1226637289947098E-2</c:v>
                </c:pt>
                <c:pt idx="419">
                  <c:v>4.2682449667452299E-2</c:v>
                </c:pt>
                <c:pt idx="420">
                  <c:v>4.3639781072364603E-2</c:v>
                </c:pt>
                <c:pt idx="421">
                  <c:v>3.99858119963225E-2</c:v>
                </c:pt>
                <c:pt idx="422">
                  <c:v>3.8802010286605897E-2</c:v>
                </c:pt>
                <c:pt idx="423">
                  <c:v>3.97122327945846E-2</c:v>
                </c:pt>
                <c:pt idx="424">
                  <c:v>3.7847061889000201E-2</c:v>
                </c:pt>
                <c:pt idx="425">
                  <c:v>4.44455731356748E-2</c:v>
                </c:pt>
                <c:pt idx="426">
                  <c:v>2.9804419420130301E-2</c:v>
                </c:pt>
                <c:pt idx="427">
                  <c:v>2.8620590184784099E-2</c:v>
                </c:pt>
                <c:pt idx="428">
                  <c:v>3.4915731533705398E-2</c:v>
                </c:pt>
                <c:pt idx="429">
                  <c:v>2.6292829359053901E-2</c:v>
                </c:pt>
                <c:pt idx="430">
                  <c:v>2.3113004590661401E-2</c:v>
                </c:pt>
                <c:pt idx="431">
                  <c:v>2.4160117143316399E-2</c:v>
                </c:pt>
                <c:pt idx="432">
                  <c:v>3.3278084252125098E-2</c:v>
                </c:pt>
                <c:pt idx="433">
                  <c:v>4.2634302550934297E-2</c:v>
                </c:pt>
                <c:pt idx="434">
                  <c:v>4.37908064435166E-2</c:v>
                </c:pt>
                <c:pt idx="435">
                  <c:v>4.2228917747974902E-2</c:v>
                </c:pt>
                <c:pt idx="436">
                  <c:v>3.9339221806663299E-2</c:v>
                </c:pt>
                <c:pt idx="437">
                  <c:v>3.9810063644749497E-2</c:v>
                </c:pt>
                <c:pt idx="438">
                  <c:v>3.5549405880544303E-2</c:v>
                </c:pt>
                <c:pt idx="439">
                  <c:v>3.4856415823973301E-2</c:v>
                </c:pt>
                <c:pt idx="440">
                  <c:v>3.07804497182621E-2</c:v>
                </c:pt>
                <c:pt idx="441">
                  <c:v>3.0471899224919399E-2</c:v>
                </c:pt>
                <c:pt idx="442">
                  <c:v>3.1744964177938498E-2</c:v>
                </c:pt>
                <c:pt idx="443">
                  <c:v>2.8540408748708002E-2</c:v>
                </c:pt>
                <c:pt idx="444">
                  <c:v>2.1422196487804499E-2</c:v>
                </c:pt>
                <c:pt idx="445">
                  <c:v>1.8083715178270801E-2</c:v>
                </c:pt>
                <c:pt idx="446">
                  <c:v>2.5351812848655099E-2</c:v>
                </c:pt>
                <c:pt idx="447">
                  <c:v>2.3399464201816801E-2</c:v>
                </c:pt>
                <c:pt idx="448">
                  <c:v>2.8591591558688401E-2</c:v>
                </c:pt>
                <c:pt idx="449">
                  <c:v>3.51048545758171E-2</c:v>
                </c:pt>
                <c:pt idx="450">
                  <c:v>4.55735371339617E-2</c:v>
                </c:pt>
                <c:pt idx="451">
                  <c:v>4.83662340467816E-2</c:v>
                </c:pt>
                <c:pt idx="452">
                  <c:v>4.9498154354024999E-2</c:v>
                </c:pt>
                <c:pt idx="453">
                  <c:v>4.5582183570346303E-2</c:v>
                </c:pt>
                <c:pt idx="454">
                  <c:v>4.4370712263161902E-2</c:v>
                </c:pt>
                <c:pt idx="455">
                  <c:v>4.0641702336184603E-2</c:v>
                </c:pt>
                <c:pt idx="456">
                  <c:v>3.66608725983502E-2</c:v>
                </c:pt>
                <c:pt idx="457">
                  <c:v>3.52997045488306E-2</c:v>
                </c:pt>
                <c:pt idx="458">
                  <c:v>2.9681744863727901E-2</c:v>
                </c:pt>
                <c:pt idx="459">
                  <c:v>2.61393750321844E-2</c:v>
                </c:pt>
                <c:pt idx="460">
                  <c:v>2.5652520614925699E-2</c:v>
                </c:pt>
                <c:pt idx="461">
                  <c:v>2.34843770457481E-2</c:v>
                </c:pt>
                <c:pt idx="462">
                  <c:v>2.8577942081634299E-2</c:v>
                </c:pt>
                <c:pt idx="463">
                  <c:v>2.7919185751104501E-2</c:v>
                </c:pt>
                <c:pt idx="464">
                  <c:v>3.3319624038646897E-2</c:v>
                </c:pt>
                <c:pt idx="465">
                  <c:v>3.7551106941943302E-2</c:v>
                </c:pt>
                <c:pt idx="466">
                  <c:v>4.8687487841600798E-2</c:v>
                </c:pt>
                <c:pt idx="467">
                  <c:v>5.0408472858857502E-2</c:v>
                </c:pt>
                <c:pt idx="468">
                  <c:v>4.8443416634827097E-2</c:v>
                </c:pt>
                <c:pt idx="469">
                  <c:v>5.0647464385189099E-2</c:v>
                </c:pt>
                <c:pt idx="470">
                  <c:v>4.8783093557666503E-2</c:v>
                </c:pt>
                <c:pt idx="471">
                  <c:v>4.7444469081286397E-2</c:v>
                </c:pt>
                <c:pt idx="472">
                  <c:v>4.45598803238983E-2</c:v>
                </c:pt>
                <c:pt idx="473">
                  <c:v>4.2324587881466598E-2</c:v>
                </c:pt>
                <c:pt idx="474">
                  <c:v>3.8124753839277201E-2</c:v>
                </c:pt>
                <c:pt idx="475">
                  <c:v>3.4608766853482499E-2</c:v>
                </c:pt>
                <c:pt idx="476">
                  <c:v>2.8243727470133699E-2</c:v>
                </c:pt>
                <c:pt idx="477">
                  <c:v>2.44909261185677E-2</c:v>
                </c:pt>
                <c:pt idx="478">
                  <c:v>2.4377542976070601E-2</c:v>
                </c:pt>
                <c:pt idx="479">
                  <c:v>3.52865225160989E-2</c:v>
                </c:pt>
                <c:pt idx="480">
                  <c:v>3.8233575232543199E-2</c:v>
                </c:pt>
                <c:pt idx="481">
                  <c:v>4.1692745596896501E-2</c:v>
                </c:pt>
                <c:pt idx="482">
                  <c:v>3.9357064159327798E-2</c:v>
                </c:pt>
                <c:pt idx="483">
                  <c:v>4.1597794039228003E-2</c:v>
                </c:pt>
                <c:pt idx="484">
                  <c:v>4.3438949841715403E-2</c:v>
                </c:pt>
                <c:pt idx="485">
                  <c:v>4.7159357320291202E-2</c:v>
                </c:pt>
                <c:pt idx="486">
                  <c:v>4.5562807627661198E-2</c:v>
                </c:pt>
                <c:pt idx="487">
                  <c:v>4.5944274483700497E-2</c:v>
                </c:pt>
                <c:pt idx="488">
                  <c:v>4.5487787513991101E-2</c:v>
                </c:pt>
                <c:pt idx="489">
                  <c:v>4.61724514792256E-2</c:v>
                </c:pt>
                <c:pt idx="490">
                  <c:v>4.1034566321397702E-2</c:v>
                </c:pt>
                <c:pt idx="491">
                  <c:v>3.8550781321562498E-2</c:v>
                </c:pt>
                <c:pt idx="492">
                  <c:v>3.4738371113642703E-2</c:v>
                </c:pt>
                <c:pt idx="493">
                  <c:v>3.2066439128887403E-2</c:v>
                </c:pt>
                <c:pt idx="494">
                  <c:v>3.49678358587358E-2</c:v>
                </c:pt>
                <c:pt idx="495">
                  <c:v>2.8007868006876199E-2</c:v>
                </c:pt>
                <c:pt idx="496">
                  <c:v>3.4820303183210298E-2</c:v>
                </c:pt>
                <c:pt idx="497">
                  <c:v>4.28166167422359E-2</c:v>
                </c:pt>
                <c:pt idx="498">
                  <c:v>4.3358857541589101E-2</c:v>
                </c:pt>
                <c:pt idx="499">
                  <c:v>4.6861742746305897E-2</c:v>
                </c:pt>
                <c:pt idx="500">
                  <c:v>4.7147342199131199E-2</c:v>
                </c:pt>
                <c:pt idx="501">
                  <c:v>4.7433734695615397E-2</c:v>
                </c:pt>
                <c:pt idx="502">
                  <c:v>4.5669529789255002E-2</c:v>
                </c:pt>
                <c:pt idx="503">
                  <c:v>4.80918572995057E-2</c:v>
                </c:pt>
                <c:pt idx="504">
                  <c:v>4.6135988430797102E-2</c:v>
                </c:pt>
                <c:pt idx="505">
                  <c:v>4.3473058762216001E-2</c:v>
                </c:pt>
                <c:pt idx="506">
                  <c:v>4.1291301169364102E-2</c:v>
                </c:pt>
                <c:pt idx="507">
                  <c:v>4.10878174916052E-2</c:v>
                </c:pt>
                <c:pt idx="508">
                  <c:v>3.5898021280937803E-2</c:v>
                </c:pt>
                <c:pt idx="509">
                  <c:v>3.3554764286547599E-2</c:v>
                </c:pt>
                <c:pt idx="510">
                  <c:v>3.2100810163602098E-2</c:v>
                </c:pt>
                <c:pt idx="511">
                  <c:v>2.8599733663891201E-2</c:v>
                </c:pt>
                <c:pt idx="512">
                  <c:v>3.3317816401243802E-2</c:v>
                </c:pt>
                <c:pt idx="513">
                  <c:v>3.8498815424293099E-2</c:v>
                </c:pt>
                <c:pt idx="514">
                  <c:v>4.3135685508520101E-2</c:v>
                </c:pt>
                <c:pt idx="515">
                  <c:v>4.5164562824518001E-2</c:v>
                </c:pt>
                <c:pt idx="516">
                  <c:v>4.5482397709776502E-2</c:v>
                </c:pt>
                <c:pt idx="517">
                  <c:v>4.6749095069684998E-2</c:v>
                </c:pt>
                <c:pt idx="518">
                  <c:v>4.6832310255966299E-2</c:v>
                </c:pt>
                <c:pt idx="519">
                  <c:v>4.6884612873520602E-2</c:v>
                </c:pt>
                <c:pt idx="520">
                  <c:v>4.6868476369799898E-2</c:v>
                </c:pt>
                <c:pt idx="521">
                  <c:v>4.4684968730249797E-2</c:v>
                </c:pt>
                <c:pt idx="522">
                  <c:v>4.2271303472703303E-2</c:v>
                </c:pt>
                <c:pt idx="523">
                  <c:v>4.1005688434286897E-2</c:v>
                </c:pt>
                <c:pt idx="524">
                  <c:v>3.4244244130499903E-2</c:v>
                </c:pt>
                <c:pt idx="525">
                  <c:v>2.9643462846934001E-2</c:v>
                </c:pt>
                <c:pt idx="526">
                  <c:v>2.4868833900817899E-2</c:v>
                </c:pt>
                <c:pt idx="527">
                  <c:v>2.6138532045053099E-2</c:v>
                </c:pt>
                <c:pt idx="528">
                  <c:v>4.5377092036879799E-2</c:v>
                </c:pt>
                <c:pt idx="529">
                  <c:v>3.3802598399536303E-2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3-1047-A145-9AACF4C5F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2128"/>
        <c:axId val="150072704"/>
      </c:scatterChart>
      <c:valAx>
        <c:axId val="1500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2704"/>
        <c:crosses val="autoZero"/>
        <c:crossBetween val="midCat"/>
      </c:valAx>
      <c:valAx>
        <c:axId val="1500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21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res22_old!$C$1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res22_old!$A$2:$A$531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res22_old!$C$2:$C$531</c:f>
              <c:numCache>
                <c:formatCode>General</c:formatCode>
                <c:ptCount val="530"/>
                <c:pt idx="0">
                  <c:v>1.2315955824879501</c:v>
                </c:pt>
                <c:pt idx="1">
                  <c:v>1.23166219585453</c:v>
                </c:pt>
                <c:pt idx="2">
                  <c:v>1.2327411959078101</c:v>
                </c:pt>
                <c:pt idx="3">
                  <c:v>1.2332568040360401</c:v>
                </c:pt>
                <c:pt idx="4">
                  <c:v>1.2338217890945</c:v>
                </c:pt>
                <c:pt idx="5">
                  <c:v>1.23358733583424</c:v>
                </c:pt>
                <c:pt idx="6">
                  <c:v>1.2334449886085299</c:v>
                </c:pt>
                <c:pt idx="7">
                  <c:v>1.23255623815209</c:v>
                </c:pt>
                <c:pt idx="8">
                  <c:v>1.2320993557875199</c:v>
                </c:pt>
                <c:pt idx="9">
                  <c:v>1.23153740861386</c:v>
                </c:pt>
                <c:pt idx="10">
                  <c:v>1.2321776398011</c:v>
                </c:pt>
                <c:pt idx="11">
                  <c:v>1.2335413416385499</c:v>
                </c:pt>
                <c:pt idx="12">
                  <c:v>1.23551677395383</c:v>
                </c:pt>
                <c:pt idx="13">
                  <c:v>1.23722577817802</c:v>
                </c:pt>
                <c:pt idx="14">
                  <c:v>1.2384280025584899</c:v>
                </c:pt>
                <c:pt idx="15">
                  <c:v>1.2391385050044501</c:v>
                </c:pt>
                <c:pt idx="16">
                  <c:v>1.23940828268857</c:v>
                </c:pt>
                <c:pt idx="17">
                  <c:v>1.2395865367230301</c:v>
                </c:pt>
                <c:pt idx="18">
                  <c:v>1.23965171814667</c:v>
                </c:pt>
                <c:pt idx="19">
                  <c:v>1.2398218808820101</c:v>
                </c:pt>
                <c:pt idx="20">
                  <c:v>1.2396779003432901</c:v>
                </c:pt>
                <c:pt idx="21">
                  <c:v>1.2395146599614799</c:v>
                </c:pt>
                <c:pt idx="22">
                  <c:v>1.23902204973101</c:v>
                </c:pt>
                <c:pt idx="23">
                  <c:v>1.23831336437074</c:v>
                </c:pt>
                <c:pt idx="24">
                  <c:v>1.2369760412700599</c:v>
                </c:pt>
                <c:pt idx="25">
                  <c:v>1.2349812094127</c:v>
                </c:pt>
                <c:pt idx="26">
                  <c:v>1.2325483695477799</c:v>
                </c:pt>
                <c:pt idx="27">
                  <c:v>1.2303816608417799</c:v>
                </c:pt>
                <c:pt idx="28">
                  <c:v>1.2290760254744999</c:v>
                </c:pt>
                <c:pt idx="29">
                  <c:v>1.2287947616857899</c:v>
                </c:pt>
                <c:pt idx="30">
                  <c:v>1.2293232319852001</c:v>
                </c:pt>
                <c:pt idx="31">
                  <c:v>1.2303572671209499</c:v>
                </c:pt>
                <c:pt idx="32">
                  <c:v>1.23164746489666</c:v>
                </c:pt>
                <c:pt idx="33">
                  <c:v>1.2331629646840101</c:v>
                </c:pt>
                <c:pt idx="34">
                  <c:v>1.23479385268187</c:v>
                </c:pt>
                <c:pt idx="35">
                  <c:v>1.2364217947051901</c:v>
                </c:pt>
                <c:pt idx="36">
                  <c:v>1.2380116022512</c:v>
                </c:pt>
                <c:pt idx="37">
                  <c:v>1.23947186588404</c:v>
                </c:pt>
                <c:pt idx="38">
                  <c:v>1.24099779102256</c:v>
                </c:pt>
                <c:pt idx="39">
                  <c:v>1.2422942523485401</c:v>
                </c:pt>
                <c:pt idx="40">
                  <c:v>1.2435410628640899</c:v>
                </c:pt>
                <c:pt idx="41">
                  <c:v>1.2445359979741399</c:v>
                </c:pt>
                <c:pt idx="42">
                  <c:v>1.2454333749139499</c:v>
                </c:pt>
                <c:pt idx="43">
                  <c:v>1.24600769073016</c:v>
                </c:pt>
                <c:pt idx="44">
                  <c:v>1.24647859262822</c:v>
                </c:pt>
                <c:pt idx="45">
                  <c:v>1.24668068894516</c:v>
                </c:pt>
                <c:pt idx="46">
                  <c:v>1.24684023984232</c:v>
                </c:pt>
                <c:pt idx="47">
                  <c:v>1.2466842635020601</c:v>
                </c:pt>
                <c:pt idx="48">
                  <c:v>1.2463220887845901</c:v>
                </c:pt>
                <c:pt idx="49">
                  <c:v>1.2456434238074101</c:v>
                </c:pt>
                <c:pt idx="50">
                  <c:v>1.24471079092301</c:v>
                </c:pt>
                <c:pt idx="51">
                  <c:v>1.24352157134093</c:v>
                </c:pt>
                <c:pt idx="52">
                  <c:v>1.24231857756178</c:v>
                </c:pt>
                <c:pt idx="53">
                  <c:v>1.24113057122137</c:v>
                </c:pt>
                <c:pt idx="54">
                  <c:v>1.2403718443674201</c:v>
                </c:pt>
                <c:pt idx="55">
                  <c:v>1.24001724731163</c:v>
                </c:pt>
                <c:pt idx="56">
                  <c:v>1.2401864015156401</c:v>
                </c:pt>
                <c:pt idx="57">
                  <c:v>1.2408538771779301</c:v>
                </c:pt>
                <c:pt idx="58">
                  <c:v>1.2416181616720701</c:v>
                </c:pt>
                <c:pt idx="59">
                  <c:v>1.24258428282442</c:v>
                </c:pt>
                <c:pt idx="60">
                  <c:v>1.24356174689802</c:v>
                </c:pt>
                <c:pt idx="61">
                  <c:v>1.2444425850346901</c:v>
                </c:pt>
                <c:pt idx="62">
                  <c:v>1.24527219962696</c:v>
                </c:pt>
                <c:pt idx="63">
                  <c:v>1.24570717260105</c:v>
                </c:pt>
                <c:pt idx="64">
                  <c:v>1.24597892062201</c:v>
                </c:pt>
                <c:pt idx="65">
                  <c:v>1.2459014746478301</c:v>
                </c:pt>
                <c:pt idx="66">
                  <c:v>1.24556806433556</c:v>
                </c:pt>
                <c:pt idx="67">
                  <c:v>1.24482150025118</c:v>
                </c:pt>
                <c:pt idx="68">
                  <c:v>1.24396025131405</c:v>
                </c:pt>
                <c:pt idx="69">
                  <c:v>1.2430998877258199</c:v>
                </c:pt>
                <c:pt idx="70">
                  <c:v>1.24247807372125</c:v>
                </c:pt>
                <c:pt idx="71">
                  <c:v>1.2422455509628501</c:v>
                </c:pt>
                <c:pt idx="72">
                  <c:v>1.24226284187242</c:v>
                </c:pt>
                <c:pt idx="73">
                  <c:v>1.2426742054523501</c:v>
                </c:pt>
                <c:pt idx="74">
                  <c:v>1.24317609930757</c:v>
                </c:pt>
                <c:pt idx="75">
                  <c:v>1.2440414172376699</c:v>
                </c:pt>
                <c:pt idx="76">
                  <c:v>1.24510056138987</c:v>
                </c:pt>
                <c:pt idx="77">
                  <c:v>1.2463198574444601</c:v>
                </c:pt>
                <c:pt idx="78">
                  <c:v>1.24764629389219</c:v>
                </c:pt>
                <c:pt idx="79">
                  <c:v>1.2491088598339</c:v>
                </c:pt>
                <c:pt idx="80">
                  <c:v>1.25060289960142</c:v>
                </c:pt>
                <c:pt idx="81">
                  <c:v>1.25211833570461</c:v>
                </c:pt>
                <c:pt idx="82">
                  <c:v>1.2536569405379401</c:v>
                </c:pt>
                <c:pt idx="83">
                  <c:v>1.25505351087586</c:v>
                </c:pt>
                <c:pt idx="84">
                  <c:v>1.25639318913633</c:v>
                </c:pt>
                <c:pt idx="85">
                  <c:v>1.2575344903799399</c:v>
                </c:pt>
                <c:pt idx="86">
                  <c:v>1.25841797335142</c:v>
                </c:pt>
                <c:pt idx="87">
                  <c:v>1.2584749423354999</c:v>
                </c:pt>
                <c:pt idx="88">
                  <c:v>1.2592418216575401</c:v>
                </c:pt>
                <c:pt idx="89">
                  <c:v>1.25926520619951</c:v>
                </c:pt>
                <c:pt idx="90">
                  <c:v>1.25979312550158</c:v>
                </c:pt>
                <c:pt idx="91">
                  <c:v>1.25983601288881</c:v>
                </c:pt>
                <c:pt idx="92">
                  <c:v>1.26033272225448</c:v>
                </c:pt>
                <c:pt idx="93">
                  <c:v>1.2603748187124499</c:v>
                </c:pt>
                <c:pt idx="94">
                  <c:v>1.26088996981253</c:v>
                </c:pt>
                <c:pt idx="95">
                  <c:v>1.2609781484482201</c:v>
                </c:pt>
                <c:pt idx="96">
                  <c:v>1.26136688366252</c:v>
                </c:pt>
                <c:pt idx="97">
                  <c:v>1.2614010268484499</c:v>
                </c:pt>
                <c:pt idx="98">
                  <c:v>1.2615865957652601</c:v>
                </c:pt>
                <c:pt idx="99">
                  <c:v>1.2615691139007099</c:v>
                </c:pt>
                <c:pt idx="100">
                  <c:v>1.26124595189241</c:v>
                </c:pt>
                <c:pt idx="101">
                  <c:v>1.26125567398842</c:v>
                </c:pt>
                <c:pt idx="102">
                  <c:v>1.2607652468602799</c:v>
                </c:pt>
                <c:pt idx="103">
                  <c:v>1.26072773053608</c:v>
                </c:pt>
                <c:pt idx="104">
                  <c:v>1.2602180695926399</c:v>
                </c:pt>
                <c:pt idx="105">
                  <c:v>1.2601952844856901</c:v>
                </c:pt>
                <c:pt idx="106">
                  <c:v>1.25968871565616</c:v>
                </c:pt>
                <c:pt idx="107">
                  <c:v>1.2595960851925601</c:v>
                </c:pt>
                <c:pt idx="108">
                  <c:v>1.25907342122042</c:v>
                </c:pt>
                <c:pt idx="109">
                  <c:v>1.25858858686056</c:v>
                </c:pt>
                <c:pt idx="110">
                  <c:v>1.25858858686056</c:v>
                </c:pt>
                <c:pt idx="111">
                  <c:v>1.2583067101582199</c:v>
                </c:pt>
                <c:pt idx="112">
                  <c:v>1.2584605993390301</c:v>
                </c:pt>
                <c:pt idx="113">
                  <c:v>1.25860774285245</c:v>
                </c:pt>
                <c:pt idx="114">
                  <c:v>1.2588121273338599</c:v>
                </c:pt>
                <c:pt idx="115">
                  <c:v>1.2591862123323001</c:v>
                </c:pt>
                <c:pt idx="116">
                  <c:v>1.25986644870324</c:v>
                </c:pt>
                <c:pt idx="117">
                  <c:v>1.2606473323932299</c:v>
                </c:pt>
                <c:pt idx="118">
                  <c:v>1.2615217025537799</c:v>
                </c:pt>
                <c:pt idx="119">
                  <c:v>1.2621936915554901</c:v>
                </c:pt>
                <c:pt idx="120">
                  <c:v>1.2626975582453901</c:v>
                </c:pt>
                <c:pt idx="121">
                  <c:v>1.2629162803423</c:v>
                </c:pt>
                <c:pt idx="122">
                  <c:v>1.26284155443255</c:v>
                </c:pt>
                <c:pt idx="123">
                  <c:v>1.2624527649056101</c:v>
                </c:pt>
                <c:pt idx="124">
                  <c:v>1.2619108598350699</c:v>
                </c:pt>
                <c:pt idx="125">
                  <c:v>1.2614450561936399</c:v>
                </c:pt>
                <c:pt idx="126">
                  <c:v>1.26099722359005</c:v>
                </c:pt>
                <c:pt idx="127">
                  <c:v>1.2603366494369801</c:v>
                </c:pt>
                <c:pt idx="128">
                  <c:v>1.2603366494369801</c:v>
                </c:pt>
                <c:pt idx="129">
                  <c:v>1.25942704638847</c:v>
                </c:pt>
                <c:pt idx="130">
                  <c:v>1.25848926447233</c:v>
                </c:pt>
                <c:pt idx="131">
                  <c:v>1.2578620100939299</c:v>
                </c:pt>
                <c:pt idx="132">
                  <c:v>1.2578888562768999</c:v>
                </c:pt>
                <c:pt idx="133">
                  <c:v>1.2585214764022099</c:v>
                </c:pt>
                <c:pt idx="134">
                  <c:v>1.2597370396827501</c:v>
                </c:pt>
                <c:pt idx="135">
                  <c:v>1.2612270410193001</c:v>
                </c:pt>
                <c:pt idx="136">
                  <c:v>1.2627257322130201</c:v>
                </c:pt>
                <c:pt idx="137">
                  <c:v>1.2641786830000901</c:v>
                </c:pt>
                <c:pt idx="138">
                  <c:v>1.2654766783501099</c:v>
                </c:pt>
                <c:pt idx="139">
                  <c:v>1.2666408469519901</c:v>
                </c:pt>
                <c:pt idx="140">
                  <c:v>1.26768432056435</c:v>
                </c:pt>
                <c:pt idx="141">
                  <c:v>1.26902667132977</c:v>
                </c:pt>
                <c:pt idx="142">
                  <c:v>1.2705030715510399</c:v>
                </c:pt>
                <c:pt idx="143">
                  <c:v>1.2719378107441801</c:v>
                </c:pt>
                <c:pt idx="144">
                  <c:v>1.2729046480891699</c:v>
                </c:pt>
                <c:pt idx="145">
                  <c:v>1.2732650568952399</c:v>
                </c:pt>
                <c:pt idx="146">
                  <c:v>1.27306666773113</c:v>
                </c:pt>
                <c:pt idx="147">
                  <c:v>1.27250174341066</c:v>
                </c:pt>
                <c:pt idx="148">
                  <c:v>1.2718513092045201</c:v>
                </c:pt>
                <c:pt idx="149">
                  <c:v>1.2711259030197899</c:v>
                </c:pt>
                <c:pt idx="150">
                  <c:v>1.27044123963223</c:v>
                </c:pt>
                <c:pt idx="151">
                  <c:v>1.26967007352684</c:v>
                </c:pt>
                <c:pt idx="152">
                  <c:v>1.26880330043464</c:v>
                </c:pt>
                <c:pt idx="153">
                  <c:v>1.2676631431105301</c:v>
                </c:pt>
                <c:pt idx="154">
                  <c:v>1.26635822099934</c:v>
                </c:pt>
                <c:pt idx="155">
                  <c:v>1.26527710093991</c:v>
                </c:pt>
                <c:pt idx="156">
                  <c:v>1.26463305560478</c:v>
                </c:pt>
                <c:pt idx="157">
                  <c:v>1.2646266759693801</c:v>
                </c:pt>
                <c:pt idx="158">
                  <c:v>1.26539789476613</c:v>
                </c:pt>
                <c:pt idx="159">
                  <c:v>1.2666455495622</c:v>
                </c:pt>
                <c:pt idx="160">
                  <c:v>1.26806194703155</c:v>
                </c:pt>
                <c:pt idx="161">
                  <c:v>1.2693653114413499</c:v>
                </c:pt>
                <c:pt idx="162">
                  <c:v>1.2701996402551301</c:v>
                </c:pt>
                <c:pt idx="163">
                  <c:v>1.2704742648857399</c:v>
                </c:pt>
                <c:pt idx="164">
                  <c:v>1.2703266287744299</c:v>
                </c:pt>
                <c:pt idx="165">
                  <c:v>1.26970425865859</c:v>
                </c:pt>
                <c:pt idx="166">
                  <c:v>1.26873605460409</c:v>
                </c:pt>
                <c:pt idx="167">
                  <c:v>1.2675924762919899</c:v>
                </c:pt>
                <c:pt idx="168">
                  <c:v>1.2662769756005601</c:v>
                </c:pt>
                <c:pt idx="169">
                  <c:v>1.2651252065786101</c:v>
                </c:pt>
                <c:pt idx="170">
                  <c:v>1.26427771718608</c:v>
                </c:pt>
                <c:pt idx="171">
                  <c:v>1.26384643331797</c:v>
                </c:pt>
                <c:pt idx="172">
                  <c:v>1.2638278990279399</c:v>
                </c:pt>
                <c:pt idx="173">
                  <c:v>1.2640482413614</c:v>
                </c:pt>
                <c:pt idx="174">
                  <c:v>1.26463162289343</c:v>
                </c:pt>
                <c:pt idx="175">
                  <c:v>1.2654667801935999</c:v>
                </c:pt>
                <c:pt idx="176">
                  <c:v>1.2665705610028399</c:v>
                </c:pt>
                <c:pt idx="177">
                  <c:v>1.26767510216651</c:v>
                </c:pt>
                <c:pt idx="178">
                  <c:v>1.2687275087308501</c:v>
                </c:pt>
                <c:pt idx="179">
                  <c:v>1.26942943414957</c:v>
                </c:pt>
                <c:pt idx="180">
                  <c:v>1.26980995683596</c:v>
                </c:pt>
                <c:pt idx="181">
                  <c:v>1.27004646253015</c:v>
                </c:pt>
                <c:pt idx="182">
                  <c:v>1.27034049150255</c:v>
                </c:pt>
                <c:pt idx="183">
                  <c:v>1.27097790683612</c:v>
                </c:pt>
                <c:pt idx="184">
                  <c:v>1.2719202311687601</c:v>
                </c:pt>
                <c:pt idx="185">
                  <c:v>1.2729466819700499</c:v>
                </c:pt>
                <c:pt idx="186">
                  <c:v>1.2739655034641599</c:v>
                </c:pt>
                <c:pt idx="187">
                  <c:v>1.2746477465080901</c:v>
                </c:pt>
                <c:pt idx="188">
                  <c:v>1.27504399845071</c:v>
                </c:pt>
                <c:pt idx="189">
                  <c:v>1.2750784717413901</c:v>
                </c:pt>
                <c:pt idx="190">
                  <c:v>1.27485775938598</c:v>
                </c:pt>
                <c:pt idx="191">
                  <c:v>1.2743048691268699</c:v>
                </c:pt>
                <c:pt idx="192">
                  <c:v>1.2734632998094699</c:v>
                </c:pt>
                <c:pt idx="193">
                  <c:v>1.27257588203132</c:v>
                </c:pt>
                <c:pt idx="194">
                  <c:v>1.27182565672876</c:v>
                </c:pt>
                <c:pt idx="195">
                  <c:v>1.2711852908383099</c:v>
                </c:pt>
                <c:pt idx="196">
                  <c:v>1.27074404560398</c:v>
                </c:pt>
                <c:pt idx="197">
                  <c:v>1.27042270461875</c:v>
                </c:pt>
                <c:pt idx="198">
                  <c:v>1.2698709681074101</c:v>
                </c:pt>
                <c:pt idx="199">
                  <c:v>1.2692106428349801</c:v>
                </c:pt>
                <c:pt idx="200">
                  <c:v>1.26859628190536</c:v>
                </c:pt>
                <c:pt idx="201">
                  <c:v>1.2681232816733199</c:v>
                </c:pt>
                <c:pt idx="202">
                  <c:v>1.2678773941002901</c:v>
                </c:pt>
                <c:pt idx="203">
                  <c:v>1.2680983089180999</c:v>
                </c:pt>
                <c:pt idx="204">
                  <c:v>1.26858806335084</c:v>
                </c:pt>
                <c:pt idx="205">
                  <c:v>1.2690534524842401</c:v>
                </c:pt>
                <c:pt idx="206">
                  <c:v>1.26944596689554</c:v>
                </c:pt>
                <c:pt idx="207">
                  <c:v>1.2696178201783901</c:v>
                </c:pt>
                <c:pt idx="208">
                  <c:v>1.2696585421803299</c:v>
                </c:pt>
                <c:pt idx="209">
                  <c:v>1.26969448714113</c:v>
                </c:pt>
                <c:pt idx="210">
                  <c:v>1.2699616376203</c:v>
                </c:pt>
                <c:pt idx="211">
                  <c:v>1.2699616376203</c:v>
                </c:pt>
                <c:pt idx="212">
                  <c:v>1.2700666493808701</c:v>
                </c:pt>
                <c:pt idx="213">
                  <c:v>1.2696748191792699</c:v>
                </c:pt>
                <c:pt idx="214">
                  <c:v>1.2676767902569199</c:v>
                </c:pt>
                <c:pt idx="215">
                  <c:v>1.2664554319135799</c:v>
                </c:pt>
                <c:pt idx="216">
                  <c:v>1.26519762444178</c:v>
                </c:pt>
                <c:pt idx="217">
                  <c:v>1.26446876366176</c:v>
                </c:pt>
                <c:pt idx="218">
                  <c:v>1.2643190611219901</c:v>
                </c:pt>
                <c:pt idx="219">
                  <c:v>1.2649292411967501</c:v>
                </c:pt>
                <c:pt idx="220">
                  <c:v>1.2659248962216201</c:v>
                </c:pt>
                <c:pt idx="221">
                  <c:v>1.26728384219926</c:v>
                </c:pt>
                <c:pt idx="222">
                  <c:v>1.26864735414782</c:v>
                </c:pt>
                <c:pt idx="223">
                  <c:v>1.26988274477429</c:v>
                </c:pt>
                <c:pt idx="224">
                  <c:v>1.2709336305502199</c:v>
                </c:pt>
                <c:pt idx="225">
                  <c:v>1.2713092786965099</c:v>
                </c:pt>
                <c:pt idx="226">
                  <c:v>1.27144281535599</c:v>
                </c:pt>
                <c:pt idx="227">
                  <c:v>1.27212687792759</c:v>
                </c:pt>
                <c:pt idx="228">
                  <c:v>1.27345949895463</c:v>
                </c:pt>
                <c:pt idx="229">
                  <c:v>1.2751723327656499</c:v>
                </c:pt>
                <c:pt idx="230">
                  <c:v>1.27673651322543</c:v>
                </c:pt>
                <c:pt idx="231">
                  <c:v>1.2773766668668201</c:v>
                </c:pt>
                <c:pt idx="232">
                  <c:v>1.2771680320249199</c:v>
                </c:pt>
                <c:pt idx="233">
                  <c:v>1.27626874233816</c:v>
                </c:pt>
                <c:pt idx="234">
                  <c:v>1.2750088409459399</c:v>
                </c:pt>
                <c:pt idx="235">
                  <c:v>1.2737177727098301</c:v>
                </c:pt>
                <c:pt idx="236">
                  <c:v>1.2726675042864299</c:v>
                </c:pt>
                <c:pt idx="237">
                  <c:v>1.27199326624329</c:v>
                </c:pt>
                <c:pt idx="238">
                  <c:v>1.2715940186229799</c:v>
                </c:pt>
                <c:pt idx="239">
                  <c:v>1.2708287177661901</c:v>
                </c:pt>
                <c:pt idx="240">
                  <c:v>1.2700793864614099</c:v>
                </c:pt>
                <c:pt idx="241">
                  <c:v>1.26905665863957</c:v>
                </c:pt>
                <c:pt idx="242">
                  <c:v>1.26828801256697</c:v>
                </c:pt>
                <c:pt idx="243">
                  <c:v>1.2680926533280099</c:v>
                </c:pt>
                <c:pt idx="244">
                  <c:v>1.26867586905362</c:v>
                </c:pt>
                <c:pt idx="245">
                  <c:v>1.26994429896978</c:v>
                </c:pt>
                <c:pt idx="246">
                  <c:v>1.2717182792689801</c:v>
                </c:pt>
                <c:pt idx="247">
                  <c:v>1.2734052954969</c:v>
                </c:pt>
                <c:pt idx="248">
                  <c:v>1.2745015854576101</c:v>
                </c:pt>
                <c:pt idx="249">
                  <c:v>1.2747727992534299</c:v>
                </c:pt>
                <c:pt idx="250">
                  <c:v>1.2743450872418001</c:v>
                </c:pt>
                <c:pt idx="251">
                  <c:v>1.2732831422486499</c:v>
                </c:pt>
                <c:pt idx="252">
                  <c:v>1.2714141008122599</c:v>
                </c:pt>
                <c:pt idx="253">
                  <c:v>1.26935111742699</c:v>
                </c:pt>
                <c:pt idx="254">
                  <c:v>1.2673026204679101</c:v>
                </c:pt>
                <c:pt idx="255">
                  <c:v>1.26557608949159</c:v>
                </c:pt>
                <c:pt idx="256">
                  <c:v>1.2648479431545601</c:v>
                </c:pt>
                <c:pt idx="257">
                  <c:v>1.2648666594878</c:v>
                </c:pt>
                <c:pt idx="258">
                  <c:v>1.2652872535458299</c:v>
                </c:pt>
                <c:pt idx="259">
                  <c:v>1.2657978602600599</c:v>
                </c:pt>
                <c:pt idx="260">
                  <c:v>1.2663824702992601</c:v>
                </c:pt>
                <c:pt idx="261">
                  <c:v>1.26715694813247</c:v>
                </c:pt>
                <c:pt idx="262">
                  <c:v>1.26807764613181</c:v>
                </c:pt>
                <c:pt idx="263">
                  <c:v>1.2693139558119</c:v>
                </c:pt>
                <c:pt idx="264">
                  <c:v>1.2708436216707699</c:v>
                </c:pt>
                <c:pt idx="265">
                  <c:v>1.2722859485184099</c:v>
                </c:pt>
                <c:pt idx="266">
                  <c:v>1.2729135753049099</c:v>
                </c:pt>
                <c:pt idx="267">
                  <c:v>1.2726068364191301</c:v>
                </c:pt>
                <c:pt idx="268">
                  <c:v>1.27176169883867</c:v>
                </c:pt>
                <c:pt idx="269">
                  <c:v>1.2708039872594501</c:v>
                </c:pt>
                <c:pt idx="270">
                  <c:v>1.27014945545967</c:v>
                </c:pt>
                <c:pt idx="271">
                  <c:v>1.2700734486946199</c:v>
                </c:pt>
                <c:pt idx="272">
                  <c:v>1.2706408983364099</c:v>
                </c:pt>
                <c:pt idx="273">
                  <c:v>1.2714090584143201</c:v>
                </c:pt>
                <c:pt idx="274">
                  <c:v>1.27199508756429</c:v>
                </c:pt>
                <c:pt idx="275">
                  <c:v>1.2717824174377701</c:v>
                </c:pt>
                <c:pt idx="276">
                  <c:v>1.27060956758949</c:v>
                </c:pt>
                <c:pt idx="277">
                  <c:v>1.26913971501183</c:v>
                </c:pt>
                <c:pt idx="278">
                  <c:v>1.2680469383400299</c:v>
                </c:pt>
                <c:pt idx="279">
                  <c:v>1.2671010830517699</c:v>
                </c:pt>
                <c:pt idx="280">
                  <c:v>1.2666850543325401</c:v>
                </c:pt>
                <c:pt idx="281">
                  <c:v>1.2673181120442301</c:v>
                </c:pt>
                <c:pt idx="282">
                  <c:v>1.2684349941708399</c:v>
                </c:pt>
                <c:pt idx="283">
                  <c:v>1.26969868635153</c:v>
                </c:pt>
                <c:pt idx="284">
                  <c:v>1.2706812170347199</c:v>
                </c:pt>
                <c:pt idx="285">
                  <c:v>1.27097383049968</c:v>
                </c:pt>
                <c:pt idx="286">
                  <c:v>1.2706705783801999</c:v>
                </c:pt>
                <c:pt idx="287">
                  <c:v>1.2699188087153099</c:v>
                </c:pt>
                <c:pt idx="288">
                  <c:v>1.2688584481955201</c:v>
                </c:pt>
                <c:pt idx="289">
                  <c:v>1.26788087608498</c:v>
                </c:pt>
                <c:pt idx="290">
                  <c:v>1.2671298514012701</c:v>
                </c:pt>
                <c:pt idx="291">
                  <c:v>1.26687239877014</c:v>
                </c:pt>
                <c:pt idx="292">
                  <c:v>1.26691144686146</c:v>
                </c:pt>
                <c:pt idx="293">
                  <c:v>1.26700753034706</c:v>
                </c:pt>
                <c:pt idx="294">
                  <c:v>1.26722739783747</c:v>
                </c:pt>
                <c:pt idx="295">
                  <c:v>1.2675020299004001</c:v>
                </c:pt>
                <c:pt idx="296">
                  <c:v>1.2680310211750101</c:v>
                </c:pt>
                <c:pt idx="297">
                  <c:v>1.2688776623165201</c:v>
                </c:pt>
                <c:pt idx="298">
                  <c:v>1.2699370584516601</c:v>
                </c:pt>
                <c:pt idx="299">
                  <c:v>1.2710171155571399</c:v>
                </c:pt>
                <c:pt idx="300">
                  <c:v>1.2717190717972899</c:v>
                </c:pt>
                <c:pt idx="301">
                  <c:v>1.27179966080882</c:v>
                </c:pt>
                <c:pt idx="302">
                  <c:v>1.2710039045463</c:v>
                </c:pt>
                <c:pt idx="303">
                  <c:v>1.2697059230013501</c:v>
                </c:pt>
                <c:pt idx="304">
                  <c:v>1.26842228643513</c:v>
                </c:pt>
                <c:pt idx="305">
                  <c:v>1.26758622096132</c:v>
                </c:pt>
                <c:pt idx="306">
                  <c:v>1.26751938368646</c:v>
                </c:pt>
                <c:pt idx="307">
                  <c:v>1.26820215879261</c:v>
                </c:pt>
                <c:pt idx="308">
                  <c:v>1.26932393776092</c:v>
                </c:pt>
                <c:pt idx="309">
                  <c:v>1.2704149838195999</c:v>
                </c:pt>
                <c:pt idx="310">
                  <c:v>1.2704149838195999</c:v>
                </c:pt>
                <c:pt idx="311">
                  <c:v>1.27053401455685</c:v>
                </c:pt>
                <c:pt idx="312">
                  <c:v>1.2692359507920301</c:v>
                </c:pt>
                <c:pt idx="313">
                  <c:v>1.26845433540546</c:v>
                </c:pt>
                <c:pt idx="314">
                  <c:v>1.2681625591307599</c:v>
                </c:pt>
                <c:pt idx="315">
                  <c:v>1.26875598675249</c:v>
                </c:pt>
                <c:pt idx="316">
                  <c:v>1.2702445162377101</c:v>
                </c:pt>
                <c:pt idx="317">
                  <c:v>1.2719066339195599</c:v>
                </c:pt>
                <c:pt idx="318">
                  <c:v>1.27314088241099</c:v>
                </c:pt>
                <c:pt idx="319">
                  <c:v>1.2734220542503401</c:v>
                </c:pt>
                <c:pt idx="320">
                  <c:v>1.27291810772612</c:v>
                </c:pt>
                <c:pt idx="321">
                  <c:v>1.27182584058843</c:v>
                </c:pt>
                <c:pt idx="322">
                  <c:v>1.2701312273087</c:v>
                </c:pt>
                <c:pt idx="323">
                  <c:v>1.2682771226723999</c:v>
                </c:pt>
                <c:pt idx="324">
                  <c:v>1.2667365923282701</c:v>
                </c:pt>
                <c:pt idx="325">
                  <c:v>1.2657909199813899</c:v>
                </c:pt>
                <c:pt idx="326">
                  <c:v>1.26566321771586</c:v>
                </c:pt>
                <c:pt idx="327">
                  <c:v>1.2659336462006501</c:v>
                </c:pt>
                <c:pt idx="328">
                  <c:v>1.26624755718559</c:v>
                </c:pt>
                <c:pt idx="329">
                  <c:v>1.26632405194904</c:v>
                </c:pt>
                <c:pt idx="330">
                  <c:v>1.2664473013720201</c:v>
                </c:pt>
                <c:pt idx="331">
                  <c:v>1.2670400404428801</c:v>
                </c:pt>
                <c:pt idx="332">
                  <c:v>1.2682798998061899</c:v>
                </c:pt>
                <c:pt idx="333">
                  <c:v>1.2699668108734099</c:v>
                </c:pt>
                <c:pt idx="334">
                  <c:v>1.2718770222981499</c:v>
                </c:pt>
                <c:pt idx="335">
                  <c:v>1.2733149875515699</c:v>
                </c:pt>
                <c:pt idx="336">
                  <c:v>1.27394660846277</c:v>
                </c:pt>
                <c:pt idx="337">
                  <c:v>1.2736779540691501</c:v>
                </c:pt>
                <c:pt idx="338">
                  <c:v>1.2723493360518601</c:v>
                </c:pt>
                <c:pt idx="339">
                  <c:v>1.2703090173079701</c:v>
                </c:pt>
                <c:pt idx="340">
                  <c:v>1.2680877901091701</c:v>
                </c:pt>
                <c:pt idx="341">
                  <c:v>1.2661987151318801</c:v>
                </c:pt>
                <c:pt idx="342">
                  <c:v>1.2653282886182999</c:v>
                </c:pt>
                <c:pt idx="343">
                  <c:v>1.26560403937322</c:v>
                </c:pt>
                <c:pt idx="344">
                  <c:v>1.26667145036232</c:v>
                </c:pt>
                <c:pt idx="345">
                  <c:v>1.26799380378058</c:v>
                </c:pt>
                <c:pt idx="346">
                  <c:v>1.268997442656</c:v>
                </c:pt>
                <c:pt idx="347">
                  <c:v>1.26916212407249</c:v>
                </c:pt>
                <c:pt idx="348">
                  <c:v>1.2685147632648399</c:v>
                </c:pt>
                <c:pt idx="349">
                  <c:v>1.26821865739619</c:v>
                </c:pt>
                <c:pt idx="350">
                  <c:v>1.26894687075888</c:v>
                </c:pt>
                <c:pt idx="351">
                  <c:v>1.27081622951282</c:v>
                </c:pt>
                <c:pt idx="352">
                  <c:v>1.2734407550165201</c:v>
                </c:pt>
                <c:pt idx="353">
                  <c:v>1.27561036459212</c:v>
                </c:pt>
                <c:pt idx="354">
                  <c:v>1.27634237825399</c:v>
                </c:pt>
                <c:pt idx="355">
                  <c:v>1.2758364917912799</c:v>
                </c:pt>
                <c:pt idx="356">
                  <c:v>1.2743474974747799</c:v>
                </c:pt>
                <c:pt idx="357">
                  <c:v>1.27204721945543</c:v>
                </c:pt>
                <c:pt idx="358">
                  <c:v>1.2694877607491399</c:v>
                </c:pt>
                <c:pt idx="359">
                  <c:v>1.2673464208113201</c:v>
                </c:pt>
                <c:pt idx="360">
                  <c:v>1.26639734321049</c:v>
                </c:pt>
                <c:pt idx="361">
                  <c:v>1.2664906180681501</c:v>
                </c:pt>
                <c:pt idx="362">
                  <c:v>1.2672163717189699</c:v>
                </c:pt>
                <c:pt idx="363">
                  <c:v>1.2679172034594599</c:v>
                </c:pt>
                <c:pt idx="364">
                  <c:v>1.26766148500012</c:v>
                </c:pt>
                <c:pt idx="365">
                  <c:v>1.2662053281374599</c:v>
                </c:pt>
                <c:pt idx="366">
                  <c:v>1.2650081938740501</c:v>
                </c:pt>
                <c:pt idx="367">
                  <c:v>1.2647339677069001</c:v>
                </c:pt>
                <c:pt idx="368">
                  <c:v>1.26565160612698</c:v>
                </c:pt>
                <c:pt idx="369">
                  <c:v>1.2678632361381601</c:v>
                </c:pt>
                <c:pt idx="370">
                  <c:v>1.2706000975779801</c:v>
                </c:pt>
                <c:pt idx="371">
                  <c:v>1.27292597805934</c:v>
                </c:pt>
                <c:pt idx="372">
                  <c:v>1.27399624762859</c:v>
                </c:pt>
                <c:pt idx="373">
                  <c:v>1.27404383537181</c:v>
                </c:pt>
                <c:pt idx="374">
                  <c:v>1.2730028368309201</c:v>
                </c:pt>
                <c:pt idx="375">
                  <c:v>1.2709617053998199</c:v>
                </c:pt>
                <c:pt idx="376">
                  <c:v>1.2683264014262301</c:v>
                </c:pt>
                <c:pt idx="377">
                  <c:v>1.26554178805877</c:v>
                </c:pt>
                <c:pt idx="378">
                  <c:v>1.2637905394315201</c:v>
                </c:pt>
                <c:pt idx="379">
                  <c:v>1.2636422424918301</c:v>
                </c:pt>
                <c:pt idx="380">
                  <c:v>1.2646711890040601</c:v>
                </c:pt>
                <c:pt idx="381">
                  <c:v>1.2659372177745301</c:v>
                </c:pt>
                <c:pt idx="382">
                  <c:v>1.2667965028021</c:v>
                </c:pt>
                <c:pt idx="383">
                  <c:v>1.26706942448899</c:v>
                </c:pt>
                <c:pt idx="384">
                  <c:v>1.2668591390888799</c:v>
                </c:pt>
                <c:pt idx="385">
                  <c:v>1.2669630786409201</c:v>
                </c:pt>
                <c:pt idx="386">
                  <c:v>1.2680491215095999</c:v>
                </c:pt>
                <c:pt idx="387">
                  <c:v>1.2700593359455601</c:v>
                </c:pt>
                <c:pt idx="388">
                  <c:v>1.2726006725896499</c:v>
                </c:pt>
                <c:pt idx="389">
                  <c:v>1.2746475868395899</c:v>
                </c:pt>
                <c:pt idx="390">
                  <c:v>1.27581841327431</c:v>
                </c:pt>
                <c:pt idx="391">
                  <c:v>1.2753828798637299</c:v>
                </c:pt>
                <c:pt idx="392">
                  <c:v>1.2735914239420301</c:v>
                </c:pt>
                <c:pt idx="393">
                  <c:v>1.2712570119636499</c:v>
                </c:pt>
                <c:pt idx="394">
                  <c:v>1.2690885410069801</c:v>
                </c:pt>
                <c:pt idx="395">
                  <c:v>1.26786812101109</c:v>
                </c:pt>
                <c:pt idx="396">
                  <c:v>1.26779739641357</c:v>
                </c:pt>
                <c:pt idx="397">
                  <c:v>1.26839252050079</c:v>
                </c:pt>
                <c:pt idx="398">
                  <c:v>1.26932729270036</c:v>
                </c:pt>
                <c:pt idx="399">
                  <c:v>1.2700977869879799</c:v>
                </c:pt>
                <c:pt idx="400">
                  <c:v>1.2697145672367101</c:v>
                </c:pt>
                <c:pt idx="401">
                  <c:v>1.2681458822898299</c:v>
                </c:pt>
                <c:pt idx="402">
                  <c:v>1.2668047685931401</c:v>
                </c:pt>
                <c:pt idx="403">
                  <c:v>1.26631054035184</c:v>
                </c:pt>
                <c:pt idx="404">
                  <c:v>1.2668515127792701</c:v>
                </c:pt>
                <c:pt idx="405">
                  <c:v>1.26838618965994</c:v>
                </c:pt>
                <c:pt idx="406">
                  <c:v>1.2700644771890699</c:v>
                </c:pt>
                <c:pt idx="407">
                  <c:v>1.27129199241296</c:v>
                </c:pt>
                <c:pt idx="408">
                  <c:v>1.27222502571483</c:v>
                </c:pt>
                <c:pt idx="409">
                  <c:v>1.2726694431255501</c:v>
                </c:pt>
                <c:pt idx="410">
                  <c:v>1.2726694431255501</c:v>
                </c:pt>
                <c:pt idx="411">
                  <c:v>1.27045372335072</c:v>
                </c:pt>
                <c:pt idx="412">
                  <c:v>1.2684871946484699</c:v>
                </c:pt>
                <c:pt idx="413">
                  <c:v>1.26704553509875</c:v>
                </c:pt>
                <c:pt idx="414">
                  <c:v>1.26665961685932</c:v>
                </c:pt>
                <c:pt idx="415">
                  <c:v>1.26651989941916</c:v>
                </c:pt>
                <c:pt idx="416">
                  <c:v>1.2668478096837501</c:v>
                </c:pt>
                <c:pt idx="417">
                  <c:v>1.26686844291483</c:v>
                </c:pt>
                <c:pt idx="418">
                  <c:v>1.2667938552911699</c:v>
                </c:pt>
                <c:pt idx="419">
                  <c:v>1.2671807030697999</c:v>
                </c:pt>
                <c:pt idx="420">
                  <c:v>1.2677893664805799</c:v>
                </c:pt>
                <c:pt idx="421">
                  <c:v>1.2685389264929801</c:v>
                </c:pt>
                <c:pt idx="422">
                  <c:v>1.2696132485277101</c:v>
                </c:pt>
                <c:pt idx="423">
                  <c:v>1.27073900495056</c:v>
                </c:pt>
                <c:pt idx="424">
                  <c:v>1.2715206974284099</c:v>
                </c:pt>
                <c:pt idx="425">
                  <c:v>1.27208800064161</c:v>
                </c:pt>
                <c:pt idx="426">
                  <c:v>1.27207161707467</c:v>
                </c:pt>
                <c:pt idx="427">
                  <c:v>1.27133954770146</c:v>
                </c:pt>
                <c:pt idx="428">
                  <c:v>1.27031303296734</c:v>
                </c:pt>
                <c:pt idx="429">
                  <c:v>1.2697660749102999</c:v>
                </c:pt>
                <c:pt idx="430">
                  <c:v>1.26964495527024</c:v>
                </c:pt>
                <c:pt idx="431">
                  <c:v>1.2699069646460499</c:v>
                </c:pt>
                <c:pt idx="432">
                  <c:v>1.2703005203695199</c:v>
                </c:pt>
                <c:pt idx="433">
                  <c:v>1.2705762501434901</c:v>
                </c:pt>
                <c:pt idx="434">
                  <c:v>1.27060652046345</c:v>
                </c:pt>
                <c:pt idx="435">
                  <c:v>1.2705014021689101</c:v>
                </c:pt>
                <c:pt idx="436">
                  <c:v>1.2705651013453301</c:v>
                </c:pt>
                <c:pt idx="437">
                  <c:v>1.27070177830811</c:v>
                </c:pt>
                <c:pt idx="438">
                  <c:v>1.2708805911604999</c:v>
                </c:pt>
                <c:pt idx="439">
                  <c:v>1.2709855695392001</c:v>
                </c:pt>
                <c:pt idx="440">
                  <c:v>1.27106870398656</c:v>
                </c:pt>
                <c:pt idx="441">
                  <c:v>1.27113938277765</c:v>
                </c:pt>
                <c:pt idx="442">
                  <c:v>1.27113666980217</c:v>
                </c:pt>
                <c:pt idx="443">
                  <c:v>1.27103857158233</c:v>
                </c:pt>
                <c:pt idx="444">
                  <c:v>1.2708526778809801</c:v>
                </c:pt>
                <c:pt idx="445">
                  <c:v>1.2706813756897799</c:v>
                </c:pt>
                <c:pt idx="446">
                  <c:v>1.2706393297133201</c:v>
                </c:pt>
                <c:pt idx="447">
                  <c:v>1.27054463674388</c:v>
                </c:pt>
                <c:pt idx="448">
                  <c:v>1.2704888419292</c:v>
                </c:pt>
                <c:pt idx="449">
                  <c:v>1.27008662816449</c:v>
                </c:pt>
                <c:pt idx="450">
                  <c:v>1.2702114540728999</c:v>
                </c:pt>
                <c:pt idx="451">
                  <c:v>1.27017521391553</c:v>
                </c:pt>
                <c:pt idx="452">
                  <c:v>1.26994624743925</c:v>
                </c:pt>
                <c:pt idx="453">
                  <c:v>1.2699127026674699</c:v>
                </c:pt>
                <c:pt idx="454">
                  <c:v>1.2698850699630899</c:v>
                </c:pt>
                <c:pt idx="455">
                  <c:v>1.2695216365699</c:v>
                </c:pt>
                <c:pt idx="456">
                  <c:v>1.2689956297848299</c:v>
                </c:pt>
                <c:pt idx="457">
                  <c:v>1.2686297036527101</c:v>
                </c:pt>
                <c:pt idx="458">
                  <c:v>1.26818419713091</c:v>
                </c:pt>
                <c:pt idx="459">
                  <c:v>1.2678039299310799</c:v>
                </c:pt>
                <c:pt idx="460">
                  <c:v>1.2676160780286101</c:v>
                </c:pt>
                <c:pt idx="461">
                  <c:v>1.26780214841685</c:v>
                </c:pt>
                <c:pt idx="462">
                  <c:v>1.2681518083688801</c:v>
                </c:pt>
                <c:pt idx="463">
                  <c:v>1.26846152050564</c:v>
                </c:pt>
                <c:pt idx="464">
                  <c:v>1.26869228891675</c:v>
                </c:pt>
                <c:pt idx="465">
                  <c:v>1.26870927439741</c:v>
                </c:pt>
                <c:pt idx="466">
                  <c:v>1.26877588389672</c:v>
                </c:pt>
                <c:pt idx="467">
                  <c:v>1.2690120585512701</c:v>
                </c:pt>
                <c:pt idx="468">
                  <c:v>1.2694037719734199</c:v>
                </c:pt>
                <c:pt idx="469">
                  <c:v>1.26979356797705</c:v>
                </c:pt>
                <c:pt idx="470">
                  <c:v>1.2700051963135199</c:v>
                </c:pt>
                <c:pt idx="471">
                  <c:v>1.27008923597451</c:v>
                </c:pt>
                <c:pt idx="472">
                  <c:v>1.2698245062040101</c:v>
                </c:pt>
                <c:pt idx="473">
                  <c:v>1.26940065472616</c:v>
                </c:pt>
                <c:pt idx="474">
                  <c:v>1.2688108264856499</c:v>
                </c:pt>
                <c:pt idx="475">
                  <c:v>1.2682251481978499</c:v>
                </c:pt>
                <c:pt idx="476">
                  <c:v>1.2677284297075799</c:v>
                </c:pt>
                <c:pt idx="477">
                  <c:v>1.2674148474651601</c:v>
                </c:pt>
                <c:pt idx="478">
                  <c:v>1.2674076951217099</c:v>
                </c:pt>
                <c:pt idx="479">
                  <c:v>1.2677009741740799</c:v>
                </c:pt>
                <c:pt idx="480">
                  <c:v>1.26811619415435</c:v>
                </c:pt>
                <c:pt idx="481">
                  <c:v>1.26839965554159</c:v>
                </c:pt>
                <c:pt idx="482">
                  <c:v>1.26851162134087</c:v>
                </c:pt>
                <c:pt idx="483">
                  <c:v>1.26859804313712</c:v>
                </c:pt>
                <c:pt idx="484">
                  <c:v>1.26885184368619</c:v>
                </c:pt>
                <c:pt idx="485">
                  <c:v>1.26928204938487</c:v>
                </c:pt>
                <c:pt idx="486">
                  <c:v>1.26968743496979</c:v>
                </c:pt>
                <c:pt idx="487">
                  <c:v>1.2697772607525899</c:v>
                </c:pt>
                <c:pt idx="488">
                  <c:v>1.26934562032945</c:v>
                </c:pt>
                <c:pt idx="489">
                  <c:v>1.26929972440101</c:v>
                </c:pt>
                <c:pt idx="490">
                  <c:v>1.2685131941668</c:v>
                </c:pt>
                <c:pt idx="491">
                  <c:v>1.26737755455626</c:v>
                </c:pt>
                <c:pt idx="492">
                  <c:v>1.26664617510137</c:v>
                </c:pt>
                <c:pt idx="493">
                  <c:v>1.26620517201223</c:v>
                </c:pt>
                <c:pt idx="494">
                  <c:v>1.26590432399282</c:v>
                </c:pt>
                <c:pt idx="495">
                  <c:v>1.2659302908038399</c:v>
                </c:pt>
                <c:pt idx="496">
                  <c:v>1.2663120156102601</c:v>
                </c:pt>
                <c:pt idx="497">
                  <c:v>1.26674121197872</c:v>
                </c:pt>
                <c:pt idx="498">
                  <c:v>1.26714025057607</c:v>
                </c:pt>
                <c:pt idx="499">
                  <c:v>1.26759313631624</c:v>
                </c:pt>
                <c:pt idx="500">
                  <c:v>1.26829878085966</c:v>
                </c:pt>
                <c:pt idx="501">
                  <c:v>1.26909898404111</c:v>
                </c:pt>
                <c:pt idx="502">
                  <c:v>1.2698551201233399</c:v>
                </c:pt>
                <c:pt idx="503">
                  <c:v>1.2705163584038901</c:v>
                </c:pt>
                <c:pt idx="504">
                  <c:v>1.2709557401188001</c:v>
                </c:pt>
                <c:pt idx="505">
                  <c:v>1.2709979151920801</c:v>
                </c:pt>
                <c:pt idx="506">
                  <c:v>1.27048871060559</c:v>
                </c:pt>
                <c:pt idx="507">
                  <c:v>1.2695856510104799</c:v>
                </c:pt>
                <c:pt idx="508">
                  <c:v>1.2685030311044601</c:v>
                </c:pt>
                <c:pt idx="509">
                  <c:v>1.2676186556704701</c:v>
                </c:pt>
                <c:pt idx="510">
                  <c:v>1.2676186556704701</c:v>
                </c:pt>
                <c:pt idx="511">
                  <c:v>1.26737026639916</c:v>
                </c:pt>
                <c:pt idx="512">
                  <c:v>1.2679109051953701</c:v>
                </c:pt>
                <c:pt idx="513">
                  <c:v>1.26840495097276</c:v>
                </c:pt>
                <c:pt idx="514">
                  <c:v>1.26870812006628</c:v>
                </c:pt>
                <c:pt idx="515">
                  <c:v>1.2689559601051801</c:v>
                </c:pt>
                <c:pt idx="516">
                  <c:v>1.2692410778502801</c:v>
                </c:pt>
                <c:pt idx="517">
                  <c:v>1.26984446931821</c:v>
                </c:pt>
                <c:pt idx="518">
                  <c:v>1.2707750135729301</c:v>
                </c:pt>
                <c:pt idx="519">
                  <c:v>1.2719267946857999</c:v>
                </c:pt>
                <c:pt idx="520">
                  <c:v>1.27291872163248</c:v>
                </c:pt>
                <c:pt idx="521">
                  <c:v>1.2733619424387299</c:v>
                </c:pt>
                <c:pt idx="522">
                  <c:v>1.27330315815753</c:v>
                </c:pt>
                <c:pt idx="523">
                  <c:v>1.2726598463680701</c:v>
                </c:pt>
                <c:pt idx="524">
                  <c:v>1.27166742615256</c:v>
                </c:pt>
                <c:pt idx="525">
                  <c:v>1.27047908024045</c:v>
                </c:pt>
                <c:pt idx="526">
                  <c:v>1.2692961021524201</c:v>
                </c:pt>
                <c:pt idx="527">
                  <c:v>1.2690312836998701</c:v>
                </c:pt>
                <c:pt idx="528">
                  <c:v>1.2691606283519601</c:v>
                </c:pt>
                <c:pt idx="529">
                  <c:v>1.2692647125359999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EB-CC42-9F55-D01E691EF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5008"/>
        <c:axId val="150075584"/>
      </c:scatterChart>
      <c:valAx>
        <c:axId val="1500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5584"/>
        <c:crosses val="autoZero"/>
        <c:crossBetween val="midCat"/>
      </c:valAx>
      <c:valAx>
        <c:axId val="1500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5008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res22_old!$B$1</c:f>
              <c:strCache>
                <c:ptCount val="1"/>
                <c:pt idx="0">
                  <c:v>x_mean</c:v>
                </c:pt>
              </c:strCache>
            </c:strRef>
          </c:tx>
          <c:marker>
            <c:symbol val="none"/>
          </c:marker>
          <c:xVal>
            <c:numRef>
              <c:f>res22_old!$A$2:$A$931</c:f>
              <c:numCache>
                <c:formatCode>General</c:formatCode>
                <c:ptCount val="9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res22_old!$B$2:$B$931</c:f>
              <c:numCache>
                <c:formatCode>General</c:formatCode>
                <c:ptCount val="930"/>
                <c:pt idx="0">
                  <c:v>3.30924296379089</c:v>
                </c:pt>
                <c:pt idx="1">
                  <c:v>3.35501837730407</c:v>
                </c:pt>
                <c:pt idx="2">
                  <c:v>3.4007782936096098</c:v>
                </c:pt>
                <c:pt idx="3">
                  <c:v>3.44637775421142</c:v>
                </c:pt>
                <c:pt idx="4">
                  <c:v>3.4923212528228702</c:v>
                </c:pt>
                <c:pt idx="5">
                  <c:v>3.5380592346191402</c:v>
                </c:pt>
                <c:pt idx="6">
                  <c:v>3.5837945938110298</c:v>
                </c:pt>
                <c:pt idx="7">
                  <c:v>3.6297647953033398</c:v>
                </c:pt>
                <c:pt idx="8">
                  <c:v>3.6752855777740399</c:v>
                </c:pt>
                <c:pt idx="9">
                  <c:v>3.72068071365356</c:v>
                </c:pt>
                <c:pt idx="10">
                  <c:v>3.7665529251098602</c:v>
                </c:pt>
                <c:pt idx="11">
                  <c:v>3.8124854564666699</c:v>
                </c:pt>
                <c:pt idx="12">
                  <c:v>3.8583712577819802</c:v>
                </c:pt>
                <c:pt idx="13">
                  <c:v>3.9042637348175</c:v>
                </c:pt>
                <c:pt idx="14">
                  <c:v>3.9455609321594198</c:v>
                </c:pt>
                <c:pt idx="15">
                  <c:v>3.99132823944091</c:v>
                </c:pt>
                <c:pt idx="16">
                  <c:v>4.0373644828796298</c:v>
                </c:pt>
                <c:pt idx="17">
                  <c:v>4.0834908485412598</c:v>
                </c:pt>
                <c:pt idx="18">
                  <c:v>4.1293225288391104</c:v>
                </c:pt>
                <c:pt idx="19">
                  <c:v>4.1754279136657697</c:v>
                </c:pt>
                <c:pt idx="20">
                  <c:v>4.2214217185974103</c:v>
                </c:pt>
                <c:pt idx="21">
                  <c:v>4.2672944068908603</c:v>
                </c:pt>
                <c:pt idx="22">
                  <c:v>4.3132176399230904</c:v>
                </c:pt>
                <c:pt idx="23">
                  <c:v>4.3593177795410103</c:v>
                </c:pt>
                <c:pt idx="24">
                  <c:v>4.4050626754760698</c:v>
                </c:pt>
                <c:pt idx="25">
                  <c:v>4.4508857727050701</c:v>
                </c:pt>
                <c:pt idx="26">
                  <c:v>4.4967284202575604</c:v>
                </c:pt>
                <c:pt idx="27">
                  <c:v>4.5424671173095703</c:v>
                </c:pt>
                <c:pt idx="28">
                  <c:v>4.5879864692687899</c:v>
                </c:pt>
                <c:pt idx="29">
                  <c:v>4.6335544586181596</c:v>
                </c:pt>
                <c:pt idx="30">
                  <c:v>4.6790900230407697</c:v>
                </c:pt>
                <c:pt idx="31">
                  <c:v>4.7245192527770996</c:v>
                </c:pt>
                <c:pt idx="32">
                  <c:v>4.7703452110290501</c:v>
                </c:pt>
                <c:pt idx="33">
                  <c:v>4.8160095214843697</c:v>
                </c:pt>
                <c:pt idx="34">
                  <c:v>4.8617858886718697</c:v>
                </c:pt>
                <c:pt idx="35">
                  <c:v>4.9076170921325604</c:v>
                </c:pt>
                <c:pt idx="36">
                  <c:v>4.9534850120544398</c:v>
                </c:pt>
                <c:pt idx="37">
                  <c:v>4.99951171875</c:v>
                </c:pt>
                <c:pt idx="38">
                  <c:v>5.0454163551330504</c:v>
                </c:pt>
                <c:pt idx="39">
                  <c:v>5.0915050506591797</c:v>
                </c:pt>
                <c:pt idx="40">
                  <c:v>5.1375279426574698</c:v>
                </c:pt>
                <c:pt idx="41">
                  <c:v>5.1837391853332502</c:v>
                </c:pt>
                <c:pt idx="42">
                  <c:v>5.2296895980834899</c:v>
                </c:pt>
                <c:pt idx="43">
                  <c:v>5.2760410308837802</c:v>
                </c:pt>
                <c:pt idx="44">
                  <c:v>5.3221101760864196</c:v>
                </c:pt>
                <c:pt idx="45">
                  <c:v>5.3684926033020002</c:v>
                </c:pt>
                <c:pt idx="46">
                  <c:v>5.4145541191101003</c:v>
                </c:pt>
                <c:pt idx="47">
                  <c:v>5.4609661102294904</c:v>
                </c:pt>
                <c:pt idx="48">
                  <c:v>5.5070867538452104</c:v>
                </c:pt>
                <c:pt idx="49">
                  <c:v>5.5534486770629803</c:v>
                </c:pt>
                <c:pt idx="50">
                  <c:v>5.5995821952819798</c:v>
                </c:pt>
                <c:pt idx="51">
                  <c:v>5.6456928253173801</c:v>
                </c:pt>
                <c:pt idx="52">
                  <c:v>5.6917476654052699</c:v>
                </c:pt>
                <c:pt idx="53">
                  <c:v>5.7378087043762198</c:v>
                </c:pt>
                <c:pt idx="54">
                  <c:v>5.7837443351745597</c:v>
                </c:pt>
                <c:pt idx="55">
                  <c:v>5.8297791481018004</c:v>
                </c:pt>
                <c:pt idx="56">
                  <c:v>5.8708314895629803</c:v>
                </c:pt>
                <c:pt idx="57">
                  <c:v>5.9172210693359304</c:v>
                </c:pt>
                <c:pt idx="58">
                  <c:v>5.9630036354064897</c:v>
                </c:pt>
                <c:pt idx="59">
                  <c:v>6.0093712806701598</c:v>
                </c:pt>
                <c:pt idx="60">
                  <c:v>6.0555000305175701</c:v>
                </c:pt>
                <c:pt idx="61">
                  <c:v>6.1013994216918901</c:v>
                </c:pt>
                <c:pt idx="62">
                  <c:v>6.1475839614868102</c:v>
                </c:pt>
                <c:pt idx="63">
                  <c:v>6.1937398910522399</c:v>
                </c:pt>
                <c:pt idx="64">
                  <c:v>6.2399263381957999</c:v>
                </c:pt>
                <c:pt idx="65">
                  <c:v>6.2859311103820801</c:v>
                </c:pt>
                <c:pt idx="66">
                  <c:v>6.3325548171996999</c:v>
                </c:pt>
                <c:pt idx="67">
                  <c:v>6.3785028457641602</c:v>
                </c:pt>
                <c:pt idx="68">
                  <c:v>6.4247641563415501</c:v>
                </c:pt>
                <c:pt idx="69">
                  <c:v>6.4708356857299796</c:v>
                </c:pt>
                <c:pt idx="70">
                  <c:v>6.5168867111206001</c:v>
                </c:pt>
                <c:pt idx="71">
                  <c:v>6.5630187988281197</c:v>
                </c:pt>
                <c:pt idx="72">
                  <c:v>6.6090517044067303</c:v>
                </c:pt>
                <c:pt idx="73">
                  <c:v>6.6552753448486301</c:v>
                </c:pt>
                <c:pt idx="74">
                  <c:v>6.7012619972229004</c:v>
                </c:pt>
                <c:pt idx="75">
                  <c:v>6.7474741935729901</c:v>
                </c:pt>
                <c:pt idx="76">
                  <c:v>6.7935543060302699</c:v>
                </c:pt>
                <c:pt idx="77">
                  <c:v>6.83977842330932</c:v>
                </c:pt>
                <c:pt idx="78">
                  <c:v>6.8859496116638104</c:v>
                </c:pt>
                <c:pt idx="79">
                  <c:v>6.9320492744445801</c:v>
                </c:pt>
                <c:pt idx="80">
                  <c:v>6.9785504341125399</c:v>
                </c:pt>
                <c:pt idx="81">
                  <c:v>7.0249657630920401</c:v>
                </c:pt>
                <c:pt idx="82">
                  <c:v>7.0713820457458496</c:v>
                </c:pt>
                <c:pt idx="83">
                  <c:v>7.1179356575012198</c:v>
                </c:pt>
                <c:pt idx="84">
                  <c:v>7.16448879241943</c:v>
                </c:pt>
                <c:pt idx="85">
                  <c:v>7.2110705375671298</c:v>
                </c:pt>
                <c:pt idx="86">
                  <c:v>7.2530241012573198</c:v>
                </c:pt>
                <c:pt idx="87">
                  <c:v>7.2577929496765101</c:v>
                </c:pt>
                <c:pt idx="88">
                  <c:v>7.2997202873229901</c:v>
                </c:pt>
                <c:pt idx="89">
                  <c:v>7.3043966293334899</c:v>
                </c:pt>
                <c:pt idx="90">
                  <c:v>7.3462047576904297</c:v>
                </c:pt>
                <c:pt idx="91">
                  <c:v>7.3511323928832999</c:v>
                </c:pt>
                <c:pt idx="92">
                  <c:v>7.3931283950805602</c:v>
                </c:pt>
                <c:pt idx="93">
                  <c:v>7.3978095054626403</c:v>
                </c:pt>
                <c:pt idx="94">
                  <c:v>7.4399132728576598</c:v>
                </c:pt>
                <c:pt idx="95">
                  <c:v>7.444580078125</c:v>
                </c:pt>
                <c:pt idx="96">
                  <c:v>7.4866318702697701</c:v>
                </c:pt>
                <c:pt idx="97">
                  <c:v>7.4913601875305096</c:v>
                </c:pt>
                <c:pt idx="98">
                  <c:v>7.5334019660949698</c:v>
                </c:pt>
                <c:pt idx="99">
                  <c:v>7.5381383895873997</c:v>
                </c:pt>
                <c:pt idx="100">
                  <c:v>7.5799713134765598</c:v>
                </c:pt>
                <c:pt idx="101">
                  <c:v>7.5849328041076598</c:v>
                </c:pt>
                <c:pt idx="102">
                  <c:v>7.6269640922546298</c:v>
                </c:pt>
                <c:pt idx="103">
                  <c:v>7.6314973831176696</c:v>
                </c:pt>
                <c:pt idx="104">
                  <c:v>7.6736459732055602</c:v>
                </c:pt>
                <c:pt idx="105">
                  <c:v>7.6783447265625</c:v>
                </c:pt>
                <c:pt idx="106">
                  <c:v>7.7203822135925204</c:v>
                </c:pt>
                <c:pt idx="107">
                  <c:v>7.7251162528991699</c:v>
                </c:pt>
                <c:pt idx="108">
                  <c:v>7.7670488357543901</c:v>
                </c:pt>
                <c:pt idx="109">
                  <c:v>7.8136291503906197</c:v>
                </c:pt>
                <c:pt idx="110">
                  <c:v>7.8136291503906197</c:v>
                </c:pt>
                <c:pt idx="111">
                  <c:v>7.9067654609680096</c:v>
                </c:pt>
                <c:pt idx="112">
                  <c:v>7.9536423683166504</c:v>
                </c:pt>
                <c:pt idx="113">
                  <c:v>8.0000886917114205</c:v>
                </c:pt>
                <c:pt idx="114">
                  <c:v>8.0469293594360298</c:v>
                </c:pt>
                <c:pt idx="115">
                  <c:v>8.0935993194580007</c:v>
                </c:pt>
                <c:pt idx="116">
                  <c:v>8.1403646469116193</c:v>
                </c:pt>
                <c:pt idx="117">
                  <c:v>8.1869087219238192</c:v>
                </c:pt>
                <c:pt idx="118">
                  <c:v>8.2336168289184499</c:v>
                </c:pt>
                <c:pt idx="119">
                  <c:v>8.2808017730712802</c:v>
                </c:pt>
                <c:pt idx="120">
                  <c:v>8.3225326538085902</c:v>
                </c:pt>
                <c:pt idx="121">
                  <c:v>8.3697223663330007</c:v>
                </c:pt>
                <c:pt idx="122">
                  <c:v>8.4163265228271396</c:v>
                </c:pt>
                <c:pt idx="123">
                  <c:v>8.4631500244140607</c:v>
                </c:pt>
                <c:pt idx="124">
                  <c:v>8.5099887847900302</c:v>
                </c:pt>
                <c:pt idx="125">
                  <c:v>8.5568351745605398</c:v>
                </c:pt>
                <c:pt idx="126">
                  <c:v>8.6036119461059499</c:v>
                </c:pt>
                <c:pt idx="127">
                  <c:v>8.6504840850830007</c:v>
                </c:pt>
                <c:pt idx="128">
                  <c:v>8.6504840850830007</c:v>
                </c:pt>
                <c:pt idx="129">
                  <c:v>8.6969461441040004</c:v>
                </c:pt>
                <c:pt idx="130">
                  <c:v>8.7439031600952095</c:v>
                </c:pt>
                <c:pt idx="131">
                  <c:v>8.7902660369872994</c:v>
                </c:pt>
                <c:pt idx="132">
                  <c:v>8.8371229171752894</c:v>
                </c:pt>
                <c:pt idx="133">
                  <c:v>8.8838396072387695</c:v>
                </c:pt>
                <c:pt idx="134">
                  <c:v>8.9304504394531197</c:v>
                </c:pt>
                <c:pt idx="135">
                  <c:v>8.9772195816040004</c:v>
                </c:pt>
                <c:pt idx="136">
                  <c:v>9.0239791870117099</c:v>
                </c:pt>
                <c:pt idx="137">
                  <c:v>9.0706148147583008</c:v>
                </c:pt>
                <c:pt idx="138">
                  <c:v>9.1177492141723597</c:v>
                </c:pt>
                <c:pt idx="139">
                  <c:v>9.16448974609375</c:v>
                </c:pt>
                <c:pt idx="140">
                  <c:v>9.2117166519165004</c:v>
                </c:pt>
                <c:pt idx="141">
                  <c:v>9.2585964202880806</c:v>
                </c:pt>
                <c:pt idx="142">
                  <c:v>9.3057098388671804</c:v>
                </c:pt>
                <c:pt idx="143">
                  <c:v>9.3528528213500906</c:v>
                </c:pt>
                <c:pt idx="144">
                  <c:v>9.40004062652587</c:v>
                </c:pt>
                <c:pt idx="145">
                  <c:v>9.4472198486328107</c:v>
                </c:pt>
                <c:pt idx="146">
                  <c:v>9.4943065643310494</c:v>
                </c:pt>
                <c:pt idx="147">
                  <c:v>9.5417671203613192</c:v>
                </c:pt>
                <c:pt idx="148">
                  <c:v>9.5888576507568306</c:v>
                </c:pt>
                <c:pt idx="149">
                  <c:v>9.6360235214233398</c:v>
                </c:pt>
                <c:pt idx="150">
                  <c:v>9.6829261779785103</c:v>
                </c:pt>
                <c:pt idx="151">
                  <c:v>9.7301712036132795</c:v>
                </c:pt>
                <c:pt idx="152">
                  <c:v>9.7772436141967702</c:v>
                </c:pt>
                <c:pt idx="153">
                  <c:v>9.8242912292480398</c:v>
                </c:pt>
                <c:pt idx="154">
                  <c:v>9.8712816238403303</c:v>
                </c:pt>
                <c:pt idx="155">
                  <c:v>9.9181709289550692</c:v>
                </c:pt>
                <c:pt idx="156">
                  <c:v>9.9650697708129794</c:v>
                </c:pt>
                <c:pt idx="157">
                  <c:v>10.011851310729901</c:v>
                </c:pt>
                <c:pt idx="158">
                  <c:v>10.058701515197701</c:v>
                </c:pt>
                <c:pt idx="159">
                  <c:v>10.105639457702599</c:v>
                </c:pt>
                <c:pt idx="160">
                  <c:v>10.1528882980346</c:v>
                </c:pt>
                <c:pt idx="161">
                  <c:v>10.199709892272899</c:v>
                </c:pt>
                <c:pt idx="162">
                  <c:v>10.2470245361328</c:v>
                </c:pt>
                <c:pt idx="163">
                  <c:v>10.2893562316894</c:v>
                </c:pt>
                <c:pt idx="164">
                  <c:v>10.3363237380981</c:v>
                </c:pt>
                <c:pt idx="165">
                  <c:v>10.3835592269897</c:v>
                </c:pt>
                <c:pt idx="166">
                  <c:v>10.4306077957153</c:v>
                </c:pt>
                <c:pt idx="167">
                  <c:v>10.477277755737299</c:v>
                </c:pt>
                <c:pt idx="168">
                  <c:v>10.524518966674799</c:v>
                </c:pt>
                <c:pt idx="169">
                  <c:v>10.571550369262599</c:v>
                </c:pt>
                <c:pt idx="170">
                  <c:v>10.6183462142944</c:v>
                </c:pt>
                <c:pt idx="171">
                  <c:v>10.6651945114135</c:v>
                </c:pt>
                <c:pt idx="172">
                  <c:v>10.711926460266101</c:v>
                </c:pt>
                <c:pt idx="173">
                  <c:v>10.758907318115201</c:v>
                </c:pt>
                <c:pt idx="174">
                  <c:v>10.8057193756103</c:v>
                </c:pt>
                <c:pt idx="175">
                  <c:v>10.852622985839799</c:v>
                </c:pt>
                <c:pt idx="176">
                  <c:v>10.899594306945801</c:v>
                </c:pt>
                <c:pt idx="177">
                  <c:v>10.946495056152299</c:v>
                </c:pt>
                <c:pt idx="178">
                  <c:v>10.993638992309499</c:v>
                </c:pt>
                <c:pt idx="179">
                  <c:v>11.0406370162963</c:v>
                </c:pt>
                <c:pt idx="180">
                  <c:v>11.087743759155201</c:v>
                </c:pt>
                <c:pt idx="181">
                  <c:v>11.1348304748535</c:v>
                </c:pt>
                <c:pt idx="182">
                  <c:v>11.1819849014282</c:v>
                </c:pt>
                <c:pt idx="183">
                  <c:v>11.229090690612701</c:v>
                </c:pt>
                <c:pt idx="184">
                  <c:v>11.2762908935546</c:v>
                </c:pt>
                <c:pt idx="185">
                  <c:v>11.3234310150146</c:v>
                </c:pt>
                <c:pt idx="186">
                  <c:v>11.370673179626399</c:v>
                </c:pt>
                <c:pt idx="187">
                  <c:v>11.417910575866699</c:v>
                </c:pt>
                <c:pt idx="188">
                  <c:v>11.465220451354901</c:v>
                </c:pt>
                <c:pt idx="189">
                  <c:v>11.5124464035034</c:v>
                </c:pt>
                <c:pt idx="190">
                  <c:v>11.5596828460693</c:v>
                </c:pt>
                <c:pt idx="191">
                  <c:v>11.6069593429565</c:v>
                </c:pt>
                <c:pt idx="192">
                  <c:v>11.654182434081999</c:v>
                </c:pt>
                <c:pt idx="193">
                  <c:v>11.701357841491699</c:v>
                </c:pt>
                <c:pt idx="194">
                  <c:v>11.7485656738281</c:v>
                </c:pt>
                <c:pt idx="195">
                  <c:v>11.7957706451416</c:v>
                </c:pt>
                <c:pt idx="196">
                  <c:v>11.8428754806518</c:v>
                </c:pt>
                <c:pt idx="197">
                  <c:v>11.885190010070801</c:v>
                </c:pt>
                <c:pt idx="198">
                  <c:v>11.9322061538696</c:v>
                </c:pt>
                <c:pt idx="199">
                  <c:v>11.9794960021972</c:v>
                </c:pt>
                <c:pt idx="200">
                  <c:v>12.026180267333901</c:v>
                </c:pt>
                <c:pt idx="201">
                  <c:v>12.073374748229901</c:v>
                </c:pt>
                <c:pt idx="202">
                  <c:v>12.1203594207763</c:v>
                </c:pt>
                <c:pt idx="203">
                  <c:v>12.1673374176025</c:v>
                </c:pt>
                <c:pt idx="204">
                  <c:v>12.2146034240722</c:v>
                </c:pt>
                <c:pt idx="205">
                  <c:v>12.261496543884199</c:v>
                </c:pt>
                <c:pt idx="206">
                  <c:v>12.308676719665501</c:v>
                </c:pt>
                <c:pt idx="207">
                  <c:v>12.355601310729901</c:v>
                </c:pt>
                <c:pt idx="208">
                  <c:v>12.4027004241943</c:v>
                </c:pt>
                <c:pt idx="209">
                  <c:v>12.449839591979901</c:v>
                </c:pt>
                <c:pt idx="210">
                  <c:v>12.496914863586399</c:v>
                </c:pt>
                <c:pt idx="211">
                  <c:v>12.496914863586399</c:v>
                </c:pt>
                <c:pt idx="212">
                  <c:v>12.5908994674682</c:v>
                </c:pt>
                <c:pt idx="213">
                  <c:v>12.6383056640625</c:v>
                </c:pt>
                <c:pt idx="214">
                  <c:v>12.732250213623001</c:v>
                </c:pt>
                <c:pt idx="215">
                  <c:v>12.7792663574218</c:v>
                </c:pt>
                <c:pt idx="216">
                  <c:v>12.8263540267944</c:v>
                </c:pt>
                <c:pt idx="217">
                  <c:v>12.873181343078601</c:v>
                </c:pt>
                <c:pt idx="218">
                  <c:v>12.9198398590087</c:v>
                </c:pt>
                <c:pt idx="219">
                  <c:v>12.966951370239199</c:v>
                </c:pt>
                <c:pt idx="220">
                  <c:v>13.013927459716699</c:v>
                </c:pt>
                <c:pt idx="221">
                  <c:v>13.060845375061</c:v>
                </c:pt>
                <c:pt idx="222">
                  <c:v>13.107896804809499</c:v>
                </c:pt>
                <c:pt idx="223">
                  <c:v>13.1549530029296</c:v>
                </c:pt>
                <c:pt idx="224">
                  <c:v>13.201870918273899</c:v>
                </c:pt>
                <c:pt idx="225">
                  <c:v>13.249249458312899</c:v>
                </c:pt>
                <c:pt idx="226">
                  <c:v>13.2964115142822</c:v>
                </c:pt>
                <c:pt idx="227">
                  <c:v>13.343610763549799</c:v>
                </c:pt>
                <c:pt idx="228">
                  <c:v>13.3903331756591</c:v>
                </c:pt>
                <c:pt idx="229">
                  <c:v>13.438021659851</c:v>
                </c:pt>
                <c:pt idx="230">
                  <c:v>13.485326766967701</c:v>
                </c:pt>
                <c:pt idx="231">
                  <c:v>13.5326805114746</c:v>
                </c:pt>
                <c:pt idx="232">
                  <c:v>13.5798940658569</c:v>
                </c:pt>
                <c:pt idx="233">
                  <c:v>13.6271858215332</c:v>
                </c:pt>
                <c:pt idx="234">
                  <c:v>13.674527168273899</c:v>
                </c:pt>
                <c:pt idx="235">
                  <c:v>13.721794128417899</c:v>
                </c:pt>
                <c:pt idx="236">
                  <c:v>13.7691030502319</c:v>
                </c:pt>
                <c:pt idx="237">
                  <c:v>13.816154479980399</c:v>
                </c:pt>
                <c:pt idx="238">
                  <c:v>13.8585405349731</c:v>
                </c:pt>
                <c:pt idx="239">
                  <c:v>13.905662536621</c:v>
                </c:pt>
                <c:pt idx="240">
                  <c:v>13.952771186828601</c:v>
                </c:pt>
                <c:pt idx="241">
                  <c:v>13.9998683929443</c:v>
                </c:pt>
                <c:pt idx="242">
                  <c:v>14.0468950271606</c:v>
                </c:pt>
                <c:pt idx="243">
                  <c:v>14.093883514404199</c:v>
                </c:pt>
                <c:pt idx="244">
                  <c:v>14.1409587860107</c:v>
                </c:pt>
                <c:pt idx="245">
                  <c:v>14.1879110336303</c:v>
                </c:pt>
                <c:pt idx="246">
                  <c:v>14.2349834442138</c:v>
                </c:pt>
                <c:pt idx="247">
                  <c:v>14.282248497009199</c:v>
                </c:pt>
                <c:pt idx="248">
                  <c:v>14.329418182373001</c:v>
                </c:pt>
                <c:pt idx="249">
                  <c:v>14.3769006729125</c:v>
                </c:pt>
                <c:pt idx="250">
                  <c:v>14.424003601074199</c:v>
                </c:pt>
                <c:pt idx="251">
                  <c:v>14.471249580383301</c:v>
                </c:pt>
                <c:pt idx="252">
                  <c:v>14.518565177917401</c:v>
                </c:pt>
                <c:pt idx="253">
                  <c:v>14.565541267395</c:v>
                </c:pt>
                <c:pt idx="254">
                  <c:v>14.612548828125</c:v>
                </c:pt>
                <c:pt idx="255">
                  <c:v>14.6594924926757</c:v>
                </c:pt>
                <c:pt idx="256">
                  <c:v>14.7065362930297</c:v>
                </c:pt>
                <c:pt idx="257">
                  <c:v>14.7534227371215</c:v>
                </c:pt>
                <c:pt idx="258">
                  <c:v>14.8002910614013</c:v>
                </c:pt>
                <c:pt idx="259">
                  <c:v>14.847250938415501</c:v>
                </c:pt>
                <c:pt idx="260">
                  <c:v>14.8941078186035</c:v>
                </c:pt>
                <c:pt idx="261">
                  <c:v>14.941056251525801</c:v>
                </c:pt>
                <c:pt idx="262">
                  <c:v>14.9881219863891</c:v>
                </c:pt>
                <c:pt idx="263">
                  <c:v>15.034955024719199</c:v>
                </c:pt>
                <c:pt idx="264">
                  <c:v>15.0821104049682</c:v>
                </c:pt>
                <c:pt idx="265">
                  <c:v>15.1293029785156</c:v>
                </c:pt>
                <c:pt idx="266">
                  <c:v>15.176490783691399</c:v>
                </c:pt>
                <c:pt idx="267">
                  <c:v>15.2236824035644</c:v>
                </c:pt>
                <c:pt idx="268">
                  <c:v>15.2708988189697</c:v>
                </c:pt>
                <c:pt idx="269">
                  <c:v>15.3181619644165</c:v>
                </c:pt>
                <c:pt idx="270">
                  <c:v>15.365165710449199</c:v>
                </c:pt>
                <c:pt idx="271">
                  <c:v>15.4123125076293</c:v>
                </c:pt>
                <c:pt idx="272">
                  <c:v>15.4594211578369</c:v>
                </c:pt>
                <c:pt idx="273">
                  <c:v>15.506495475769</c:v>
                </c:pt>
                <c:pt idx="274">
                  <c:v>15.5534658432006</c:v>
                </c:pt>
                <c:pt idx="275">
                  <c:v>15.600868225097599</c:v>
                </c:pt>
                <c:pt idx="276">
                  <c:v>15.647930145263601</c:v>
                </c:pt>
                <c:pt idx="277">
                  <c:v>15.695033073425201</c:v>
                </c:pt>
                <c:pt idx="278">
                  <c:v>15.737326622009199</c:v>
                </c:pt>
                <c:pt idx="279">
                  <c:v>15.784312248229901</c:v>
                </c:pt>
                <c:pt idx="280">
                  <c:v>15.8311309814453</c:v>
                </c:pt>
                <c:pt idx="281">
                  <c:v>15.877921104431101</c:v>
                </c:pt>
                <c:pt idx="282">
                  <c:v>15.9253740310668</c:v>
                </c:pt>
                <c:pt idx="283">
                  <c:v>15.9722480773925</c:v>
                </c:pt>
                <c:pt idx="284">
                  <c:v>16.019542694091701</c:v>
                </c:pt>
                <c:pt idx="285">
                  <c:v>16.066429138183501</c:v>
                </c:pt>
                <c:pt idx="286">
                  <c:v>16.113756179809499</c:v>
                </c:pt>
                <c:pt idx="287">
                  <c:v>16.160749435424801</c:v>
                </c:pt>
                <c:pt idx="288">
                  <c:v>16.207939147949201</c:v>
                </c:pt>
                <c:pt idx="289">
                  <c:v>16.2549629211425</c:v>
                </c:pt>
                <c:pt idx="290">
                  <c:v>16.301965713500898</c:v>
                </c:pt>
                <c:pt idx="291">
                  <c:v>16.348974227905199</c:v>
                </c:pt>
                <c:pt idx="292">
                  <c:v>16.395784378051701</c:v>
                </c:pt>
                <c:pt idx="293">
                  <c:v>16.442924499511701</c:v>
                </c:pt>
                <c:pt idx="294">
                  <c:v>16.489923477172798</c:v>
                </c:pt>
                <c:pt idx="295">
                  <c:v>16.536714553833001</c:v>
                </c:pt>
                <c:pt idx="296">
                  <c:v>16.583702087402301</c:v>
                </c:pt>
                <c:pt idx="297">
                  <c:v>16.630733489990199</c:v>
                </c:pt>
                <c:pt idx="298">
                  <c:v>16.677768707275298</c:v>
                </c:pt>
                <c:pt idx="299">
                  <c:v>16.724941253662099</c:v>
                </c:pt>
                <c:pt idx="300">
                  <c:v>16.772193908691399</c:v>
                </c:pt>
                <c:pt idx="301">
                  <c:v>16.819116592407202</c:v>
                </c:pt>
                <c:pt idx="302">
                  <c:v>16.866447448730401</c:v>
                </c:pt>
                <c:pt idx="303">
                  <c:v>16.913619995117099</c:v>
                </c:pt>
                <c:pt idx="304">
                  <c:v>16.960414886474599</c:v>
                </c:pt>
                <c:pt idx="305">
                  <c:v>17.007673263549801</c:v>
                </c:pt>
                <c:pt idx="306">
                  <c:v>17.0546360015869</c:v>
                </c:pt>
                <c:pt idx="307">
                  <c:v>17.101661682128899</c:v>
                </c:pt>
                <c:pt idx="308">
                  <c:v>17.148740768432599</c:v>
                </c:pt>
                <c:pt idx="309">
                  <c:v>17.195787429809499</c:v>
                </c:pt>
                <c:pt idx="310">
                  <c:v>17.195787429809499</c:v>
                </c:pt>
                <c:pt idx="311">
                  <c:v>17.289857864379801</c:v>
                </c:pt>
                <c:pt idx="312">
                  <c:v>17.337141036987301</c:v>
                </c:pt>
                <c:pt idx="313">
                  <c:v>17.3841152191162</c:v>
                </c:pt>
                <c:pt idx="314">
                  <c:v>17.4311828613281</c:v>
                </c:pt>
                <c:pt idx="315">
                  <c:v>17.4781589508056</c:v>
                </c:pt>
                <c:pt idx="316">
                  <c:v>17.525415420532202</c:v>
                </c:pt>
                <c:pt idx="317">
                  <c:v>17.5676555633544</c:v>
                </c:pt>
                <c:pt idx="318">
                  <c:v>17.614761352538999</c:v>
                </c:pt>
                <c:pt idx="319">
                  <c:v>17.661748886108398</c:v>
                </c:pt>
                <c:pt idx="320">
                  <c:v>17.7091884613037</c:v>
                </c:pt>
                <c:pt idx="321">
                  <c:v>17.756410598754801</c:v>
                </c:pt>
                <c:pt idx="322">
                  <c:v>17.803539276123001</c:v>
                </c:pt>
                <c:pt idx="323">
                  <c:v>17.850557327270501</c:v>
                </c:pt>
                <c:pt idx="324">
                  <c:v>17.897710800170898</c:v>
                </c:pt>
                <c:pt idx="325">
                  <c:v>17.944511413574201</c:v>
                </c:pt>
                <c:pt idx="326">
                  <c:v>17.991235733032202</c:v>
                </c:pt>
                <c:pt idx="327">
                  <c:v>18.038124084472599</c:v>
                </c:pt>
                <c:pt idx="328">
                  <c:v>18.085302352905199</c:v>
                </c:pt>
                <c:pt idx="329">
                  <c:v>18.132238388061499</c:v>
                </c:pt>
                <c:pt idx="330">
                  <c:v>18.179222106933501</c:v>
                </c:pt>
                <c:pt idx="331">
                  <c:v>18.2262859344482</c:v>
                </c:pt>
                <c:pt idx="332">
                  <c:v>18.272945404052699</c:v>
                </c:pt>
                <c:pt idx="333">
                  <c:v>18.320186614990199</c:v>
                </c:pt>
                <c:pt idx="334">
                  <c:v>18.3675212860107</c:v>
                </c:pt>
                <c:pt idx="335">
                  <c:v>18.4147033691406</c:v>
                </c:pt>
                <c:pt idx="336">
                  <c:v>18.461935043334901</c:v>
                </c:pt>
                <c:pt idx="337">
                  <c:v>18.509057998657202</c:v>
                </c:pt>
                <c:pt idx="338">
                  <c:v>18.5561008453369</c:v>
                </c:pt>
                <c:pt idx="339">
                  <c:v>18.603532791137599</c:v>
                </c:pt>
                <c:pt idx="340">
                  <c:v>18.6504802703857</c:v>
                </c:pt>
                <c:pt idx="341">
                  <c:v>18.697561264038001</c:v>
                </c:pt>
                <c:pt idx="342">
                  <c:v>18.744359970092699</c:v>
                </c:pt>
                <c:pt idx="343">
                  <c:v>18.7912883758544</c:v>
                </c:pt>
                <c:pt idx="344">
                  <c:v>18.838239669799801</c:v>
                </c:pt>
                <c:pt idx="345">
                  <c:v>18.885259628295898</c:v>
                </c:pt>
                <c:pt idx="346">
                  <c:v>18.932334899902301</c:v>
                </c:pt>
                <c:pt idx="347">
                  <c:v>18.979497909545898</c:v>
                </c:pt>
                <c:pt idx="348">
                  <c:v>19.026363372802699</c:v>
                </c:pt>
                <c:pt idx="349">
                  <c:v>19.073360443115199</c:v>
                </c:pt>
                <c:pt idx="350">
                  <c:v>19.1205444335937</c:v>
                </c:pt>
                <c:pt idx="351">
                  <c:v>19.167598724365199</c:v>
                </c:pt>
                <c:pt idx="352">
                  <c:v>19.214599609375</c:v>
                </c:pt>
                <c:pt idx="353">
                  <c:v>19.2618904113769</c:v>
                </c:pt>
                <c:pt idx="354">
                  <c:v>19.304616928100501</c:v>
                </c:pt>
                <c:pt idx="355">
                  <c:v>19.351787567138601</c:v>
                </c:pt>
                <c:pt idx="356">
                  <c:v>19.394281387329102</c:v>
                </c:pt>
                <c:pt idx="357">
                  <c:v>19.441663742065401</c:v>
                </c:pt>
                <c:pt idx="358">
                  <c:v>19.488744735717699</c:v>
                </c:pt>
                <c:pt idx="359">
                  <c:v>19.535451889038001</c:v>
                </c:pt>
                <c:pt idx="360">
                  <c:v>19.582714080810501</c:v>
                </c:pt>
                <c:pt idx="361">
                  <c:v>19.629529953002901</c:v>
                </c:pt>
                <c:pt idx="362">
                  <c:v>19.67649269104</c:v>
                </c:pt>
                <c:pt idx="363">
                  <c:v>19.7236614227294</c:v>
                </c:pt>
                <c:pt idx="364">
                  <c:v>19.770503997802699</c:v>
                </c:pt>
                <c:pt idx="365">
                  <c:v>19.817668914794901</c:v>
                </c:pt>
                <c:pt idx="366">
                  <c:v>19.8644409179687</c:v>
                </c:pt>
                <c:pt idx="367">
                  <c:v>19.911262512206999</c:v>
                </c:pt>
                <c:pt idx="368">
                  <c:v>19.957942962646399</c:v>
                </c:pt>
                <c:pt idx="369">
                  <c:v>20.005151748657202</c:v>
                </c:pt>
                <c:pt idx="370">
                  <c:v>20.052425384521399</c:v>
                </c:pt>
                <c:pt idx="371">
                  <c:v>20.099422454833899</c:v>
                </c:pt>
                <c:pt idx="372">
                  <c:v>20.146854400634702</c:v>
                </c:pt>
                <c:pt idx="373">
                  <c:v>20.193954467773398</c:v>
                </c:pt>
                <c:pt idx="374">
                  <c:v>20.2409858703613</c:v>
                </c:pt>
                <c:pt idx="375">
                  <c:v>20.288455963134702</c:v>
                </c:pt>
                <c:pt idx="376">
                  <c:v>20.335182189941399</c:v>
                </c:pt>
                <c:pt idx="377">
                  <c:v>20.382493972778299</c:v>
                </c:pt>
                <c:pt idx="378">
                  <c:v>20.429203033447202</c:v>
                </c:pt>
                <c:pt idx="379">
                  <c:v>20.476055145263601</c:v>
                </c:pt>
                <c:pt idx="380">
                  <c:v>20.522920608520501</c:v>
                </c:pt>
                <c:pt idx="381">
                  <c:v>20.5699748992919</c:v>
                </c:pt>
                <c:pt idx="382">
                  <c:v>20.616622924804599</c:v>
                </c:pt>
                <c:pt idx="383">
                  <c:v>20.663818359375</c:v>
                </c:pt>
                <c:pt idx="384">
                  <c:v>20.7105312347412</c:v>
                </c:pt>
                <c:pt idx="385">
                  <c:v>20.757705688476499</c:v>
                </c:pt>
                <c:pt idx="386">
                  <c:v>20.804864883422798</c:v>
                </c:pt>
                <c:pt idx="387">
                  <c:v>20.851728439331001</c:v>
                </c:pt>
                <c:pt idx="388">
                  <c:v>20.898918151855401</c:v>
                </c:pt>
                <c:pt idx="389">
                  <c:v>20.946300506591701</c:v>
                </c:pt>
                <c:pt idx="390">
                  <c:v>20.993282318115199</c:v>
                </c:pt>
                <c:pt idx="391">
                  <c:v>21.040809631347599</c:v>
                </c:pt>
                <c:pt idx="392">
                  <c:v>21.088180541992099</c:v>
                </c:pt>
                <c:pt idx="393">
                  <c:v>21.1353664398193</c:v>
                </c:pt>
                <c:pt idx="394">
                  <c:v>21.182313919067301</c:v>
                </c:pt>
                <c:pt idx="395">
                  <c:v>21.224584579467699</c:v>
                </c:pt>
                <c:pt idx="396">
                  <c:v>21.271568298339801</c:v>
                </c:pt>
                <c:pt idx="397">
                  <c:v>21.3185729980468</c:v>
                </c:pt>
                <c:pt idx="398">
                  <c:v>21.365388870239201</c:v>
                </c:pt>
                <c:pt idx="399">
                  <c:v>21.412727355956999</c:v>
                </c:pt>
                <c:pt idx="400">
                  <c:v>21.459835052490199</c:v>
                </c:pt>
                <c:pt idx="401">
                  <c:v>21.506883621215799</c:v>
                </c:pt>
                <c:pt idx="402">
                  <c:v>21.553655624389599</c:v>
                </c:pt>
                <c:pt idx="403">
                  <c:v>21.600795745849599</c:v>
                </c:pt>
                <c:pt idx="404">
                  <c:v>21.6477451324462</c:v>
                </c:pt>
                <c:pt idx="405">
                  <c:v>21.6947517395019</c:v>
                </c:pt>
                <c:pt idx="406">
                  <c:v>21.741832733154201</c:v>
                </c:pt>
                <c:pt idx="407">
                  <c:v>21.789161682128899</c:v>
                </c:pt>
                <c:pt idx="408">
                  <c:v>21.836305618286101</c:v>
                </c:pt>
                <c:pt idx="409">
                  <c:v>21.883314132690401</c:v>
                </c:pt>
                <c:pt idx="410">
                  <c:v>21.883314132690401</c:v>
                </c:pt>
                <c:pt idx="411">
                  <c:v>21.977664947509702</c:v>
                </c:pt>
                <c:pt idx="412">
                  <c:v>22.024734497070298</c:v>
                </c:pt>
                <c:pt idx="413">
                  <c:v>22.071861267089801</c:v>
                </c:pt>
                <c:pt idx="414">
                  <c:v>22.118656158447202</c:v>
                </c:pt>
                <c:pt idx="415">
                  <c:v>22.161054611206001</c:v>
                </c:pt>
                <c:pt idx="416">
                  <c:v>22.207880020141602</c:v>
                </c:pt>
                <c:pt idx="417">
                  <c:v>22.254890441894499</c:v>
                </c:pt>
                <c:pt idx="418">
                  <c:v>22.301845550537099</c:v>
                </c:pt>
                <c:pt idx="419">
                  <c:v>22.3488044738769</c:v>
                </c:pt>
                <c:pt idx="420">
                  <c:v>22.395723342895501</c:v>
                </c:pt>
                <c:pt idx="421">
                  <c:v>22.442785263061499</c:v>
                </c:pt>
                <c:pt idx="422">
                  <c:v>22.4896335601806</c:v>
                </c:pt>
                <c:pt idx="423">
                  <c:v>22.536962509155199</c:v>
                </c:pt>
                <c:pt idx="424">
                  <c:v>22.584260940551701</c:v>
                </c:pt>
                <c:pt idx="425">
                  <c:v>22.631105422973601</c:v>
                </c:pt>
                <c:pt idx="426">
                  <c:v>22.678493499755799</c:v>
                </c:pt>
                <c:pt idx="427">
                  <c:v>22.7256259918212</c:v>
                </c:pt>
                <c:pt idx="428">
                  <c:v>22.772838592529201</c:v>
                </c:pt>
                <c:pt idx="429">
                  <c:v>22.8195991516113</c:v>
                </c:pt>
                <c:pt idx="430">
                  <c:v>22.866874694824201</c:v>
                </c:pt>
                <c:pt idx="431">
                  <c:v>22.913927078246999</c:v>
                </c:pt>
                <c:pt idx="432">
                  <c:v>22.9609661102294</c:v>
                </c:pt>
                <c:pt idx="433">
                  <c:v>23.008172988891602</c:v>
                </c:pt>
                <c:pt idx="434">
                  <c:v>23.0552864074707</c:v>
                </c:pt>
                <c:pt idx="435">
                  <c:v>23.102481842041001</c:v>
                </c:pt>
                <c:pt idx="436">
                  <c:v>23.1494846343994</c:v>
                </c:pt>
                <c:pt idx="437">
                  <c:v>23.196352005004801</c:v>
                </c:pt>
                <c:pt idx="438">
                  <c:v>23.2436809539794</c:v>
                </c:pt>
                <c:pt idx="439">
                  <c:v>23.291000366210898</c:v>
                </c:pt>
                <c:pt idx="440">
                  <c:v>23.338159561157202</c:v>
                </c:pt>
                <c:pt idx="441">
                  <c:v>23.385086059570298</c:v>
                </c:pt>
                <c:pt idx="442">
                  <c:v>23.4322395324707</c:v>
                </c:pt>
                <c:pt idx="443">
                  <c:v>23.479375839233398</c:v>
                </c:pt>
                <c:pt idx="444">
                  <c:v>23.526491165161101</c:v>
                </c:pt>
                <c:pt idx="445">
                  <c:v>23.573610305786101</c:v>
                </c:pt>
                <c:pt idx="446">
                  <c:v>23.620708465576101</c:v>
                </c:pt>
                <c:pt idx="447">
                  <c:v>23.6679573059082</c:v>
                </c:pt>
                <c:pt idx="448">
                  <c:v>23.714931488037099</c:v>
                </c:pt>
                <c:pt idx="449">
                  <c:v>23.757287979125898</c:v>
                </c:pt>
                <c:pt idx="450">
                  <c:v>23.804397583007798</c:v>
                </c:pt>
                <c:pt idx="451">
                  <c:v>23.851457595825099</c:v>
                </c:pt>
                <c:pt idx="452">
                  <c:v>23.8984985351562</c:v>
                </c:pt>
                <c:pt idx="453">
                  <c:v>23.945781707763601</c:v>
                </c:pt>
                <c:pt idx="454">
                  <c:v>23.9928588867187</c:v>
                </c:pt>
                <c:pt idx="455">
                  <c:v>24.03977394104</c:v>
                </c:pt>
                <c:pt idx="456">
                  <c:v>24.0869846343994</c:v>
                </c:pt>
                <c:pt idx="457">
                  <c:v>24.1338996887207</c:v>
                </c:pt>
                <c:pt idx="458">
                  <c:v>24.181097030639599</c:v>
                </c:pt>
                <c:pt idx="459">
                  <c:v>24.228002548217699</c:v>
                </c:pt>
                <c:pt idx="460">
                  <c:v>24.275152206420898</c:v>
                </c:pt>
                <c:pt idx="461">
                  <c:v>24.3220310211181</c:v>
                </c:pt>
                <c:pt idx="462">
                  <c:v>24.369064331054599</c:v>
                </c:pt>
                <c:pt idx="463">
                  <c:v>24.416183471679599</c:v>
                </c:pt>
                <c:pt idx="464">
                  <c:v>24.4631252288818</c:v>
                </c:pt>
                <c:pt idx="465">
                  <c:v>24.510175704956001</c:v>
                </c:pt>
                <c:pt idx="466">
                  <c:v>24.557195663452099</c:v>
                </c:pt>
                <c:pt idx="467">
                  <c:v>24.603996276855401</c:v>
                </c:pt>
                <c:pt idx="468">
                  <c:v>24.651252746581999</c:v>
                </c:pt>
                <c:pt idx="469">
                  <c:v>24.698293685913001</c:v>
                </c:pt>
                <c:pt idx="470">
                  <c:v>24.7455024719238</c:v>
                </c:pt>
                <c:pt idx="471">
                  <c:v>24.792430877685501</c:v>
                </c:pt>
                <c:pt idx="472">
                  <c:v>24.839672088623001</c:v>
                </c:pt>
                <c:pt idx="473">
                  <c:v>24.886653900146399</c:v>
                </c:pt>
                <c:pt idx="474">
                  <c:v>24.9338283538818</c:v>
                </c:pt>
                <c:pt idx="475">
                  <c:v>24.980871200561499</c:v>
                </c:pt>
                <c:pt idx="476">
                  <c:v>25.027568817138601</c:v>
                </c:pt>
                <c:pt idx="477">
                  <c:v>25.074785232543899</c:v>
                </c:pt>
                <c:pt idx="478">
                  <c:v>25.121904373168899</c:v>
                </c:pt>
                <c:pt idx="479">
                  <c:v>25.168714523315401</c:v>
                </c:pt>
                <c:pt idx="480">
                  <c:v>25.2158508300781</c:v>
                </c:pt>
                <c:pt idx="481">
                  <c:v>25.262855529785099</c:v>
                </c:pt>
                <c:pt idx="482">
                  <c:v>25.3096618652343</c:v>
                </c:pt>
                <c:pt idx="483">
                  <c:v>25.357017517089801</c:v>
                </c:pt>
                <c:pt idx="484">
                  <c:v>25.4040126800537</c:v>
                </c:pt>
                <c:pt idx="485">
                  <c:v>25.450904846191399</c:v>
                </c:pt>
                <c:pt idx="486">
                  <c:v>25.49778175354</c:v>
                </c:pt>
                <c:pt idx="487">
                  <c:v>25.545274734496999</c:v>
                </c:pt>
                <c:pt idx="488">
                  <c:v>25.587175369262599</c:v>
                </c:pt>
                <c:pt idx="489">
                  <c:v>25.634485244750898</c:v>
                </c:pt>
                <c:pt idx="490">
                  <c:v>25.6815681457519</c:v>
                </c:pt>
                <c:pt idx="491">
                  <c:v>25.728569030761701</c:v>
                </c:pt>
                <c:pt idx="492">
                  <c:v>25.775575637817301</c:v>
                </c:pt>
                <c:pt idx="493">
                  <c:v>25.822525024413999</c:v>
                </c:pt>
                <c:pt idx="494">
                  <c:v>25.869552612304599</c:v>
                </c:pt>
                <c:pt idx="495">
                  <c:v>25.916505813598601</c:v>
                </c:pt>
                <c:pt idx="496">
                  <c:v>25.963394165038999</c:v>
                </c:pt>
                <c:pt idx="497">
                  <c:v>26.0103454589843</c:v>
                </c:pt>
                <c:pt idx="498">
                  <c:v>26.0573196411132</c:v>
                </c:pt>
                <c:pt idx="499">
                  <c:v>26.104284286498999</c:v>
                </c:pt>
                <c:pt idx="500">
                  <c:v>26.151226043701101</c:v>
                </c:pt>
                <c:pt idx="501">
                  <c:v>26.198259353637599</c:v>
                </c:pt>
                <c:pt idx="502">
                  <c:v>26.2453289031982</c:v>
                </c:pt>
                <c:pt idx="503">
                  <c:v>26.292575836181602</c:v>
                </c:pt>
                <c:pt idx="504">
                  <c:v>26.3397006988525</c:v>
                </c:pt>
                <c:pt idx="505">
                  <c:v>26.386672973632798</c:v>
                </c:pt>
                <c:pt idx="506">
                  <c:v>26.433815002441399</c:v>
                </c:pt>
                <c:pt idx="507">
                  <c:v>26.480918884277301</c:v>
                </c:pt>
                <c:pt idx="508">
                  <c:v>26.527992248535099</c:v>
                </c:pt>
                <c:pt idx="509">
                  <c:v>26.575023651123001</c:v>
                </c:pt>
                <c:pt idx="510">
                  <c:v>26.575023651123001</c:v>
                </c:pt>
                <c:pt idx="511">
                  <c:v>26.669078826904201</c:v>
                </c:pt>
                <c:pt idx="512">
                  <c:v>26.7158889770507</c:v>
                </c:pt>
                <c:pt idx="513">
                  <c:v>26.763034820556602</c:v>
                </c:pt>
                <c:pt idx="514">
                  <c:v>26.810117721557599</c:v>
                </c:pt>
                <c:pt idx="515">
                  <c:v>26.8571243286132</c:v>
                </c:pt>
                <c:pt idx="516">
                  <c:v>26.904228210449201</c:v>
                </c:pt>
                <c:pt idx="517">
                  <c:v>26.951198577880799</c:v>
                </c:pt>
                <c:pt idx="518">
                  <c:v>26.998424530029201</c:v>
                </c:pt>
                <c:pt idx="519">
                  <c:v>27.045579910278299</c:v>
                </c:pt>
                <c:pt idx="520">
                  <c:v>27.092393875121999</c:v>
                </c:pt>
                <c:pt idx="521">
                  <c:v>27.1397686004638</c:v>
                </c:pt>
                <c:pt idx="522">
                  <c:v>27.187017440795898</c:v>
                </c:pt>
                <c:pt idx="523">
                  <c:v>27.234388351440401</c:v>
                </c:pt>
                <c:pt idx="524">
                  <c:v>27.281568527221602</c:v>
                </c:pt>
                <c:pt idx="525">
                  <c:v>27.328578948974599</c:v>
                </c:pt>
                <c:pt idx="526">
                  <c:v>27.3706970214843</c:v>
                </c:pt>
                <c:pt idx="527">
                  <c:v>27.417961120605401</c:v>
                </c:pt>
                <c:pt idx="528">
                  <c:v>27.464990615844702</c:v>
                </c:pt>
                <c:pt idx="529">
                  <c:v>27.512050628662099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AD-264D-BCB8-55B73612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75456"/>
        <c:axId val="612476032"/>
      </c:scatterChart>
      <c:valAx>
        <c:axId val="6124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6032"/>
        <c:crosses val="autoZero"/>
        <c:crossBetween val="midCat"/>
      </c:valAx>
      <c:valAx>
        <c:axId val="6124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5456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'18'!$A$2:$A$5000</c:f>
              <c:numCache>
                <c:formatCode>General</c:formatCode>
                <c:ptCount val="4999"/>
                <c:pt idx="0">
                  <c:v>1.0039899999999999</c:v>
                </c:pt>
                <c:pt idx="1">
                  <c:v>1.0477099999999999</c:v>
                </c:pt>
                <c:pt idx="2">
                  <c:v>1.09144</c:v>
                </c:pt>
                <c:pt idx="3">
                  <c:v>1.1351599999999999</c:v>
                </c:pt>
                <c:pt idx="4">
                  <c:v>1.17889</c:v>
                </c:pt>
                <c:pt idx="5">
                  <c:v>1.22261</c:v>
                </c:pt>
                <c:pt idx="6">
                  <c:v>1.26634</c:v>
                </c:pt>
                <c:pt idx="7">
                  <c:v>1.31006</c:v>
                </c:pt>
                <c:pt idx="8">
                  <c:v>1.35379</c:v>
                </c:pt>
                <c:pt idx="9">
                  <c:v>1.39751</c:v>
                </c:pt>
                <c:pt idx="10">
                  <c:v>1.4412400000000001</c:v>
                </c:pt>
                <c:pt idx="11">
                  <c:v>1.4849600000000001</c:v>
                </c:pt>
                <c:pt idx="12">
                  <c:v>1.52868</c:v>
                </c:pt>
                <c:pt idx="13">
                  <c:v>1.5724100000000001</c:v>
                </c:pt>
                <c:pt idx="14">
                  <c:v>1.6161300000000001</c:v>
                </c:pt>
                <c:pt idx="15">
                  <c:v>1.6598599999999999</c:v>
                </c:pt>
                <c:pt idx="16">
                  <c:v>1.7035800000000001</c:v>
                </c:pt>
                <c:pt idx="17">
                  <c:v>1.7910299999999999</c:v>
                </c:pt>
                <c:pt idx="18">
                  <c:v>1.8347599999999999</c:v>
                </c:pt>
                <c:pt idx="19">
                  <c:v>1.87761</c:v>
                </c:pt>
                <c:pt idx="20">
                  <c:v>1.9204600000000001</c:v>
                </c:pt>
                <c:pt idx="21">
                  <c:v>1.9633100000000001</c:v>
                </c:pt>
                <c:pt idx="22">
                  <c:v>2.0061599999999999</c:v>
                </c:pt>
                <c:pt idx="23">
                  <c:v>2.0498799999999999</c:v>
                </c:pt>
                <c:pt idx="24">
                  <c:v>2.09361</c:v>
                </c:pt>
                <c:pt idx="25">
                  <c:v>2.13733</c:v>
                </c:pt>
                <c:pt idx="26">
                  <c:v>2.18106</c:v>
                </c:pt>
                <c:pt idx="27">
                  <c:v>2.22478</c:v>
                </c:pt>
                <c:pt idx="28">
                  <c:v>2.26851</c:v>
                </c:pt>
                <c:pt idx="29">
                  <c:v>2.31223</c:v>
                </c:pt>
                <c:pt idx="30">
                  <c:v>2.35595</c:v>
                </c:pt>
                <c:pt idx="31">
                  <c:v>2.39968</c:v>
                </c:pt>
                <c:pt idx="32">
                  <c:v>2.4434</c:v>
                </c:pt>
                <c:pt idx="33">
                  <c:v>2.4871300000000001</c:v>
                </c:pt>
                <c:pt idx="34">
                  <c:v>2.53085</c:v>
                </c:pt>
                <c:pt idx="35">
                  <c:v>2.5745800000000001</c:v>
                </c:pt>
                <c:pt idx="36">
                  <c:v>2.6183000000000001</c:v>
                </c:pt>
                <c:pt idx="37">
                  <c:v>2.6620300000000001</c:v>
                </c:pt>
                <c:pt idx="38">
                  <c:v>2.7057500000000001</c:v>
                </c:pt>
                <c:pt idx="39">
                  <c:v>2.7494800000000001</c:v>
                </c:pt>
                <c:pt idx="40">
                  <c:v>2.7932000000000001</c:v>
                </c:pt>
                <c:pt idx="41">
                  <c:v>2.8369300000000002</c:v>
                </c:pt>
                <c:pt idx="42">
                  <c:v>2.8806500000000002</c:v>
                </c:pt>
                <c:pt idx="43">
                  <c:v>2.9243700000000001</c:v>
                </c:pt>
                <c:pt idx="44">
                  <c:v>2.9672200000000002</c:v>
                </c:pt>
                <c:pt idx="45">
                  <c:v>3.0109499999999998</c:v>
                </c:pt>
                <c:pt idx="46">
                  <c:v>3.0546700000000002</c:v>
                </c:pt>
                <c:pt idx="47">
                  <c:v>3.0983999999999998</c:v>
                </c:pt>
                <c:pt idx="48">
                  <c:v>3.1421199999999998</c:v>
                </c:pt>
                <c:pt idx="49">
                  <c:v>3.1858499999999998</c:v>
                </c:pt>
                <c:pt idx="50">
                  <c:v>3.2295699999999998</c:v>
                </c:pt>
                <c:pt idx="51">
                  <c:v>3.2732999999999999</c:v>
                </c:pt>
                <c:pt idx="52">
                  <c:v>3.3170199999999999</c:v>
                </c:pt>
                <c:pt idx="53">
                  <c:v>3.3607499999999999</c:v>
                </c:pt>
                <c:pt idx="54">
                  <c:v>3.4044699999999999</c:v>
                </c:pt>
                <c:pt idx="55">
                  <c:v>3.4481999999999999</c:v>
                </c:pt>
                <c:pt idx="56">
                  <c:v>3.4919199999999999</c:v>
                </c:pt>
                <c:pt idx="57">
                  <c:v>3.5356399999999999</c:v>
                </c:pt>
                <c:pt idx="58">
                  <c:v>3.5793699999999999</c:v>
                </c:pt>
                <c:pt idx="59">
                  <c:v>3.6230899999999999</c:v>
                </c:pt>
                <c:pt idx="60">
                  <c:v>3.66682</c:v>
                </c:pt>
                <c:pt idx="61">
                  <c:v>3.7105399999999999</c:v>
                </c:pt>
                <c:pt idx="62">
                  <c:v>3.75427</c:v>
                </c:pt>
                <c:pt idx="63">
                  <c:v>3.79799</c:v>
                </c:pt>
                <c:pt idx="64">
                  <c:v>3.84172</c:v>
                </c:pt>
                <c:pt idx="65">
                  <c:v>14.673818941075931</c:v>
                </c:pt>
              </c:numCache>
            </c:numRef>
          </c:xVal>
          <c:yVal>
            <c:numRef>
              <c:f>'18'!$F$2:$F$5000</c:f>
              <c:numCache>
                <c:formatCode>General</c:formatCode>
                <c:ptCount val="4999"/>
                <c:pt idx="0">
                  <c:v>4.6355166435241699</c:v>
                </c:pt>
                <c:pt idx="1">
                  <c:v>4.6807227134704501</c:v>
                </c:pt>
                <c:pt idx="2">
                  <c:v>4.7260332107543901</c:v>
                </c:pt>
                <c:pt idx="3">
                  <c:v>4.7720403671264604</c:v>
                </c:pt>
                <c:pt idx="4">
                  <c:v>4.8180232048034597</c:v>
                </c:pt>
                <c:pt idx="5">
                  <c:v>4.8658270835876403</c:v>
                </c:pt>
                <c:pt idx="6">
                  <c:v>4.9107904434204102</c:v>
                </c:pt>
                <c:pt idx="7">
                  <c:v>4.9570159912109304</c:v>
                </c:pt>
                <c:pt idx="8">
                  <c:v>5.0022325515746999</c:v>
                </c:pt>
                <c:pt idx="9">
                  <c:v>5.0458669662475497</c:v>
                </c:pt>
                <c:pt idx="10">
                  <c:v>5.09527540206909</c:v>
                </c:pt>
                <c:pt idx="11">
                  <c:v>5.1395244598388601</c:v>
                </c:pt>
                <c:pt idx="12">
                  <c:v>5.1883392333984304</c:v>
                </c:pt>
                <c:pt idx="13">
                  <c:v>5.2322354316711399</c:v>
                </c:pt>
                <c:pt idx="14">
                  <c:v>5.2805476188659597</c:v>
                </c:pt>
                <c:pt idx="15">
                  <c:v>5.3257179260253897</c:v>
                </c:pt>
                <c:pt idx="16">
                  <c:v>5.3714294433593697</c:v>
                </c:pt>
                <c:pt idx="17">
                  <c:v>5.4645867347717196</c:v>
                </c:pt>
                <c:pt idx="18">
                  <c:v>5.5106425285339302</c:v>
                </c:pt>
                <c:pt idx="19">
                  <c:v>5.55558156967163</c:v>
                </c:pt>
                <c:pt idx="20">
                  <c:v>5.6009936332702601</c:v>
                </c:pt>
                <c:pt idx="21">
                  <c:v>5.6453495025634703</c:v>
                </c:pt>
                <c:pt idx="22">
                  <c:v>5.6912245750427202</c:v>
                </c:pt>
                <c:pt idx="23">
                  <c:v>5.7366080284118599</c:v>
                </c:pt>
                <c:pt idx="24">
                  <c:v>5.7838115692138601</c:v>
                </c:pt>
                <c:pt idx="25">
                  <c:v>5.8296494483947701</c:v>
                </c:pt>
                <c:pt idx="26">
                  <c:v>5.8755640983581499</c:v>
                </c:pt>
                <c:pt idx="27">
                  <c:v>5.9202156066894496</c:v>
                </c:pt>
                <c:pt idx="28">
                  <c:v>5.9687008857726997</c:v>
                </c:pt>
                <c:pt idx="29">
                  <c:v>6.0132637023925701</c:v>
                </c:pt>
                <c:pt idx="30">
                  <c:v>6.0600152015686</c:v>
                </c:pt>
                <c:pt idx="31">
                  <c:v>6.1053290367126403</c:v>
                </c:pt>
                <c:pt idx="32">
                  <c:v>6.1513886451721103</c:v>
                </c:pt>
                <c:pt idx="33">
                  <c:v>6.1978158950805602</c:v>
                </c:pt>
                <c:pt idx="34">
                  <c:v>6.2441940307617099</c:v>
                </c:pt>
                <c:pt idx="35">
                  <c:v>6.2906436920165998</c:v>
                </c:pt>
                <c:pt idx="36">
                  <c:v>6.2906436920165998</c:v>
                </c:pt>
                <c:pt idx="37">
                  <c:v>6.3838763236999503</c:v>
                </c:pt>
                <c:pt idx="38">
                  <c:v>6.4282932281494096</c:v>
                </c:pt>
                <c:pt idx="39">
                  <c:v>6.4751996994018501</c:v>
                </c:pt>
                <c:pt idx="40">
                  <c:v>6.5210065841674796</c:v>
                </c:pt>
                <c:pt idx="41">
                  <c:v>6.5654211044311497</c:v>
                </c:pt>
                <c:pt idx="42">
                  <c:v>6.6139459609985298</c:v>
                </c:pt>
                <c:pt idx="43">
                  <c:v>6.6582136154174796</c:v>
                </c:pt>
                <c:pt idx="44">
                  <c:v>6.7047634124755797</c:v>
                </c:pt>
                <c:pt idx="45">
                  <c:v>6.7499513626098597</c:v>
                </c:pt>
                <c:pt idx="46">
                  <c:v>6.7964329719543404</c:v>
                </c:pt>
                <c:pt idx="47">
                  <c:v>6.8429651260375897</c:v>
                </c:pt>
                <c:pt idx="48">
                  <c:v>6.8881192207336399</c:v>
                </c:pt>
                <c:pt idx="49">
                  <c:v>6.9348654747009197</c:v>
                </c:pt>
                <c:pt idx="50">
                  <c:v>6.9812421798706001</c:v>
                </c:pt>
                <c:pt idx="51">
                  <c:v>7.0276160240173304</c:v>
                </c:pt>
                <c:pt idx="52">
                  <c:v>7.0730628967285103</c:v>
                </c:pt>
                <c:pt idx="53">
                  <c:v>7.1181206703186</c:v>
                </c:pt>
                <c:pt idx="54">
                  <c:v>7.1653542518615696</c:v>
                </c:pt>
                <c:pt idx="55">
                  <c:v>7.2112064361572203</c:v>
                </c:pt>
                <c:pt idx="56">
                  <c:v>7.2112064361572203</c:v>
                </c:pt>
                <c:pt idx="57">
                  <c:v>7.3036556243896404</c:v>
                </c:pt>
                <c:pt idx="58">
                  <c:v>7.3500351905822701</c:v>
                </c:pt>
                <c:pt idx="59">
                  <c:v>7.3960189819335902</c:v>
                </c:pt>
                <c:pt idx="60">
                  <c:v>7.4428348541259703</c:v>
                </c:pt>
                <c:pt idx="61">
                  <c:v>7.48769187927246</c:v>
                </c:pt>
                <c:pt idx="62">
                  <c:v>7.5356855392456001</c:v>
                </c:pt>
                <c:pt idx="63">
                  <c:v>7.58007335662841</c:v>
                </c:pt>
                <c:pt idx="64">
                  <c:v>7.6233367919921804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2-D042-A764-C78C3F68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  <c:min val="2.9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'19'!$B$1</c:f>
              <c:strCache>
                <c:ptCount val="1"/>
                <c:pt idx="0">
                  <c:v>x_tail</c:v>
                </c:pt>
              </c:strCache>
            </c:strRef>
          </c:tx>
          <c:marker>
            <c:symbol val="none"/>
          </c:marker>
          <c:xVal>
            <c:numRef>
              <c:f>'19'!#REF!</c:f>
            </c:numRef>
          </c:xVal>
          <c:yVal>
            <c:numRef>
              <c:f>'19'!$B$2:$B$384</c:f>
              <c:numCache>
                <c:formatCode>General</c:formatCode>
                <c:ptCount val="383"/>
                <c:pt idx="0">
                  <c:v>5.4556083679199201</c:v>
                </c:pt>
                <c:pt idx="1">
                  <c:v>5.4782376289367596</c:v>
                </c:pt>
                <c:pt idx="2">
                  <c:v>5.5020322799682599</c:v>
                </c:pt>
                <c:pt idx="3">
                  <c:v>5.5276174545287997</c:v>
                </c:pt>
                <c:pt idx="4">
                  <c:v>5.5555624961853001</c:v>
                </c:pt>
                <c:pt idx="5">
                  <c:v>5.5904049873351997</c:v>
                </c:pt>
                <c:pt idx="6">
                  <c:v>5.6204171180725098</c:v>
                </c:pt>
                <c:pt idx="7">
                  <c:v>5.6479039192199698</c:v>
                </c:pt>
                <c:pt idx="8">
                  <c:v>5.6737742424011204</c:v>
                </c:pt>
                <c:pt idx="9">
                  <c:v>5.7033095359802202</c:v>
                </c:pt>
                <c:pt idx="10">
                  <c:v>5.9371528625488201</c:v>
                </c:pt>
                <c:pt idx="11">
                  <c:v>5.9663977622985804</c:v>
                </c:pt>
                <c:pt idx="12">
                  <c:v>5.9949078559875399</c:v>
                </c:pt>
                <c:pt idx="13">
                  <c:v>6.0209817886352504</c:v>
                </c:pt>
                <c:pt idx="14">
                  <c:v>6.0486526489257804</c:v>
                </c:pt>
                <c:pt idx="15">
                  <c:v>6.0744237899780202</c:v>
                </c:pt>
                <c:pt idx="16">
                  <c:v>6.0990977287292401</c:v>
                </c:pt>
                <c:pt idx="17">
                  <c:v>6.1232748031616202</c:v>
                </c:pt>
                <c:pt idx="18">
                  <c:v>6.1474013328552202</c:v>
                </c:pt>
                <c:pt idx="19">
                  <c:v>6.1712241172790501</c:v>
                </c:pt>
                <c:pt idx="20">
                  <c:v>6.1957521438598597</c:v>
                </c:pt>
                <c:pt idx="21">
                  <c:v>6.2166585922241202</c:v>
                </c:pt>
                <c:pt idx="22">
                  <c:v>6.2399296760559002</c:v>
                </c:pt>
                <c:pt idx="23">
                  <c:v>6.2641468048095703</c:v>
                </c:pt>
                <c:pt idx="24">
                  <c:v>6.2849779129028303</c:v>
                </c:pt>
                <c:pt idx="25">
                  <c:v>6.3084039688110298</c:v>
                </c:pt>
                <c:pt idx="26">
                  <c:v>6.3326215744018501</c:v>
                </c:pt>
                <c:pt idx="27">
                  <c:v>6.3572220802307102</c:v>
                </c:pt>
                <c:pt idx="28">
                  <c:v>6.3824758529662997</c:v>
                </c:pt>
                <c:pt idx="29">
                  <c:v>6.4106121063232404</c:v>
                </c:pt>
                <c:pt idx="30">
                  <c:v>6.4393386840820304</c:v>
                </c:pt>
                <c:pt idx="31">
                  <c:v>6.4685239791870099</c:v>
                </c:pt>
                <c:pt idx="32">
                  <c:v>6.49861335754394</c:v>
                </c:pt>
                <c:pt idx="33">
                  <c:v>6.5288124084472603</c:v>
                </c:pt>
                <c:pt idx="34">
                  <c:v>6.5610852241516104</c:v>
                </c:pt>
                <c:pt idx="35">
                  <c:v>6.5918917655944798</c:v>
                </c:pt>
                <c:pt idx="36">
                  <c:v>6.6228895187377903</c:v>
                </c:pt>
                <c:pt idx="37">
                  <c:v>6.6551127433776802</c:v>
                </c:pt>
                <c:pt idx="38">
                  <c:v>6.6892004013061497</c:v>
                </c:pt>
                <c:pt idx="39">
                  <c:v>6.7151999473571697</c:v>
                </c:pt>
                <c:pt idx="40">
                  <c:v>6.7466611862182599</c:v>
                </c:pt>
                <c:pt idx="41">
                  <c:v>6.77636289596557</c:v>
                </c:pt>
                <c:pt idx="42">
                  <c:v>6.8045334815979004</c:v>
                </c:pt>
                <c:pt idx="43">
                  <c:v>6.8333821296691797</c:v>
                </c:pt>
                <c:pt idx="44">
                  <c:v>6.8597645759582502</c:v>
                </c:pt>
                <c:pt idx="45">
                  <c:v>6.8872132301330504</c:v>
                </c:pt>
                <c:pt idx="46">
                  <c:v>6.9142975807189897</c:v>
                </c:pt>
                <c:pt idx="47">
                  <c:v>6.9425401687621999</c:v>
                </c:pt>
                <c:pt idx="48">
                  <c:v>6.9670057296752903</c:v>
                </c:pt>
                <c:pt idx="49">
                  <c:v>6.9922809600829998</c:v>
                </c:pt>
                <c:pt idx="50">
                  <c:v>7.0169105529785103</c:v>
                </c:pt>
                <c:pt idx="51">
                  <c:v>7.0411043167114196</c:v>
                </c:pt>
                <c:pt idx="52">
                  <c:v>7.0652098655700604</c:v>
                </c:pt>
                <c:pt idx="53">
                  <c:v>7.0893688201904297</c:v>
                </c:pt>
                <c:pt idx="54">
                  <c:v>7.1135087013244602</c:v>
                </c:pt>
                <c:pt idx="55">
                  <c:v>7.1373953819274902</c:v>
                </c:pt>
                <c:pt idx="56">
                  <c:v>7.1583976745605398</c:v>
                </c:pt>
                <c:pt idx="57">
                  <c:v>7.1829700469970703</c:v>
                </c:pt>
                <c:pt idx="58">
                  <c:v>7.2075705528259197</c:v>
                </c:pt>
                <c:pt idx="59">
                  <c:v>7.2353129386901802</c:v>
                </c:pt>
                <c:pt idx="60">
                  <c:v>7.2609353065490696</c:v>
                </c:pt>
                <c:pt idx="61">
                  <c:v>7.2893877029418901</c:v>
                </c:pt>
                <c:pt idx="62">
                  <c:v>7.31789207458496</c:v>
                </c:pt>
                <c:pt idx="63">
                  <c:v>7.3450722694396902</c:v>
                </c:pt>
                <c:pt idx="64">
                  <c:v>7.3742308616638104</c:v>
                </c:pt>
                <c:pt idx="65">
                  <c:v>7.4036717414855904</c:v>
                </c:pt>
                <c:pt idx="66">
                  <c:v>7.4036717414855904</c:v>
                </c:pt>
                <c:pt idx="67">
                  <c:v>7.4036717414855904</c:v>
                </c:pt>
                <c:pt idx="68">
                  <c:v>7.4036717414855904</c:v>
                </c:pt>
                <c:pt idx="69">
                  <c:v>7.5229082107543901</c:v>
                </c:pt>
                <c:pt idx="70">
                  <c:v>7.5527825355529696</c:v>
                </c:pt>
                <c:pt idx="71">
                  <c:v>7.5814118385314897</c:v>
                </c:pt>
                <c:pt idx="72">
                  <c:v>7.6112847328186</c:v>
                </c:pt>
                <c:pt idx="73">
                  <c:v>7.6391606330871502</c:v>
                </c:pt>
                <c:pt idx="74">
                  <c:v>7.6673903465270996</c:v>
                </c:pt>
                <c:pt idx="75">
                  <c:v>7.6957759857177699</c:v>
                </c:pt>
                <c:pt idx="76">
                  <c:v>7.7237496376037598</c:v>
                </c:pt>
                <c:pt idx="77">
                  <c:v>7.7503590583801198</c:v>
                </c:pt>
                <c:pt idx="78">
                  <c:v>7.7781710624694798</c:v>
                </c:pt>
                <c:pt idx="79">
                  <c:v>7.8038568496704102</c:v>
                </c:pt>
                <c:pt idx="80">
                  <c:v>7.8310790061950604</c:v>
                </c:pt>
                <c:pt idx="81">
                  <c:v>7.8566837310790998</c:v>
                </c:pt>
                <c:pt idx="82">
                  <c:v>7.8809380531311</c:v>
                </c:pt>
                <c:pt idx="83">
                  <c:v>7.9057536125183097</c:v>
                </c:pt>
                <c:pt idx="84">
                  <c:v>7.9305610656738201</c:v>
                </c:pt>
                <c:pt idx="85">
                  <c:v>7.9305610656738201</c:v>
                </c:pt>
                <c:pt idx="86">
                  <c:v>7.9794845581054599</c:v>
                </c:pt>
                <c:pt idx="87">
                  <c:v>8.0062561035156197</c:v>
                </c:pt>
                <c:pt idx="88">
                  <c:v>8.0317316055297798</c:v>
                </c:pt>
                <c:pt idx="89">
                  <c:v>8.05596923828125</c:v>
                </c:pt>
                <c:pt idx="90">
                  <c:v>8.0812950134277308</c:v>
                </c:pt>
                <c:pt idx="91">
                  <c:v>8.1069202423095703</c:v>
                </c:pt>
                <c:pt idx="92">
                  <c:v>8.1344499588012695</c:v>
                </c:pt>
                <c:pt idx="93">
                  <c:v>8.1605339050292898</c:v>
                </c:pt>
                <c:pt idx="94">
                  <c:v>8.1884336471557599</c:v>
                </c:pt>
                <c:pt idx="95">
                  <c:v>8.2172899246215803</c:v>
                </c:pt>
                <c:pt idx="96">
                  <c:v>8.2434501647949201</c:v>
                </c:pt>
                <c:pt idx="97">
                  <c:v>8.2717523574829102</c:v>
                </c:pt>
                <c:pt idx="98">
                  <c:v>8.3004131317138601</c:v>
                </c:pt>
                <c:pt idx="99">
                  <c:v>8.3294410705566406</c:v>
                </c:pt>
                <c:pt idx="100">
                  <c:v>8.3581962585449201</c:v>
                </c:pt>
                <c:pt idx="101">
                  <c:v>8.3852863311767507</c:v>
                </c:pt>
                <c:pt idx="102">
                  <c:v>8.4138460159301705</c:v>
                </c:pt>
                <c:pt idx="103">
                  <c:v>8.4423408508300692</c:v>
                </c:pt>
                <c:pt idx="104">
                  <c:v>8.4712705612182599</c:v>
                </c:pt>
                <c:pt idx="105">
                  <c:v>8.4984264373779297</c:v>
                </c:pt>
                <c:pt idx="106">
                  <c:v>8.5261774063110298</c:v>
                </c:pt>
                <c:pt idx="107">
                  <c:v>8.5545082092285103</c:v>
                </c:pt>
                <c:pt idx="108">
                  <c:v>8.5826330184936506</c:v>
                </c:pt>
                <c:pt idx="109">
                  <c:v>8.6086778640746999</c:v>
                </c:pt>
                <c:pt idx="110">
                  <c:v>8.63295078277587</c:v>
                </c:pt>
                <c:pt idx="111">
                  <c:v>8.6606111526489205</c:v>
                </c:pt>
                <c:pt idx="112">
                  <c:v>8.6866779327392507</c:v>
                </c:pt>
                <c:pt idx="113">
                  <c:v>8.7116546630859304</c:v>
                </c:pt>
                <c:pt idx="114">
                  <c:v>8.7389507293701101</c:v>
                </c:pt>
                <c:pt idx="115">
                  <c:v>8.7642459869384695</c:v>
                </c:pt>
                <c:pt idx="116">
                  <c:v>8.78913974761962</c:v>
                </c:pt>
                <c:pt idx="117">
                  <c:v>8.8144950866699201</c:v>
                </c:pt>
                <c:pt idx="118">
                  <c:v>8.8422489166259695</c:v>
                </c:pt>
                <c:pt idx="119">
                  <c:v>8.8666276931762695</c:v>
                </c:pt>
                <c:pt idx="120">
                  <c:v>8.8917188644409109</c:v>
                </c:pt>
                <c:pt idx="121">
                  <c:v>8.9170417785644496</c:v>
                </c:pt>
                <c:pt idx="122">
                  <c:v>8.9443359375</c:v>
                </c:pt>
                <c:pt idx="123">
                  <c:v>8.9695711135864205</c:v>
                </c:pt>
                <c:pt idx="124">
                  <c:v>8.9956140518188406</c:v>
                </c:pt>
                <c:pt idx="125">
                  <c:v>9.0229110717773402</c:v>
                </c:pt>
                <c:pt idx="126">
                  <c:v>9.0491094589233398</c:v>
                </c:pt>
                <c:pt idx="127">
                  <c:v>9.0767507553100497</c:v>
                </c:pt>
                <c:pt idx="128">
                  <c:v>9.1029977798461896</c:v>
                </c:pt>
                <c:pt idx="129">
                  <c:v>9.1311759948730398</c:v>
                </c:pt>
                <c:pt idx="130">
                  <c:v>9.15966701507568</c:v>
                </c:pt>
                <c:pt idx="131">
                  <c:v>9.1879110336303693</c:v>
                </c:pt>
                <c:pt idx="132">
                  <c:v>9.2144308090209908</c:v>
                </c:pt>
                <c:pt idx="133">
                  <c:v>9.2430076599121094</c:v>
                </c:pt>
                <c:pt idx="134">
                  <c:v>9.2711362838745099</c:v>
                </c:pt>
                <c:pt idx="135">
                  <c:v>9.2978839874267507</c:v>
                </c:pt>
                <c:pt idx="136">
                  <c:v>9.3259849548339808</c:v>
                </c:pt>
                <c:pt idx="137">
                  <c:v>9.3540668487548793</c:v>
                </c:pt>
                <c:pt idx="138">
                  <c:v>9.4088525772094709</c:v>
                </c:pt>
                <c:pt idx="139">
                  <c:v>9.4358406066894496</c:v>
                </c:pt>
                <c:pt idx="140">
                  <c:v>9.4630918502807599</c:v>
                </c:pt>
                <c:pt idx="141">
                  <c:v>9.4912042617797798</c:v>
                </c:pt>
                <c:pt idx="142">
                  <c:v>9.5169258117675692</c:v>
                </c:pt>
                <c:pt idx="143">
                  <c:v>9.5457105636596609</c:v>
                </c:pt>
                <c:pt idx="144">
                  <c:v>9.5699071884155202</c:v>
                </c:pt>
                <c:pt idx="145">
                  <c:v>9.5979518890380806</c:v>
                </c:pt>
                <c:pt idx="146">
                  <c:v>9.6234512329101491</c:v>
                </c:pt>
                <c:pt idx="147">
                  <c:v>9.6489648818969709</c:v>
                </c:pt>
                <c:pt idx="148">
                  <c:v>9.6762380599975497</c:v>
                </c:pt>
                <c:pt idx="149">
                  <c:v>9.7016639709472603</c:v>
                </c:pt>
                <c:pt idx="150">
                  <c:v>9.7272882461547798</c:v>
                </c:pt>
                <c:pt idx="151">
                  <c:v>9.7544250488281197</c:v>
                </c:pt>
                <c:pt idx="152">
                  <c:v>9.7800760269165004</c:v>
                </c:pt>
                <c:pt idx="153">
                  <c:v>9.8056373596191406</c:v>
                </c:pt>
                <c:pt idx="154">
                  <c:v>9.8331184387206996</c:v>
                </c:pt>
                <c:pt idx="155">
                  <c:v>9.8586750030517507</c:v>
                </c:pt>
                <c:pt idx="156">
                  <c:v>9.8874931335449201</c:v>
                </c:pt>
                <c:pt idx="157">
                  <c:v>9.9121494293212802</c:v>
                </c:pt>
                <c:pt idx="158">
                  <c:v>9.9399433135986293</c:v>
                </c:pt>
                <c:pt idx="159">
                  <c:v>9.9662132263183594</c:v>
                </c:pt>
                <c:pt idx="160">
                  <c:v>9.9939584732055593</c:v>
                </c:pt>
                <c:pt idx="161">
                  <c:v>10.019919395446699</c:v>
                </c:pt>
                <c:pt idx="162">
                  <c:v>10.048203468322701</c:v>
                </c:pt>
                <c:pt idx="163">
                  <c:v>10.0744714736938</c:v>
                </c:pt>
                <c:pt idx="164">
                  <c:v>10.1025266647338</c:v>
                </c:pt>
                <c:pt idx="165">
                  <c:v>10.131644248962401</c:v>
                </c:pt>
                <c:pt idx="166">
                  <c:v>10.1570377349853</c:v>
                </c:pt>
                <c:pt idx="167">
                  <c:v>10.185234069824199</c:v>
                </c:pt>
                <c:pt idx="168">
                  <c:v>10.2131395339965</c:v>
                </c:pt>
                <c:pt idx="169">
                  <c:v>10.2395782470703</c:v>
                </c:pt>
                <c:pt idx="170">
                  <c:v>10.2666826248168</c:v>
                </c:pt>
                <c:pt idx="171">
                  <c:v>10.293906211853001</c:v>
                </c:pt>
                <c:pt idx="172">
                  <c:v>10.3216800689697</c:v>
                </c:pt>
                <c:pt idx="173">
                  <c:v>10.3480510711669</c:v>
                </c:pt>
                <c:pt idx="174">
                  <c:v>10.375612258911101</c:v>
                </c:pt>
                <c:pt idx="175">
                  <c:v>10.3998575210571</c:v>
                </c:pt>
                <c:pt idx="176">
                  <c:v>10.425983428955</c:v>
                </c:pt>
                <c:pt idx="177">
                  <c:v>10.4536933898925</c:v>
                </c:pt>
                <c:pt idx="178">
                  <c:v>10.479383468627899</c:v>
                </c:pt>
                <c:pt idx="179">
                  <c:v>10.5067834854125</c:v>
                </c:pt>
                <c:pt idx="180">
                  <c:v>10.532579421996999</c:v>
                </c:pt>
                <c:pt idx="181">
                  <c:v>10.559948921203601</c:v>
                </c:pt>
                <c:pt idx="182">
                  <c:v>10.585766792297299</c:v>
                </c:pt>
                <c:pt idx="183">
                  <c:v>10.6114511489868</c:v>
                </c:pt>
                <c:pt idx="184">
                  <c:v>10.6114511489868</c:v>
                </c:pt>
                <c:pt idx="185">
                  <c:v>10.6645240783691</c:v>
                </c:pt>
                <c:pt idx="186">
                  <c:v>10.6921224594116</c:v>
                </c:pt>
                <c:pt idx="187">
                  <c:v>10.717786788940399</c:v>
                </c:pt>
                <c:pt idx="188">
                  <c:v>10.7438344955444</c:v>
                </c:pt>
                <c:pt idx="189">
                  <c:v>10.771266937255801</c:v>
                </c:pt>
                <c:pt idx="190">
                  <c:v>10.797217369079499</c:v>
                </c:pt>
                <c:pt idx="191">
                  <c:v>10.825037956237701</c:v>
                </c:pt>
                <c:pt idx="192">
                  <c:v>10.8509922027587</c:v>
                </c:pt>
                <c:pt idx="193">
                  <c:v>10.8787279129028</c:v>
                </c:pt>
                <c:pt idx="194">
                  <c:v>10.906587600708001</c:v>
                </c:pt>
                <c:pt idx="195">
                  <c:v>10.932690620422299</c:v>
                </c:pt>
                <c:pt idx="196">
                  <c:v>10.959567070007299</c:v>
                </c:pt>
                <c:pt idx="197">
                  <c:v>10.9868574142456</c:v>
                </c:pt>
                <c:pt idx="198">
                  <c:v>11.0149583816528</c:v>
                </c:pt>
                <c:pt idx="199">
                  <c:v>11.0411367416381</c:v>
                </c:pt>
                <c:pt idx="200">
                  <c:v>11.095563888549799</c:v>
                </c:pt>
                <c:pt idx="201">
                  <c:v>11.123228073120099</c:v>
                </c:pt>
                <c:pt idx="202">
                  <c:v>11.1510868072509</c:v>
                </c:pt>
                <c:pt idx="203">
                  <c:v>11.1773109436035</c:v>
                </c:pt>
                <c:pt idx="204">
                  <c:v>11.2043504714965</c:v>
                </c:pt>
                <c:pt idx="205">
                  <c:v>11.231305122375399</c:v>
                </c:pt>
                <c:pt idx="206">
                  <c:v>11.258973121643001</c:v>
                </c:pt>
                <c:pt idx="207">
                  <c:v>11.284966468811</c:v>
                </c:pt>
                <c:pt idx="208">
                  <c:v>11.313050270080501</c:v>
                </c:pt>
                <c:pt idx="209">
                  <c:v>11.3662557601928</c:v>
                </c:pt>
                <c:pt idx="210">
                  <c:v>11.420417785644499</c:v>
                </c:pt>
                <c:pt idx="211">
                  <c:v>11.4455871582031</c:v>
                </c:pt>
                <c:pt idx="212">
                  <c:v>11.473125457763601</c:v>
                </c:pt>
                <c:pt idx="213">
                  <c:v>11.498958587646401</c:v>
                </c:pt>
                <c:pt idx="214">
                  <c:v>11.524915695190399</c:v>
                </c:pt>
                <c:pt idx="215">
                  <c:v>11.552395820617599</c:v>
                </c:pt>
                <c:pt idx="216">
                  <c:v>11.578183174133301</c:v>
                </c:pt>
                <c:pt idx="217">
                  <c:v>11.6062726974487</c:v>
                </c:pt>
                <c:pt idx="218">
                  <c:v>11.631633758544901</c:v>
                </c:pt>
                <c:pt idx="219">
                  <c:v>11.685192108154199</c:v>
                </c:pt>
                <c:pt idx="220">
                  <c:v>11.713685989379799</c:v>
                </c:pt>
                <c:pt idx="221">
                  <c:v>11.738939285278301</c:v>
                </c:pt>
                <c:pt idx="222">
                  <c:v>11.7668399810791</c:v>
                </c:pt>
                <c:pt idx="223">
                  <c:v>11.7927808761596</c:v>
                </c:pt>
                <c:pt idx="224">
                  <c:v>11.820731163024901</c:v>
                </c:pt>
                <c:pt idx="225">
                  <c:v>11.846798896789499</c:v>
                </c:pt>
                <c:pt idx="226">
                  <c:v>11.8746795654296</c:v>
                </c:pt>
                <c:pt idx="227">
                  <c:v>11.9286489486694</c:v>
                </c:pt>
                <c:pt idx="228">
                  <c:v>11.955147743225</c:v>
                </c:pt>
                <c:pt idx="229">
                  <c:v>11.9826545715332</c:v>
                </c:pt>
                <c:pt idx="230">
                  <c:v>12.010459899902299</c:v>
                </c:pt>
                <c:pt idx="231">
                  <c:v>12.037471771240201</c:v>
                </c:pt>
                <c:pt idx="232">
                  <c:v>12.0635662078857</c:v>
                </c:pt>
                <c:pt idx="233">
                  <c:v>12.088752746581999</c:v>
                </c:pt>
                <c:pt idx="234">
                  <c:v>12.114878654479901</c:v>
                </c:pt>
                <c:pt idx="235">
                  <c:v>12.142333984375</c:v>
                </c:pt>
                <c:pt idx="236">
                  <c:v>12.168678283691399</c:v>
                </c:pt>
                <c:pt idx="237">
                  <c:v>12.1963186264038</c:v>
                </c:pt>
                <c:pt idx="238">
                  <c:v>12.222349166870099</c:v>
                </c:pt>
                <c:pt idx="239">
                  <c:v>12.248908996581999</c:v>
                </c:pt>
                <c:pt idx="240">
                  <c:v>12.2759504318237</c:v>
                </c:pt>
                <c:pt idx="241">
                  <c:v>12.303521156311</c:v>
                </c:pt>
                <c:pt idx="242">
                  <c:v>12.329470634460399</c:v>
                </c:pt>
                <c:pt idx="243">
                  <c:v>12.3557796478271</c:v>
                </c:pt>
                <c:pt idx="244">
                  <c:v>12.3829841613769</c:v>
                </c:pt>
                <c:pt idx="245">
                  <c:v>12.462621688842701</c:v>
                </c:pt>
                <c:pt idx="246">
                  <c:v>12.4900779724121</c:v>
                </c:pt>
                <c:pt idx="247">
                  <c:v>12.516092300415</c:v>
                </c:pt>
                <c:pt idx="248">
                  <c:v>12.5436859130859</c:v>
                </c:pt>
                <c:pt idx="249">
                  <c:v>12.5697174072265</c:v>
                </c:pt>
                <c:pt idx="250">
                  <c:v>12.597376823425201</c:v>
                </c:pt>
                <c:pt idx="251">
                  <c:v>12.623424530029199</c:v>
                </c:pt>
                <c:pt idx="252">
                  <c:v>12.651119232177701</c:v>
                </c:pt>
                <c:pt idx="253">
                  <c:v>12.677258491516101</c:v>
                </c:pt>
                <c:pt idx="254">
                  <c:v>12.704924583435</c:v>
                </c:pt>
                <c:pt idx="255">
                  <c:v>12.732557296752899</c:v>
                </c:pt>
                <c:pt idx="256">
                  <c:v>12.758780479431101</c:v>
                </c:pt>
                <c:pt idx="257">
                  <c:v>12.785208702087401</c:v>
                </c:pt>
                <c:pt idx="258">
                  <c:v>12.812554359436</c:v>
                </c:pt>
                <c:pt idx="259">
                  <c:v>12.8404445648193</c:v>
                </c:pt>
                <c:pt idx="260">
                  <c:v>12.8671827316284</c:v>
                </c:pt>
                <c:pt idx="261">
                  <c:v>12.9205121994018</c:v>
                </c:pt>
                <c:pt idx="262">
                  <c:v>12.948234558105399</c:v>
                </c:pt>
                <c:pt idx="263">
                  <c:v>12.9743690490722</c:v>
                </c:pt>
                <c:pt idx="264">
                  <c:v>13.002492904663001</c:v>
                </c:pt>
                <c:pt idx="265">
                  <c:v>13.0281915664672</c:v>
                </c:pt>
                <c:pt idx="266">
                  <c:v>13.0558309555053</c:v>
                </c:pt>
                <c:pt idx="267">
                  <c:v>13.081925392150801</c:v>
                </c:pt>
                <c:pt idx="268">
                  <c:v>13.1089744567871</c:v>
                </c:pt>
                <c:pt idx="269">
                  <c:v>13.1356077194213</c:v>
                </c:pt>
                <c:pt idx="270">
                  <c:v>13.163190841674799</c:v>
                </c:pt>
                <c:pt idx="271">
                  <c:v>13.189220428466699</c:v>
                </c:pt>
                <c:pt idx="272">
                  <c:v>13.217323303222599</c:v>
                </c:pt>
                <c:pt idx="273">
                  <c:v>13.2428264617919</c:v>
                </c:pt>
                <c:pt idx="274">
                  <c:v>13.270418167114199</c:v>
                </c:pt>
                <c:pt idx="275">
                  <c:v>13.296388626098601</c:v>
                </c:pt>
                <c:pt idx="276">
                  <c:v>13.3500041961669</c:v>
                </c:pt>
                <c:pt idx="277">
                  <c:v>13.3776140213012</c:v>
                </c:pt>
                <c:pt idx="278">
                  <c:v>13.4036207199096</c:v>
                </c:pt>
                <c:pt idx="279">
                  <c:v>13.4301223754882</c:v>
                </c:pt>
                <c:pt idx="280">
                  <c:v>13.457296371459901</c:v>
                </c:pt>
                <c:pt idx="281">
                  <c:v>13.484709739685</c:v>
                </c:pt>
                <c:pt idx="282">
                  <c:v>13.511003494262599</c:v>
                </c:pt>
                <c:pt idx="283">
                  <c:v>13.537553787231399</c:v>
                </c:pt>
                <c:pt idx="284">
                  <c:v>13.5647821426391</c:v>
                </c:pt>
                <c:pt idx="285">
                  <c:v>13.5924835205078</c:v>
                </c:pt>
                <c:pt idx="286">
                  <c:v>13.618581771850501</c:v>
                </c:pt>
                <c:pt idx="287">
                  <c:v>13.645367622375399</c:v>
                </c:pt>
                <c:pt idx="288">
                  <c:v>13.672435760498001</c:v>
                </c:pt>
                <c:pt idx="289">
                  <c:v>13.700160026550201</c:v>
                </c:pt>
                <c:pt idx="290">
                  <c:v>13.726283073425201</c:v>
                </c:pt>
                <c:pt idx="291">
                  <c:v>13.753396987915</c:v>
                </c:pt>
                <c:pt idx="292">
                  <c:v>13.780168533325099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C6-634D-A9EE-E375E247D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49056"/>
        <c:axId val="579949632"/>
      </c:scatterChart>
      <c:valAx>
        <c:axId val="57994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949632"/>
        <c:crosses val="autoZero"/>
        <c:crossBetween val="midCat"/>
      </c:valAx>
      <c:valAx>
        <c:axId val="5799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949056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'19'!$A$2:$A$2000</c:f>
              <c:numCache>
                <c:formatCode>General</c:formatCode>
                <c:ptCount val="1999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6.4446199999999996</c:v>
                </c:pt>
                <c:pt idx="139">
                  <c:v>6.4686899999999996</c:v>
                </c:pt>
                <c:pt idx="140">
                  <c:v>6.4927599999999996</c:v>
                </c:pt>
                <c:pt idx="141">
                  <c:v>6.5168200000000001</c:v>
                </c:pt>
                <c:pt idx="142">
                  <c:v>6.5408900000000001</c:v>
                </c:pt>
                <c:pt idx="143">
                  <c:v>6.5649600000000001</c:v>
                </c:pt>
                <c:pt idx="144">
                  <c:v>6.5890199999999997</c:v>
                </c:pt>
                <c:pt idx="145">
                  <c:v>6.6130899999999997</c:v>
                </c:pt>
                <c:pt idx="146">
                  <c:v>6.6371599999999997</c:v>
                </c:pt>
                <c:pt idx="147">
                  <c:v>6.6612200000000001</c:v>
                </c:pt>
                <c:pt idx="148">
                  <c:v>6.6852900000000002</c:v>
                </c:pt>
                <c:pt idx="149">
                  <c:v>6.7093499999999997</c:v>
                </c:pt>
                <c:pt idx="150">
                  <c:v>6.7334199999999997</c:v>
                </c:pt>
                <c:pt idx="151">
                  <c:v>6.7574899999999998</c:v>
                </c:pt>
                <c:pt idx="152">
                  <c:v>6.7815500000000002</c:v>
                </c:pt>
                <c:pt idx="153">
                  <c:v>6.8056200000000002</c:v>
                </c:pt>
                <c:pt idx="154">
                  <c:v>6.8296900000000003</c:v>
                </c:pt>
                <c:pt idx="155">
                  <c:v>6.8537499999999998</c:v>
                </c:pt>
                <c:pt idx="156">
                  <c:v>6.8778199999999998</c:v>
                </c:pt>
                <c:pt idx="157">
                  <c:v>6.9018899999999999</c:v>
                </c:pt>
                <c:pt idx="158">
                  <c:v>6.9259500000000003</c:v>
                </c:pt>
                <c:pt idx="159">
                  <c:v>6.9500200000000003</c:v>
                </c:pt>
                <c:pt idx="160">
                  <c:v>6.9740799999999998</c:v>
                </c:pt>
                <c:pt idx="161">
                  <c:v>6.9981499999999999</c:v>
                </c:pt>
                <c:pt idx="162">
                  <c:v>7.0222199999999999</c:v>
                </c:pt>
                <c:pt idx="163">
                  <c:v>7.0462800000000003</c:v>
                </c:pt>
                <c:pt idx="164">
                  <c:v>7.0703500000000004</c:v>
                </c:pt>
                <c:pt idx="165">
                  <c:v>7.0944200000000004</c:v>
                </c:pt>
                <c:pt idx="166">
                  <c:v>7.1184799999999999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7.1906800000000004</c:v>
                </c:pt>
                <c:pt idx="170">
                  <c:v>7.2147500000000004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7.3110099999999996</c:v>
                </c:pt>
                <c:pt idx="175">
                  <c:v>7.3326700000000002</c:v>
                </c:pt>
                <c:pt idx="176">
                  <c:v>7.3567400000000003</c:v>
                </c:pt>
                <c:pt idx="177">
                  <c:v>7.3808100000000003</c:v>
                </c:pt>
                <c:pt idx="178">
                  <c:v>7.4048699999999998</c:v>
                </c:pt>
                <c:pt idx="179">
                  <c:v>7.4289399999999999</c:v>
                </c:pt>
                <c:pt idx="180">
                  <c:v>7.4530099999999999</c:v>
                </c:pt>
                <c:pt idx="181">
                  <c:v>7.4770700000000003</c:v>
                </c:pt>
                <c:pt idx="182">
                  <c:v>7.5011400000000004</c:v>
                </c:pt>
                <c:pt idx="183">
                  <c:v>7.5251999999999999</c:v>
                </c:pt>
                <c:pt idx="184">
                  <c:v>7.5492699999999999</c:v>
                </c:pt>
                <c:pt idx="185">
                  <c:v>7.57334</c:v>
                </c:pt>
                <c:pt idx="186">
                  <c:v>7.5974000000000004</c:v>
                </c:pt>
                <c:pt idx="187">
                  <c:v>7.6214700000000004</c:v>
                </c:pt>
                <c:pt idx="188">
                  <c:v>7.6455399999999996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7.7417999999999996</c:v>
                </c:pt>
                <c:pt idx="193">
                  <c:v>7.7658699999999996</c:v>
                </c:pt>
                <c:pt idx="194">
                  <c:v>7.78993</c:v>
                </c:pt>
                <c:pt idx="195">
                  <c:v>7.8140000000000001</c:v>
                </c:pt>
                <c:pt idx="196">
                  <c:v>7.8380700000000001</c:v>
                </c:pt>
                <c:pt idx="197">
                  <c:v>7.8621299999999996</c:v>
                </c:pt>
                <c:pt idx="198">
                  <c:v>7.8861999999999997</c:v>
                </c:pt>
                <c:pt idx="199">
                  <c:v>7.9102699999999997</c:v>
                </c:pt>
                <c:pt idx="200">
                  <c:v>7.9584000000000001</c:v>
                </c:pt>
                <c:pt idx="201">
                  <c:v>7.9824700000000002</c:v>
                </c:pt>
                <c:pt idx="202">
                  <c:v>8.0065299999999997</c:v>
                </c:pt>
                <c:pt idx="203">
                  <c:v>8.0305999999999997</c:v>
                </c:pt>
                <c:pt idx="204">
                  <c:v>8.0546600000000002</c:v>
                </c:pt>
                <c:pt idx="205">
                  <c:v>8.0787300000000002</c:v>
                </c:pt>
                <c:pt idx="206">
                  <c:v>8.1028000000000002</c:v>
                </c:pt>
                <c:pt idx="207">
                  <c:v>8.1268600000000006</c:v>
                </c:pt>
                <c:pt idx="208">
                  <c:v>8.1509300000000007</c:v>
                </c:pt>
                <c:pt idx="209">
                  <c:v>8.1990599999999993</c:v>
                </c:pt>
                <c:pt idx="210">
                  <c:v>8.2471899999999998</c:v>
                </c:pt>
                <c:pt idx="211">
                  <c:v>8.2712599999999998</c:v>
                </c:pt>
                <c:pt idx="212">
                  <c:v>8.2953299999999999</c:v>
                </c:pt>
                <c:pt idx="213">
                  <c:v>8.3193900000000003</c:v>
                </c:pt>
                <c:pt idx="214">
                  <c:v>8.3434600000000003</c:v>
                </c:pt>
                <c:pt idx="215">
                  <c:v>8.3675300000000004</c:v>
                </c:pt>
                <c:pt idx="216">
                  <c:v>8.3915900000000008</c:v>
                </c:pt>
                <c:pt idx="217">
                  <c:v>8.4156600000000008</c:v>
                </c:pt>
                <c:pt idx="218">
                  <c:v>8.4397300000000008</c:v>
                </c:pt>
                <c:pt idx="219">
                  <c:v>8.4878599999999995</c:v>
                </c:pt>
                <c:pt idx="220">
                  <c:v>8.5119199999999999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8.5841200000000004</c:v>
                </c:pt>
                <c:pt idx="224">
                  <c:v>8.6081900000000005</c:v>
                </c:pt>
                <c:pt idx="225">
                  <c:v>8.6322600000000005</c:v>
                </c:pt>
                <c:pt idx="226">
                  <c:v>8.6563199999999991</c:v>
                </c:pt>
                <c:pt idx="227">
                  <c:v>8.7044599999999992</c:v>
                </c:pt>
                <c:pt idx="228">
                  <c:v>8.7285199999999996</c:v>
                </c:pt>
                <c:pt idx="229">
                  <c:v>8.7525899999999996</c:v>
                </c:pt>
                <c:pt idx="230">
                  <c:v>8.7766500000000001</c:v>
                </c:pt>
                <c:pt idx="231">
                  <c:v>8.8007200000000001</c:v>
                </c:pt>
                <c:pt idx="232">
                  <c:v>8.8247900000000001</c:v>
                </c:pt>
                <c:pt idx="233">
                  <c:v>8.8464500000000008</c:v>
                </c:pt>
                <c:pt idx="234">
                  <c:v>8.8705099999999995</c:v>
                </c:pt>
                <c:pt idx="235">
                  <c:v>8.8945799999999995</c:v>
                </c:pt>
                <c:pt idx="236">
                  <c:v>8.9186499999999995</c:v>
                </c:pt>
                <c:pt idx="237">
                  <c:v>8.9427099999999999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9.0149100000000004</c:v>
                </c:pt>
                <c:pt idx="241">
                  <c:v>9.0389800000000005</c:v>
                </c:pt>
                <c:pt idx="242">
                  <c:v>9.0630400000000009</c:v>
                </c:pt>
                <c:pt idx="243">
                  <c:v>9.0871099999999991</c:v>
                </c:pt>
                <c:pt idx="244">
                  <c:v>9.1111799999999992</c:v>
                </c:pt>
                <c:pt idx="245">
                  <c:v>9.1833799999999997</c:v>
                </c:pt>
                <c:pt idx="246">
                  <c:v>9.2074400000000001</c:v>
                </c:pt>
                <c:pt idx="247">
                  <c:v>9.2315100000000001</c:v>
                </c:pt>
                <c:pt idx="248">
                  <c:v>9.2555800000000001</c:v>
                </c:pt>
                <c:pt idx="249">
                  <c:v>9.2796400000000006</c:v>
                </c:pt>
                <c:pt idx="250">
                  <c:v>9.3037100000000006</c:v>
                </c:pt>
                <c:pt idx="251">
                  <c:v>9.3277699999999992</c:v>
                </c:pt>
                <c:pt idx="252">
                  <c:v>9.3518399999999993</c:v>
                </c:pt>
                <c:pt idx="253">
                  <c:v>9.3759099999999993</c:v>
                </c:pt>
                <c:pt idx="254">
                  <c:v>9.3999699999999997</c:v>
                </c:pt>
                <c:pt idx="255">
                  <c:v>9.4240399999999998</c:v>
                </c:pt>
                <c:pt idx="256">
                  <c:v>9.4481099999999998</c:v>
                </c:pt>
                <c:pt idx="257">
                  <c:v>9.4721700000000002</c:v>
                </c:pt>
                <c:pt idx="258">
                  <c:v>9.4962400000000002</c:v>
                </c:pt>
                <c:pt idx="259">
                  <c:v>9.5203100000000003</c:v>
                </c:pt>
                <c:pt idx="260">
                  <c:v>9.5443700000000007</c:v>
                </c:pt>
                <c:pt idx="261">
                  <c:v>9.5924999999999994</c:v>
                </c:pt>
                <c:pt idx="262">
                  <c:v>9.6165699999999994</c:v>
                </c:pt>
                <c:pt idx="263">
                  <c:v>9.6406399999999994</c:v>
                </c:pt>
                <c:pt idx="264">
                  <c:v>9.6646999999999998</c:v>
                </c:pt>
                <c:pt idx="265">
                  <c:v>9.6887699999999999</c:v>
                </c:pt>
                <c:pt idx="266">
                  <c:v>9.7128399999999999</c:v>
                </c:pt>
                <c:pt idx="267">
                  <c:v>9.7369000000000003</c:v>
                </c:pt>
                <c:pt idx="268">
                  <c:v>9.7609700000000004</c:v>
                </c:pt>
                <c:pt idx="269">
                  <c:v>9.7850400000000004</c:v>
                </c:pt>
                <c:pt idx="270">
                  <c:v>9.8091000000000008</c:v>
                </c:pt>
                <c:pt idx="271">
                  <c:v>9.8331700000000009</c:v>
                </c:pt>
                <c:pt idx="272">
                  <c:v>9.8572299999999995</c:v>
                </c:pt>
                <c:pt idx="273">
                  <c:v>9.8812999999999995</c:v>
                </c:pt>
                <c:pt idx="274">
                  <c:v>9.9053699999999996</c:v>
                </c:pt>
                <c:pt idx="275">
                  <c:v>9.9535</c:v>
                </c:pt>
                <c:pt idx="276">
                  <c:v>9.9775700000000001</c:v>
                </c:pt>
                <c:pt idx="277">
                  <c:v>10.0016</c:v>
                </c:pt>
                <c:pt idx="278">
                  <c:v>10.025700000000001</c:v>
                </c:pt>
                <c:pt idx="279">
                  <c:v>10.049799999999999</c:v>
                </c:pt>
                <c:pt idx="280">
                  <c:v>10.0738</c:v>
                </c:pt>
                <c:pt idx="281">
                  <c:v>10.097899999999999</c:v>
                </c:pt>
                <c:pt idx="282">
                  <c:v>10.122</c:v>
                </c:pt>
                <c:pt idx="283">
                  <c:v>10.146000000000001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10.266400000000001</c:v>
                </c:pt>
                <c:pt idx="289">
                  <c:v>10.2904</c:v>
                </c:pt>
                <c:pt idx="290">
                  <c:v>10.314500000000001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12.985180202724962</c:v>
                </c:pt>
              </c:numCache>
            </c:numRef>
          </c:xVal>
          <c:yVal>
            <c:numRef>
              <c:f>'19'!$L$2:$L$2000</c:f>
              <c:numCache>
                <c:formatCode>General</c:formatCode>
                <c:ptCount val="1999"/>
                <c:pt idx="0">
                  <c:v>5.6775547210459701E-2</c:v>
                </c:pt>
                <c:pt idx="1">
                  <c:v>5.5403984119239399E-2</c:v>
                </c:pt>
                <c:pt idx="2">
                  <c:v>5.4673852535848097E-2</c:v>
                </c:pt>
                <c:pt idx="3">
                  <c:v>5.3312912674335099E-2</c:v>
                </c:pt>
                <c:pt idx="4">
                  <c:v>5.1822443243663301E-2</c:v>
                </c:pt>
                <c:pt idx="5">
                  <c:v>5.0843748732273097E-2</c:v>
                </c:pt>
                <c:pt idx="6">
                  <c:v>4.9803403475790702E-2</c:v>
                </c:pt>
                <c:pt idx="7">
                  <c:v>4.9029038840842101E-2</c:v>
                </c:pt>
                <c:pt idx="8">
                  <c:v>4.8029094321082502E-2</c:v>
                </c:pt>
                <c:pt idx="9">
                  <c:v>4.7281872353851499E-2</c:v>
                </c:pt>
                <c:pt idx="10">
                  <c:v>4.3236130723428898E-2</c:v>
                </c:pt>
                <c:pt idx="11">
                  <c:v>4.3958340653299101E-2</c:v>
                </c:pt>
                <c:pt idx="12">
                  <c:v>4.3939809402252998E-2</c:v>
                </c:pt>
                <c:pt idx="13">
                  <c:v>4.39789849557507E-2</c:v>
                </c:pt>
                <c:pt idx="14">
                  <c:v>4.3930414202147598E-2</c:v>
                </c:pt>
                <c:pt idx="15">
                  <c:v>4.3946539357729297E-2</c:v>
                </c:pt>
                <c:pt idx="16">
                  <c:v>4.3606460155093701E-2</c:v>
                </c:pt>
                <c:pt idx="17">
                  <c:v>4.4003536387268199E-2</c:v>
                </c:pt>
                <c:pt idx="18">
                  <c:v>4.48327295393776E-2</c:v>
                </c:pt>
                <c:pt idx="19">
                  <c:v>4.5217226459898799E-2</c:v>
                </c:pt>
                <c:pt idx="20">
                  <c:v>4.5698016538500898E-2</c:v>
                </c:pt>
                <c:pt idx="21">
                  <c:v>4.5979822158401802E-2</c:v>
                </c:pt>
                <c:pt idx="22">
                  <c:v>4.5758619897941499E-2</c:v>
                </c:pt>
                <c:pt idx="23">
                  <c:v>4.5838320170282901E-2</c:v>
                </c:pt>
                <c:pt idx="24">
                  <c:v>4.5666546514090398E-2</c:v>
                </c:pt>
                <c:pt idx="25">
                  <c:v>4.5242140590447601E-2</c:v>
                </c:pt>
                <c:pt idx="26">
                  <c:v>4.5192221391518198E-2</c:v>
                </c:pt>
                <c:pt idx="27">
                  <c:v>4.4824573540393702E-2</c:v>
                </c:pt>
                <c:pt idx="28">
                  <c:v>4.4210039624288697E-2</c:v>
                </c:pt>
                <c:pt idx="29">
                  <c:v>4.4006055697255797E-2</c:v>
                </c:pt>
                <c:pt idx="30">
                  <c:v>4.3345169611111602E-2</c:v>
                </c:pt>
                <c:pt idx="31">
                  <c:v>4.2941588508626199E-2</c:v>
                </c:pt>
                <c:pt idx="32">
                  <c:v>4.2933946308496299E-2</c:v>
                </c:pt>
                <c:pt idx="33">
                  <c:v>4.2642781346098203E-2</c:v>
                </c:pt>
                <c:pt idx="34">
                  <c:v>4.1984148974474202E-2</c:v>
                </c:pt>
                <c:pt idx="35">
                  <c:v>4.17564779555855E-2</c:v>
                </c:pt>
                <c:pt idx="36">
                  <c:v>4.15046146646363E-2</c:v>
                </c:pt>
                <c:pt idx="37">
                  <c:v>4.1281420532250403E-2</c:v>
                </c:pt>
                <c:pt idx="38">
                  <c:v>4.1331549255627299E-2</c:v>
                </c:pt>
                <c:pt idx="39">
                  <c:v>4.0726836600384203E-2</c:v>
                </c:pt>
                <c:pt idx="40">
                  <c:v>4.0560025747323099E-2</c:v>
                </c:pt>
                <c:pt idx="41">
                  <c:v>4.0444263530662099E-2</c:v>
                </c:pt>
                <c:pt idx="42">
                  <c:v>4.0317630278877997E-2</c:v>
                </c:pt>
                <c:pt idx="43">
                  <c:v>4.0375059143996403E-2</c:v>
                </c:pt>
                <c:pt idx="44">
                  <c:v>4.0422449319877402E-2</c:v>
                </c:pt>
                <c:pt idx="45">
                  <c:v>4.05311672999411E-2</c:v>
                </c:pt>
                <c:pt idx="46">
                  <c:v>4.0788251243505699E-2</c:v>
                </c:pt>
                <c:pt idx="47">
                  <c:v>4.1349093962283798E-2</c:v>
                </c:pt>
                <c:pt idx="48">
                  <c:v>4.1475806426921301E-2</c:v>
                </c:pt>
                <c:pt idx="49">
                  <c:v>4.2145380408881397E-2</c:v>
                </c:pt>
                <c:pt idx="50">
                  <c:v>4.1982839783717599E-2</c:v>
                </c:pt>
                <c:pt idx="51">
                  <c:v>4.2635082398983698E-2</c:v>
                </c:pt>
                <c:pt idx="52">
                  <c:v>4.2560688370639699E-2</c:v>
                </c:pt>
                <c:pt idx="53">
                  <c:v>4.2670965849996502E-2</c:v>
                </c:pt>
                <c:pt idx="54">
                  <c:v>4.2618889661952201E-2</c:v>
                </c:pt>
                <c:pt idx="55">
                  <c:v>4.2596911105623803E-2</c:v>
                </c:pt>
                <c:pt idx="56">
                  <c:v>4.2535689728088903E-2</c:v>
                </c:pt>
                <c:pt idx="57">
                  <c:v>4.1970016867871399E-2</c:v>
                </c:pt>
                <c:pt idx="58">
                  <c:v>4.1760512774512197E-2</c:v>
                </c:pt>
                <c:pt idx="59">
                  <c:v>4.15136428292232E-2</c:v>
                </c:pt>
                <c:pt idx="60">
                  <c:v>4.1406175406283302E-2</c:v>
                </c:pt>
                <c:pt idx="61">
                  <c:v>4.0840053856817098E-2</c:v>
                </c:pt>
                <c:pt idx="62">
                  <c:v>4.0513911615597503E-2</c:v>
                </c:pt>
                <c:pt idx="63">
                  <c:v>4.0211007590109198E-2</c:v>
                </c:pt>
                <c:pt idx="64">
                  <c:v>3.99448650825764E-2</c:v>
                </c:pt>
                <c:pt idx="65">
                  <c:v>3.9789521781741201E-2</c:v>
                </c:pt>
                <c:pt idx="66">
                  <c:v>3.9789521781741201E-2</c:v>
                </c:pt>
                <c:pt idx="67">
                  <c:v>3.9789521781741201E-2</c:v>
                </c:pt>
                <c:pt idx="68">
                  <c:v>3.9789521781741201E-2</c:v>
                </c:pt>
                <c:pt idx="69">
                  <c:v>3.85032605760771E-2</c:v>
                </c:pt>
                <c:pt idx="70">
                  <c:v>3.8317102746117E-2</c:v>
                </c:pt>
                <c:pt idx="71">
                  <c:v>3.80768288798208E-2</c:v>
                </c:pt>
                <c:pt idx="72">
                  <c:v>3.7880230145167802E-2</c:v>
                </c:pt>
                <c:pt idx="73">
                  <c:v>3.7746038915083401E-2</c:v>
                </c:pt>
                <c:pt idx="74">
                  <c:v>3.7666992334512699E-2</c:v>
                </c:pt>
                <c:pt idx="75">
                  <c:v>3.7630117487636901E-2</c:v>
                </c:pt>
                <c:pt idx="76">
                  <c:v>3.7619664353488999E-2</c:v>
                </c:pt>
                <c:pt idx="77">
                  <c:v>3.7665129758916199E-2</c:v>
                </c:pt>
                <c:pt idx="78">
                  <c:v>3.7736521225997598E-2</c:v>
                </c:pt>
                <c:pt idx="79">
                  <c:v>3.7833377576732601E-2</c:v>
                </c:pt>
                <c:pt idx="80">
                  <c:v>3.7930530593903999E-2</c:v>
                </c:pt>
                <c:pt idx="81">
                  <c:v>3.8007714775398403E-2</c:v>
                </c:pt>
                <c:pt idx="82">
                  <c:v>3.8080278141154097E-2</c:v>
                </c:pt>
                <c:pt idx="83">
                  <c:v>3.8118751957456599E-2</c:v>
                </c:pt>
                <c:pt idx="84">
                  <c:v>3.8127070459964697E-2</c:v>
                </c:pt>
                <c:pt idx="85">
                  <c:v>3.8127070459964697E-2</c:v>
                </c:pt>
                <c:pt idx="86">
                  <c:v>3.7993536855006602E-2</c:v>
                </c:pt>
                <c:pt idx="87">
                  <c:v>3.7859538400578797E-2</c:v>
                </c:pt>
                <c:pt idx="88">
                  <c:v>3.7727783212580399E-2</c:v>
                </c:pt>
                <c:pt idx="89">
                  <c:v>3.7877198223435903E-2</c:v>
                </c:pt>
                <c:pt idx="90">
                  <c:v>3.7455971220746502E-2</c:v>
                </c:pt>
                <c:pt idx="91">
                  <c:v>3.7415309404673497E-2</c:v>
                </c:pt>
                <c:pt idx="92">
                  <c:v>3.7462939813155197E-2</c:v>
                </c:pt>
                <c:pt idx="93">
                  <c:v>3.7140013454055799E-2</c:v>
                </c:pt>
                <c:pt idx="94">
                  <c:v>3.7072685816238099E-2</c:v>
                </c:pt>
                <c:pt idx="95">
                  <c:v>3.658285429785E-2</c:v>
                </c:pt>
                <c:pt idx="96">
                  <c:v>3.6559033306238602E-2</c:v>
                </c:pt>
                <c:pt idx="97">
                  <c:v>3.6367757857605598E-2</c:v>
                </c:pt>
                <c:pt idx="98">
                  <c:v>3.6375773834685002E-2</c:v>
                </c:pt>
                <c:pt idx="99">
                  <c:v>3.6309456554789801E-2</c:v>
                </c:pt>
                <c:pt idx="100">
                  <c:v>3.5692403318118203E-2</c:v>
                </c:pt>
                <c:pt idx="101">
                  <c:v>3.5550181985342398E-2</c:v>
                </c:pt>
                <c:pt idx="102">
                  <c:v>3.5455623964239701E-2</c:v>
                </c:pt>
                <c:pt idx="103">
                  <c:v>3.5374732197068097E-2</c:v>
                </c:pt>
                <c:pt idx="104">
                  <c:v>3.53026889486526E-2</c:v>
                </c:pt>
                <c:pt idx="105">
                  <c:v>3.52822728747181E-2</c:v>
                </c:pt>
                <c:pt idx="106">
                  <c:v>3.5287610611678899E-2</c:v>
                </c:pt>
                <c:pt idx="107">
                  <c:v>3.5306230971763601E-2</c:v>
                </c:pt>
                <c:pt idx="108">
                  <c:v>3.5373108883401401E-2</c:v>
                </c:pt>
                <c:pt idx="109">
                  <c:v>3.5400212954507002E-2</c:v>
                </c:pt>
                <c:pt idx="110">
                  <c:v>3.5522909869253397E-2</c:v>
                </c:pt>
                <c:pt idx="111">
                  <c:v>3.5604404296429498E-2</c:v>
                </c:pt>
                <c:pt idx="112">
                  <c:v>3.5711986091716302E-2</c:v>
                </c:pt>
                <c:pt idx="113">
                  <c:v>3.6313250645991002E-2</c:v>
                </c:pt>
                <c:pt idx="114">
                  <c:v>3.6311683099387301E-2</c:v>
                </c:pt>
                <c:pt idx="115">
                  <c:v>3.6353519200207497E-2</c:v>
                </c:pt>
                <c:pt idx="116">
                  <c:v>3.6291856645194298E-2</c:v>
                </c:pt>
                <c:pt idx="117">
                  <c:v>3.6330685285710401E-2</c:v>
                </c:pt>
                <c:pt idx="118">
                  <c:v>3.63381660902539E-2</c:v>
                </c:pt>
                <c:pt idx="119">
                  <c:v>3.63781416571161E-2</c:v>
                </c:pt>
                <c:pt idx="120">
                  <c:v>3.6365703701876098E-2</c:v>
                </c:pt>
                <c:pt idx="121">
                  <c:v>3.6308853422389001E-2</c:v>
                </c:pt>
                <c:pt idx="122">
                  <c:v>3.6236283631095698E-2</c:v>
                </c:pt>
                <c:pt idx="123">
                  <c:v>3.6274373663845498E-2</c:v>
                </c:pt>
                <c:pt idx="124">
                  <c:v>3.62846499855825E-2</c:v>
                </c:pt>
                <c:pt idx="125">
                  <c:v>3.5709734217697103E-2</c:v>
                </c:pt>
                <c:pt idx="126">
                  <c:v>3.5597346957279501E-2</c:v>
                </c:pt>
                <c:pt idx="127">
                  <c:v>3.5504195205737402E-2</c:v>
                </c:pt>
                <c:pt idx="128">
                  <c:v>3.54117725418217E-2</c:v>
                </c:pt>
                <c:pt idx="129">
                  <c:v>3.5306476945121602E-2</c:v>
                </c:pt>
                <c:pt idx="130">
                  <c:v>3.5224269256900899E-2</c:v>
                </c:pt>
                <c:pt idx="131">
                  <c:v>3.51706986735996E-2</c:v>
                </c:pt>
                <c:pt idx="132">
                  <c:v>3.5180142276353403E-2</c:v>
                </c:pt>
                <c:pt idx="133">
                  <c:v>3.5041971695628997E-2</c:v>
                </c:pt>
                <c:pt idx="134">
                  <c:v>3.5207130904293699E-2</c:v>
                </c:pt>
                <c:pt idx="135">
                  <c:v>3.51807559139658E-2</c:v>
                </c:pt>
                <c:pt idx="136">
                  <c:v>3.5118338910869101E-2</c:v>
                </c:pt>
                <c:pt idx="137">
                  <c:v>3.5031526798366901E-2</c:v>
                </c:pt>
                <c:pt idx="138">
                  <c:v>3.5220459231231398E-2</c:v>
                </c:pt>
                <c:pt idx="139">
                  <c:v>3.5065058518608201E-2</c:v>
                </c:pt>
                <c:pt idx="140">
                  <c:v>3.5008976320624399E-2</c:v>
                </c:pt>
                <c:pt idx="141">
                  <c:v>3.5198306082291103E-2</c:v>
                </c:pt>
                <c:pt idx="142">
                  <c:v>3.5241586227741498E-2</c:v>
                </c:pt>
                <c:pt idx="143">
                  <c:v>3.5272954041400503E-2</c:v>
                </c:pt>
                <c:pt idx="144">
                  <c:v>3.5227516368247398E-2</c:v>
                </c:pt>
                <c:pt idx="145">
                  <c:v>3.5301655856198599E-2</c:v>
                </c:pt>
                <c:pt idx="146">
                  <c:v>3.5361671825492901E-2</c:v>
                </c:pt>
                <c:pt idx="147">
                  <c:v>3.5413543360321799E-2</c:v>
                </c:pt>
                <c:pt idx="148">
                  <c:v>3.5445540522208802E-2</c:v>
                </c:pt>
                <c:pt idx="149">
                  <c:v>3.5492784251960202E-2</c:v>
                </c:pt>
                <c:pt idx="150">
                  <c:v>3.5517278292825603E-2</c:v>
                </c:pt>
                <c:pt idx="151">
                  <c:v>3.55286397809867E-2</c:v>
                </c:pt>
                <c:pt idx="152">
                  <c:v>3.55259100846788E-2</c:v>
                </c:pt>
                <c:pt idx="153">
                  <c:v>3.5497997893689397E-2</c:v>
                </c:pt>
                <c:pt idx="154">
                  <c:v>3.5482652001879299E-2</c:v>
                </c:pt>
                <c:pt idx="155">
                  <c:v>3.5442121966152401E-2</c:v>
                </c:pt>
                <c:pt idx="156">
                  <c:v>3.5395515296493402E-2</c:v>
                </c:pt>
                <c:pt idx="157">
                  <c:v>3.5358302172542898E-2</c:v>
                </c:pt>
                <c:pt idx="158">
                  <c:v>3.5302910325467202E-2</c:v>
                </c:pt>
                <c:pt idx="159">
                  <c:v>3.52607740492272E-2</c:v>
                </c:pt>
                <c:pt idx="160">
                  <c:v>3.5203285773956802E-2</c:v>
                </c:pt>
                <c:pt idx="161">
                  <c:v>3.5224992362732299E-2</c:v>
                </c:pt>
                <c:pt idx="162">
                  <c:v>3.5106751126330799E-2</c:v>
                </c:pt>
                <c:pt idx="163">
                  <c:v>3.5152876988056601E-2</c:v>
                </c:pt>
                <c:pt idx="164">
                  <c:v>3.5027627058106803E-2</c:v>
                </c:pt>
                <c:pt idx="165">
                  <c:v>3.51713362996404E-2</c:v>
                </c:pt>
                <c:pt idx="166">
                  <c:v>3.5193946553235898E-2</c:v>
                </c:pt>
                <c:pt idx="167">
                  <c:v>3.51127390967374E-2</c:v>
                </c:pt>
                <c:pt idx="168">
                  <c:v>3.5140706810475798E-2</c:v>
                </c:pt>
                <c:pt idx="169">
                  <c:v>3.5130795998046499E-2</c:v>
                </c:pt>
                <c:pt idx="170">
                  <c:v>3.5122997546534897E-2</c:v>
                </c:pt>
                <c:pt idx="171">
                  <c:v>3.5057607289432899E-2</c:v>
                </c:pt>
                <c:pt idx="172">
                  <c:v>3.5245583352797101E-2</c:v>
                </c:pt>
                <c:pt idx="173">
                  <c:v>3.52625250275053E-2</c:v>
                </c:pt>
                <c:pt idx="174">
                  <c:v>3.5059437209631603E-2</c:v>
                </c:pt>
                <c:pt idx="175">
                  <c:v>3.5074226384831299E-2</c:v>
                </c:pt>
                <c:pt idx="176">
                  <c:v>3.5153109775994097E-2</c:v>
                </c:pt>
                <c:pt idx="177">
                  <c:v>3.52438753575526E-2</c:v>
                </c:pt>
                <c:pt idx="178">
                  <c:v>3.5188599532299497E-2</c:v>
                </c:pt>
                <c:pt idx="179">
                  <c:v>3.52256468205863E-2</c:v>
                </c:pt>
                <c:pt idx="180">
                  <c:v>3.5263258491056097E-2</c:v>
                </c:pt>
                <c:pt idx="181">
                  <c:v>3.5287782796264398E-2</c:v>
                </c:pt>
                <c:pt idx="182">
                  <c:v>3.5316094455649302E-2</c:v>
                </c:pt>
                <c:pt idx="183">
                  <c:v>3.53287618785042E-2</c:v>
                </c:pt>
                <c:pt idx="184">
                  <c:v>3.53287618785042E-2</c:v>
                </c:pt>
                <c:pt idx="185">
                  <c:v>3.5335329197218601E-2</c:v>
                </c:pt>
                <c:pt idx="186">
                  <c:v>3.5331541310828198E-2</c:v>
                </c:pt>
                <c:pt idx="187">
                  <c:v>3.5314569434619199E-2</c:v>
                </c:pt>
                <c:pt idx="188">
                  <c:v>3.5310166538179401E-2</c:v>
                </c:pt>
                <c:pt idx="189">
                  <c:v>3.5275336233590998E-2</c:v>
                </c:pt>
                <c:pt idx="190">
                  <c:v>3.5265496943223798E-2</c:v>
                </c:pt>
                <c:pt idx="191">
                  <c:v>3.52239248656811E-2</c:v>
                </c:pt>
                <c:pt idx="192">
                  <c:v>3.52247093519144E-2</c:v>
                </c:pt>
                <c:pt idx="193">
                  <c:v>3.5164786203575098E-2</c:v>
                </c:pt>
                <c:pt idx="194">
                  <c:v>3.5286825948894401E-2</c:v>
                </c:pt>
                <c:pt idx="195">
                  <c:v>3.5222335153072298E-2</c:v>
                </c:pt>
                <c:pt idx="196">
                  <c:v>3.5132883695640098E-2</c:v>
                </c:pt>
                <c:pt idx="197">
                  <c:v>3.5268769477374E-2</c:v>
                </c:pt>
                <c:pt idx="198">
                  <c:v>3.5187123062542902E-2</c:v>
                </c:pt>
                <c:pt idx="199">
                  <c:v>3.5232703898039099E-2</c:v>
                </c:pt>
                <c:pt idx="200">
                  <c:v>3.5205861177054702E-2</c:v>
                </c:pt>
                <c:pt idx="201">
                  <c:v>3.5133214769874202E-2</c:v>
                </c:pt>
                <c:pt idx="202">
                  <c:v>3.5241507704664901E-2</c:v>
                </c:pt>
                <c:pt idx="203">
                  <c:v>3.5229123328746198E-2</c:v>
                </c:pt>
                <c:pt idx="204">
                  <c:v>3.5191196259994603E-2</c:v>
                </c:pt>
                <c:pt idx="205">
                  <c:v>3.5126343309208198E-2</c:v>
                </c:pt>
                <c:pt idx="206">
                  <c:v>3.5106275026448003E-2</c:v>
                </c:pt>
                <c:pt idx="207">
                  <c:v>3.51488071006993E-2</c:v>
                </c:pt>
                <c:pt idx="208">
                  <c:v>3.51321720769232E-2</c:v>
                </c:pt>
                <c:pt idx="209">
                  <c:v>3.5166002598965997E-2</c:v>
                </c:pt>
                <c:pt idx="210">
                  <c:v>3.52410715172745E-2</c:v>
                </c:pt>
                <c:pt idx="211">
                  <c:v>3.5260722270753803E-2</c:v>
                </c:pt>
                <c:pt idx="212">
                  <c:v>3.5242608819827902E-2</c:v>
                </c:pt>
                <c:pt idx="213">
                  <c:v>3.5293591847293498E-2</c:v>
                </c:pt>
                <c:pt idx="214">
                  <c:v>3.5242251232610898E-2</c:v>
                </c:pt>
                <c:pt idx="215">
                  <c:v>3.5254968794592098E-2</c:v>
                </c:pt>
                <c:pt idx="216">
                  <c:v>3.5237577426176801E-2</c:v>
                </c:pt>
                <c:pt idx="217">
                  <c:v>3.5245670477075497E-2</c:v>
                </c:pt>
                <c:pt idx="218">
                  <c:v>3.5224441452465997E-2</c:v>
                </c:pt>
                <c:pt idx="219">
                  <c:v>3.5200136983301898E-2</c:v>
                </c:pt>
                <c:pt idx="220">
                  <c:v>3.5183728670561999E-2</c:v>
                </c:pt>
                <c:pt idx="221">
                  <c:v>3.5165770236722502E-2</c:v>
                </c:pt>
                <c:pt idx="222">
                  <c:v>3.5291030094659198E-2</c:v>
                </c:pt>
                <c:pt idx="223">
                  <c:v>3.5129409565044199E-2</c:v>
                </c:pt>
                <c:pt idx="224">
                  <c:v>3.5257684316664199E-2</c:v>
                </c:pt>
                <c:pt idx="225">
                  <c:v>3.5090784120612201E-2</c:v>
                </c:pt>
                <c:pt idx="226">
                  <c:v>3.5228845358352003E-2</c:v>
                </c:pt>
                <c:pt idx="227">
                  <c:v>3.5200164046289603E-2</c:v>
                </c:pt>
                <c:pt idx="228">
                  <c:v>3.5256420492580397E-2</c:v>
                </c:pt>
                <c:pt idx="229">
                  <c:v>3.5235061156326998E-2</c:v>
                </c:pt>
                <c:pt idx="230">
                  <c:v>3.5144623252729899E-2</c:v>
                </c:pt>
                <c:pt idx="231">
                  <c:v>3.5171012707725199E-2</c:v>
                </c:pt>
                <c:pt idx="232">
                  <c:v>3.5235017729964499E-2</c:v>
                </c:pt>
                <c:pt idx="233">
                  <c:v>3.5132248921930599E-2</c:v>
                </c:pt>
                <c:pt idx="234">
                  <c:v>3.51653041476944E-2</c:v>
                </c:pt>
                <c:pt idx="235">
                  <c:v>3.5248234274602698E-2</c:v>
                </c:pt>
                <c:pt idx="236">
                  <c:v>3.5178027332212897E-2</c:v>
                </c:pt>
                <c:pt idx="237">
                  <c:v>3.5159458407343198E-2</c:v>
                </c:pt>
                <c:pt idx="238">
                  <c:v>3.5203061312389698E-2</c:v>
                </c:pt>
                <c:pt idx="239">
                  <c:v>3.5285759336070803E-2</c:v>
                </c:pt>
                <c:pt idx="240">
                  <c:v>3.5225609940378703E-2</c:v>
                </c:pt>
                <c:pt idx="241">
                  <c:v>3.52042801293527E-2</c:v>
                </c:pt>
                <c:pt idx="242">
                  <c:v>3.5248914847609503E-2</c:v>
                </c:pt>
                <c:pt idx="243">
                  <c:v>3.5168377919852598E-2</c:v>
                </c:pt>
                <c:pt idx="244">
                  <c:v>3.5269738475210102E-2</c:v>
                </c:pt>
                <c:pt idx="245">
                  <c:v>3.5183581068318599E-2</c:v>
                </c:pt>
                <c:pt idx="246">
                  <c:v>3.5295184649825798E-2</c:v>
                </c:pt>
                <c:pt idx="247">
                  <c:v>3.5178390375485598E-2</c:v>
                </c:pt>
                <c:pt idx="248">
                  <c:v>3.5298602224950397E-2</c:v>
                </c:pt>
                <c:pt idx="249">
                  <c:v>3.5168304117593897E-2</c:v>
                </c:pt>
                <c:pt idx="250">
                  <c:v>3.5288785254348101E-2</c:v>
                </c:pt>
                <c:pt idx="251">
                  <c:v>3.5147147244202301E-2</c:v>
                </c:pt>
                <c:pt idx="252">
                  <c:v>3.5273092427361603E-2</c:v>
                </c:pt>
                <c:pt idx="253">
                  <c:v>3.5125719300771498E-2</c:v>
                </c:pt>
                <c:pt idx="254">
                  <c:v>3.5258150622340598E-2</c:v>
                </c:pt>
                <c:pt idx="255">
                  <c:v>3.5222042789992698E-2</c:v>
                </c:pt>
                <c:pt idx="256">
                  <c:v>3.5242495657257997E-2</c:v>
                </c:pt>
                <c:pt idx="257">
                  <c:v>3.5081902516516397E-2</c:v>
                </c:pt>
                <c:pt idx="258">
                  <c:v>3.5270874491211801E-2</c:v>
                </c:pt>
                <c:pt idx="259">
                  <c:v>3.5188774400900999E-2</c:v>
                </c:pt>
                <c:pt idx="260">
                  <c:v>3.5214712289168101E-2</c:v>
                </c:pt>
                <c:pt idx="261">
                  <c:v>3.5202080596436897E-2</c:v>
                </c:pt>
                <c:pt idx="262">
                  <c:v>3.5175585135719403E-2</c:v>
                </c:pt>
                <c:pt idx="263">
                  <c:v>3.5207619523382298E-2</c:v>
                </c:pt>
                <c:pt idx="264">
                  <c:v>3.5179455958928997E-2</c:v>
                </c:pt>
                <c:pt idx="265">
                  <c:v>3.5211874817355701E-2</c:v>
                </c:pt>
                <c:pt idx="266">
                  <c:v>3.51856311250082E-2</c:v>
                </c:pt>
                <c:pt idx="267">
                  <c:v>3.5222841900215698E-2</c:v>
                </c:pt>
                <c:pt idx="268">
                  <c:v>3.5108350273029297E-2</c:v>
                </c:pt>
                <c:pt idx="269">
                  <c:v>3.5237220448655203E-2</c:v>
                </c:pt>
                <c:pt idx="270">
                  <c:v>3.5215929388174499E-2</c:v>
                </c:pt>
                <c:pt idx="271">
                  <c:v>3.5258345661142998E-2</c:v>
                </c:pt>
                <c:pt idx="272">
                  <c:v>3.5232867159220298E-2</c:v>
                </c:pt>
                <c:pt idx="273">
                  <c:v>3.5270289812042097E-2</c:v>
                </c:pt>
                <c:pt idx="274">
                  <c:v>3.5246502548089503E-2</c:v>
                </c:pt>
                <c:pt idx="275">
                  <c:v>3.5282855338270899E-2</c:v>
                </c:pt>
                <c:pt idx="276">
                  <c:v>3.52892156529198E-2</c:v>
                </c:pt>
                <c:pt idx="277">
                  <c:v>3.5260323969703203E-2</c:v>
                </c:pt>
                <c:pt idx="278">
                  <c:v>3.5293955750090901E-2</c:v>
                </c:pt>
                <c:pt idx="279">
                  <c:v>3.5157405923922302E-2</c:v>
                </c:pt>
                <c:pt idx="280">
                  <c:v>3.5291476632493199E-2</c:v>
                </c:pt>
                <c:pt idx="281">
                  <c:v>3.5260695117728398E-2</c:v>
                </c:pt>
                <c:pt idx="282">
                  <c:v>3.52893092495669E-2</c:v>
                </c:pt>
                <c:pt idx="283">
                  <c:v>3.5132927604233699E-2</c:v>
                </c:pt>
                <c:pt idx="284">
                  <c:v>3.5279263260609997E-2</c:v>
                </c:pt>
                <c:pt idx="285">
                  <c:v>3.5244262161351701E-2</c:v>
                </c:pt>
                <c:pt idx="286">
                  <c:v>3.5269489884579001E-2</c:v>
                </c:pt>
                <c:pt idx="287">
                  <c:v>3.5106086864638703E-2</c:v>
                </c:pt>
                <c:pt idx="288">
                  <c:v>3.52865673624842E-2</c:v>
                </c:pt>
                <c:pt idx="289">
                  <c:v>3.52240168769846E-2</c:v>
                </c:pt>
                <c:pt idx="290">
                  <c:v>3.52453628224891E-2</c:v>
                </c:pt>
                <c:pt idx="291">
                  <c:v>3.5086724671515301E-2</c:v>
                </c:pt>
                <c:pt idx="292">
                  <c:v>3.52767790020612E-2</c:v>
                </c:pt>
                <c:pt idx="293">
                  <c:v>3.52767790020612E-2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D5-6541-9439-2798FE623F4D}"/>
            </c:ext>
          </c:extLst>
        </c:ser>
        <c:ser>
          <c:idx val="1"/>
          <c:order val="1"/>
          <c:tx>
            <c:strRef>
              <c:f>'19'!$J$1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'19'!$A$2:$A$2000</c:f>
              <c:numCache>
                <c:formatCode>General</c:formatCode>
                <c:ptCount val="1999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6.4446199999999996</c:v>
                </c:pt>
                <c:pt idx="139">
                  <c:v>6.4686899999999996</c:v>
                </c:pt>
                <c:pt idx="140">
                  <c:v>6.4927599999999996</c:v>
                </c:pt>
                <c:pt idx="141">
                  <c:v>6.5168200000000001</c:v>
                </c:pt>
                <c:pt idx="142">
                  <c:v>6.5408900000000001</c:v>
                </c:pt>
                <c:pt idx="143">
                  <c:v>6.5649600000000001</c:v>
                </c:pt>
                <c:pt idx="144">
                  <c:v>6.5890199999999997</c:v>
                </c:pt>
                <c:pt idx="145">
                  <c:v>6.6130899999999997</c:v>
                </c:pt>
                <c:pt idx="146">
                  <c:v>6.6371599999999997</c:v>
                </c:pt>
                <c:pt idx="147">
                  <c:v>6.6612200000000001</c:v>
                </c:pt>
                <c:pt idx="148">
                  <c:v>6.6852900000000002</c:v>
                </c:pt>
                <c:pt idx="149">
                  <c:v>6.7093499999999997</c:v>
                </c:pt>
                <c:pt idx="150">
                  <c:v>6.7334199999999997</c:v>
                </c:pt>
                <c:pt idx="151">
                  <c:v>6.7574899999999998</c:v>
                </c:pt>
                <c:pt idx="152">
                  <c:v>6.7815500000000002</c:v>
                </c:pt>
                <c:pt idx="153">
                  <c:v>6.8056200000000002</c:v>
                </c:pt>
                <c:pt idx="154">
                  <c:v>6.8296900000000003</c:v>
                </c:pt>
                <c:pt idx="155">
                  <c:v>6.8537499999999998</c:v>
                </c:pt>
                <c:pt idx="156">
                  <c:v>6.8778199999999998</c:v>
                </c:pt>
                <c:pt idx="157">
                  <c:v>6.9018899999999999</c:v>
                </c:pt>
                <c:pt idx="158">
                  <c:v>6.9259500000000003</c:v>
                </c:pt>
                <c:pt idx="159">
                  <c:v>6.9500200000000003</c:v>
                </c:pt>
                <c:pt idx="160">
                  <c:v>6.9740799999999998</c:v>
                </c:pt>
                <c:pt idx="161">
                  <c:v>6.9981499999999999</c:v>
                </c:pt>
                <c:pt idx="162">
                  <c:v>7.0222199999999999</c:v>
                </c:pt>
                <c:pt idx="163">
                  <c:v>7.0462800000000003</c:v>
                </c:pt>
                <c:pt idx="164">
                  <c:v>7.0703500000000004</c:v>
                </c:pt>
                <c:pt idx="165">
                  <c:v>7.0944200000000004</c:v>
                </c:pt>
                <c:pt idx="166">
                  <c:v>7.1184799999999999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7.1906800000000004</c:v>
                </c:pt>
                <c:pt idx="170">
                  <c:v>7.2147500000000004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7.3110099999999996</c:v>
                </c:pt>
                <c:pt idx="175">
                  <c:v>7.3326700000000002</c:v>
                </c:pt>
                <c:pt idx="176">
                  <c:v>7.3567400000000003</c:v>
                </c:pt>
                <c:pt idx="177">
                  <c:v>7.3808100000000003</c:v>
                </c:pt>
                <c:pt idx="178">
                  <c:v>7.4048699999999998</c:v>
                </c:pt>
                <c:pt idx="179">
                  <c:v>7.4289399999999999</c:v>
                </c:pt>
                <c:pt idx="180">
                  <c:v>7.4530099999999999</c:v>
                </c:pt>
                <c:pt idx="181">
                  <c:v>7.4770700000000003</c:v>
                </c:pt>
                <c:pt idx="182">
                  <c:v>7.5011400000000004</c:v>
                </c:pt>
                <c:pt idx="183">
                  <c:v>7.5251999999999999</c:v>
                </c:pt>
                <c:pt idx="184">
                  <c:v>7.5492699999999999</c:v>
                </c:pt>
                <c:pt idx="185">
                  <c:v>7.57334</c:v>
                </c:pt>
                <c:pt idx="186">
                  <c:v>7.5974000000000004</c:v>
                </c:pt>
                <c:pt idx="187">
                  <c:v>7.6214700000000004</c:v>
                </c:pt>
                <c:pt idx="188">
                  <c:v>7.6455399999999996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7.7417999999999996</c:v>
                </c:pt>
                <c:pt idx="193">
                  <c:v>7.7658699999999996</c:v>
                </c:pt>
                <c:pt idx="194">
                  <c:v>7.78993</c:v>
                </c:pt>
                <c:pt idx="195">
                  <c:v>7.8140000000000001</c:v>
                </c:pt>
                <c:pt idx="196">
                  <c:v>7.8380700000000001</c:v>
                </c:pt>
                <c:pt idx="197">
                  <c:v>7.8621299999999996</c:v>
                </c:pt>
                <c:pt idx="198">
                  <c:v>7.8861999999999997</c:v>
                </c:pt>
                <c:pt idx="199">
                  <c:v>7.9102699999999997</c:v>
                </c:pt>
                <c:pt idx="200">
                  <c:v>7.9584000000000001</c:v>
                </c:pt>
                <c:pt idx="201">
                  <c:v>7.9824700000000002</c:v>
                </c:pt>
                <c:pt idx="202">
                  <c:v>8.0065299999999997</c:v>
                </c:pt>
                <c:pt idx="203">
                  <c:v>8.0305999999999997</c:v>
                </c:pt>
                <c:pt idx="204">
                  <c:v>8.0546600000000002</c:v>
                </c:pt>
                <c:pt idx="205">
                  <c:v>8.0787300000000002</c:v>
                </c:pt>
                <c:pt idx="206">
                  <c:v>8.1028000000000002</c:v>
                </c:pt>
                <c:pt idx="207">
                  <c:v>8.1268600000000006</c:v>
                </c:pt>
                <c:pt idx="208">
                  <c:v>8.1509300000000007</c:v>
                </c:pt>
                <c:pt idx="209">
                  <c:v>8.1990599999999993</c:v>
                </c:pt>
                <c:pt idx="210">
                  <c:v>8.2471899999999998</c:v>
                </c:pt>
                <c:pt idx="211">
                  <c:v>8.2712599999999998</c:v>
                </c:pt>
                <c:pt idx="212">
                  <c:v>8.2953299999999999</c:v>
                </c:pt>
                <c:pt idx="213">
                  <c:v>8.3193900000000003</c:v>
                </c:pt>
                <c:pt idx="214">
                  <c:v>8.3434600000000003</c:v>
                </c:pt>
                <c:pt idx="215">
                  <c:v>8.3675300000000004</c:v>
                </c:pt>
                <c:pt idx="216">
                  <c:v>8.3915900000000008</c:v>
                </c:pt>
                <c:pt idx="217">
                  <c:v>8.4156600000000008</c:v>
                </c:pt>
                <c:pt idx="218">
                  <c:v>8.4397300000000008</c:v>
                </c:pt>
                <c:pt idx="219">
                  <c:v>8.4878599999999995</c:v>
                </c:pt>
                <c:pt idx="220">
                  <c:v>8.5119199999999999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8.5841200000000004</c:v>
                </c:pt>
                <c:pt idx="224">
                  <c:v>8.6081900000000005</c:v>
                </c:pt>
                <c:pt idx="225">
                  <c:v>8.6322600000000005</c:v>
                </c:pt>
                <c:pt idx="226">
                  <c:v>8.6563199999999991</c:v>
                </c:pt>
                <c:pt idx="227">
                  <c:v>8.7044599999999992</c:v>
                </c:pt>
                <c:pt idx="228">
                  <c:v>8.7285199999999996</c:v>
                </c:pt>
                <c:pt idx="229">
                  <c:v>8.7525899999999996</c:v>
                </c:pt>
                <c:pt idx="230">
                  <c:v>8.7766500000000001</c:v>
                </c:pt>
                <c:pt idx="231">
                  <c:v>8.8007200000000001</c:v>
                </c:pt>
                <c:pt idx="232">
                  <c:v>8.8247900000000001</c:v>
                </c:pt>
                <c:pt idx="233">
                  <c:v>8.8464500000000008</c:v>
                </c:pt>
                <c:pt idx="234">
                  <c:v>8.8705099999999995</c:v>
                </c:pt>
                <c:pt idx="235">
                  <c:v>8.8945799999999995</c:v>
                </c:pt>
                <c:pt idx="236">
                  <c:v>8.9186499999999995</c:v>
                </c:pt>
                <c:pt idx="237">
                  <c:v>8.9427099999999999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9.0149100000000004</c:v>
                </c:pt>
                <c:pt idx="241">
                  <c:v>9.0389800000000005</c:v>
                </c:pt>
                <c:pt idx="242">
                  <c:v>9.0630400000000009</c:v>
                </c:pt>
                <c:pt idx="243">
                  <c:v>9.0871099999999991</c:v>
                </c:pt>
                <c:pt idx="244">
                  <c:v>9.1111799999999992</c:v>
                </c:pt>
                <c:pt idx="245">
                  <c:v>9.1833799999999997</c:v>
                </c:pt>
                <c:pt idx="246">
                  <c:v>9.2074400000000001</c:v>
                </c:pt>
                <c:pt idx="247">
                  <c:v>9.2315100000000001</c:v>
                </c:pt>
                <c:pt idx="248">
                  <c:v>9.2555800000000001</c:v>
                </c:pt>
                <c:pt idx="249">
                  <c:v>9.2796400000000006</c:v>
                </c:pt>
                <c:pt idx="250">
                  <c:v>9.3037100000000006</c:v>
                </c:pt>
                <c:pt idx="251">
                  <c:v>9.3277699999999992</c:v>
                </c:pt>
                <c:pt idx="252">
                  <c:v>9.3518399999999993</c:v>
                </c:pt>
                <c:pt idx="253">
                  <c:v>9.3759099999999993</c:v>
                </c:pt>
                <c:pt idx="254">
                  <c:v>9.3999699999999997</c:v>
                </c:pt>
                <c:pt idx="255">
                  <c:v>9.4240399999999998</c:v>
                </c:pt>
                <c:pt idx="256">
                  <c:v>9.4481099999999998</c:v>
                </c:pt>
                <c:pt idx="257">
                  <c:v>9.4721700000000002</c:v>
                </c:pt>
                <c:pt idx="258">
                  <c:v>9.4962400000000002</c:v>
                </c:pt>
                <c:pt idx="259">
                  <c:v>9.5203100000000003</c:v>
                </c:pt>
                <c:pt idx="260">
                  <c:v>9.5443700000000007</c:v>
                </c:pt>
                <c:pt idx="261">
                  <c:v>9.5924999999999994</c:v>
                </c:pt>
                <c:pt idx="262">
                  <c:v>9.6165699999999994</c:v>
                </c:pt>
                <c:pt idx="263">
                  <c:v>9.6406399999999994</c:v>
                </c:pt>
                <c:pt idx="264">
                  <c:v>9.6646999999999998</c:v>
                </c:pt>
                <c:pt idx="265">
                  <c:v>9.6887699999999999</c:v>
                </c:pt>
                <c:pt idx="266">
                  <c:v>9.7128399999999999</c:v>
                </c:pt>
                <c:pt idx="267">
                  <c:v>9.7369000000000003</c:v>
                </c:pt>
                <c:pt idx="268">
                  <c:v>9.7609700000000004</c:v>
                </c:pt>
                <c:pt idx="269">
                  <c:v>9.7850400000000004</c:v>
                </c:pt>
                <c:pt idx="270">
                  <c:v>9.8091000000000008</c:v>
                </c:pt>
                <c:pt idx="271">
                  <c:v>9.8331700000000009</c:v>
                </c:pt>
                <c:pt idx="272">
                  <c:v>9.8572299999999995</c:v>
                </c:pt>
                <c:pt idx="273">
                  <c:v>9.8812999999999995</c:v>
                </c:pt>
                <c:pt idx="274">
                  <c:v>9.9053699999999996</c:v>
                </c:pt>
                <c:pt idx="275">
                  <c:v>9.9535</c:v>
                </c:pt>
                <c:pt idx="276">
                  <c:v>9.9775700000000001</c:v>
                </c:pt>
                <c:pt idx="277">
                  <c:v>10.0016</c:v>
                </c:pt>
                <c:pt idx="278">
                  <c:v>10.025700000000001</c:v>
                </c:pt>
                <c:pt idx="279">
                  <c:v>10.049799999999999</c:v>
                </c:pt>
                <c:pt idx="280">
                  <c:v>10.0738</c:v>
                </c:pt>
                <c:pt idx="281">
                  <c:v>10.097899999999999</c:v>
                </c:pt>
                <c:pt idx="282">
                  <c:v>10.122</c:v>
                </c:pt>
                <c:pt idx="283">
                  <c:v>10.146000000000001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10.266400000000001</c:v>
                </c:pt>
                <c:pt idx="289">
                  <c:v>10.2904</c:v>
                </c:pt>
                <c:pt idx="290">
                  <c:v>10.314500000000001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12.985180202724962</c:v>
                </c:pt>
              </c:numCache>
            </c:numRef>
          </c:xVal>
          <c:yVal>
            <c:numRef>
              <c:f>'19'!$J$2:$J$2000</c:f>
              <c:numCache>
                <c:formatCode>General</c:formatCode>
                <c:ptCount val="1999"/>
                <c:pt idx="0">
                  <c:v>2.2083225919876999E-2</c:v>
                </c:pt>
                <c:pt idx="1">
                  <c:v>2.2865487017555499E-2</c:v>
                </c:pt>
                <c:pt idx="2">
                  <c:v>2.3163403779654299E-2</c:v>
                </c:pt>
                <c:pt idx="3">
                  <c:v>2.2973883543272101E-2</c:v>
                </c:pt>
                <c:pt idx="4">
                  <c:v>2.2592894307555501E-2</c:v>
                </c:pt>
                <c:pt idx="5">
                  <c:v>2.2124539584307001E-2</c:v>
                </c:pt>
                <c:pt idx="6">
                  <c:v>2.1673237408940602E-2</c:v>
                </c:pt>
                <c:pt idx="7">
                  <c:v>2.11049882834493E-2</c:v>
                </c:pt>
                <c:pt idx="8">
                  <c:v>2.07379919714068E-2</c:v>
                </c:pt>
                <c:pt idx="9">
                  <c:v>2.0482783400400599E-2</c:v>
                </c:pt>
                <c:pt idx="10">
                  <c:v>1.6899462924954301E-2</c:v>
                </c:pt>
                <c:pt idx="11">
                  <c:v>1.67152048369867E-2</c:v>
                </c:pt>
                <c:pt idx="12">
                  <c:v>1.64714482784853E-2</c:v>
                </c:pt>
                <c:pt idx="13">
                  <c:v>1.6096590044646E-2</c:v>
                </c:pt>
                <c:pt idx="14">
                  <c:v>1.58329197056272E-2</c:v>
                </c:pt>
                <c:pt idx="15">
                  <c:v>1.5641246974805699E-2</c:v>
                </c:pt>
                <c:pt idx="16">
                  <c:v>1.5765560815880601E-2</c:v>
                </c:pt>
                <c:pt idx="17">
                  <c:v>1.6112453887147601E-2</c:v>
                </c:pt>
                <c:pt idx="18">
                  <c:v>1.6543535865819099E-2</c:v>
                </c:pt>
                <c:pt idx="19">
                  <c:v>1.7137690175085998E-2</c:v>
                </c:pt>
                <c:pt idx="20">
                  <c:v>1.77641616262381E-2</c:v>
                </c:pt>
                <c:pt idx="21">
                  <c:v>1.8424188633626701E-2</c:v>
                </c:pt>
                <c:pt idx="22">
                  <c:v>1.8767579306958299E-2</c:v>
                </c:pt>
                <c:pt idx="23">
                  <c:v>1.89678443485389E-2</c:v>
                </c:pt>
                <c:pt idx="24">
                  <c:v>1.92502942743983E-2</c:v>
                </c:pt>
                <c:pt idx="25">
                  <c:v>1.9384064438072501E-2</c:v>
                </c:pt>
                <c:pt idx="26">
                  <c:v>1.9576927310123102E-2</c:v>
                </c:pt>
                <c:pt idx="27">
                  <c:v>1.9578863848673401E-2</c:v>
                </c:pt>
                <c:pt idx="28">
                  <c:v>1.9539311466841802E-2</c:v>
                </c:pt>
                <c:pt idx="29">
                  <c:v>1.94797186257155E-2</c:v>
                </c:pt>
                <c:pt idx="30">
                  <c:v>1.93810422253957E-2</c:v>
                </c:pt>
                <c:pt idx="31">
                  <c:v>1.92564854617134E-2</c:v>
                </c:pt>
                <c:pt idx="32">
                  <c:v>1.91146743636912E-2</c:v>
                </c:pt>
                <c:pt idx="33">
                  <c:v>1.8977791510575302E-2</c:v>
                </c:pt>
                <c:pt idx="34">
                  <c:v>1.8883190509121999E-2</c:v>
                </c:pt>
                <c:pt idx="35">
                  <c:v>1.8760331570420199E-2</c:v>
                </c:pt>
                <c:pt idx="36">
                  <c:v>1.8626409211802399E-2</c:v>
                </c:pt>
                <c:pt idx="37">
                  <c:v>1.84055306616859E-2</c:v>
                </c:pt>
                <c:pt idx="38">
                  <c:v>1.8051887877642801E-2</c:v>
                </c:pt>
                <c:pt idx="39">
                  <c:v>1.7552427278456999E-2</c:v>
                </c:pt>
                <c:pt idx="40">
                  <c:v>1.7127587718770099E-2</c:v>
                </c:pt>
                <c:pt idx="41">
                  <c:v>1.6743128147896899E-2</c:v>
                </c:pt>
                <c:pt idx="42">
                  <c:v>1.6401038671154802E-2</c:v>
                </c:pt>
                <c:pt idx="43">
                  <c:v>1.61375145886569E-2</c:v>
                </c:pt>
                <c:pt idx="44">
                  <c:v>1.5977179614160099E-2</c:v>
                </c:pt>
                <c:pt idx="45">
                  <c:v>1.5932947270603501E-2</c:v>
                </c:pt>
                <c:pt idx="46">
                  <c:v>1.5921027200839599E-2</c:v>
                </c:pt>
                <c:pt idx="47">
                  <c:v>1.6014770692708898E-2</c:v>
                </c:pt>
                <c:pt idx="48">
                  <c:v>1.6206118985697099E-2</c:v>
                </c:pt>
                <c:pt idx="49">
                  <c:v>1.64677843223291E-2</c:v>
                </c:pt>
                <c:pt idx="50">
                  <c:v>1.68108056702219E-2</c:v>
                </c:pt>
                <c:pt idx="51">
                  <c:v>1.7057496339824101E-2</c:v>
                </c:pt>
                <c:pt idx="52">
                  <c:v>1.7347129883910701E-2</c:v>
                </c:pt>
                <c:pt idx="53">
                  <c:v>1.7679885098836199E-2</c:v>
                </c:pt>
                <c:pt idx="54">
                  <c:v>1.7923893654111699E-2</c:v>
                </c:pt>
                <c:pt idx="55">
                  <c:v>1.82511654893035E-2</c:v>
                </c:pt>
                <c:pt idx="56">
                  <c:v>1.8343875617917099E-2</c:v>
                </c:pt>
                <c:pt idx="57">
                  <c:v>1.84857915445104E-2</c:v>
                </c:pt>
                <c:pt idx="58">
                  <c:v>1.8534006794328699E-2</c:v>
                </c:pt>
                <c:pt idx="59">
                  <c:v>1.8534623007919498E-2</c:v>
                </c:pt>
                <c:pt idx="60">
                  <c:v>1.8520420745510999E-2</c:v>
                </c:pt>
                <c:pt idx="61">
                  <c:v>1.8532451588488898E-2</c:v>
                </c:pt>
                <c:pt idx="62">
                  <c:v>1.85271990996712E-2</c:v>
                </c:pt>
                <c:pt idx="63">
                  <c:v>1.8385129231083801E-2</c:v>
                </c:pt>
                <c:pt idx="64">
                  <c:v>1.8339123587025299E-2</c:v>
                </c:pt>
                <c:pt idx="65">
                  <c:v>1.8214287826474902E-2</c:v>
                </c:pt>
                <c:pt idx="66">
                  <c:v>1.8214287826474902E-2</c:v>
                </c:pt>
                <c:pt idx="67">
                  <c:v>1.8214287826474902E-2</c:v>
                </c:pt>
                <c:pt idx="68">
                  <c:v>1.8214287826474902E-2</c:v>
                </c:pt>
                <c:pt idx="69">
                  <c:v>1.7229118893773199E-2</c:v>
                </c:pt>
                <c:pt idx="70">
                  <c:v>1.69577234057053E-2</c:v>
                </c:pt>
                <c:pt idx="71">
                  <c:v>1.6708499666252E-2</c:v>
                </c:pt>
                <c:pt idx="72">
                  <c:v>1.6431204335852601E-2</c:v>
                </c:pt>
                <c:pt idx="73">
                  <c:v>1.6179748708553699E-2</c:v>
                </c:pt>
                <c:pt idx="74">
                  <c:v>1.6013699213141299E-2</c:v>
                </c:pt>
                <c:pt idx="75">
                  <c:v>1.58044422991673E-2</c:v>
                </c:pt>
                <c:pt idx="76">
                  <c:v>1.5743474461565599E-2</c:v>
                </c:pt>
                <c:pt idx="77">
                  <c:v>1.5642079301403902E-2</c:v>
                </c:pt>
                <c:pt idx="78">
                  <c:v>1.56976965370541E-2</c:v>
                </c:pt>
                <c:pt idx="79">
                  <c:v>1.5688392319803599E-2</c:v>
                </c:pt>
                <c:pt idx="80">
                  <c:v>1.5803491070410201E-2</c:v>
                </c:pt>
                <c:pt idx="81">
                  <c:v>1.5923791705932E-2</c:v>
                </c:pt>
                <c:pt idx="82">
                  <c:v>1.60644456691653E-2</c:v>
                </c:pt>
                <c:pt idx="83">
                  <c:v>1.6151473576500701E-2</c:v>
                </c:pt>
                <c:pt idx="84">
                  <c:v>1.6363656014223401E-2</c:v>
                </c:pt>
                <c:pt idx="85">
                  <c:v>1.6363656014223401E-2</c:v>
                </c:pt>
                <c:pt idx="86">
                  <c:v>1.6585507518396301E-2</c:v>
                </c:pt>
                <c:pt idx="87">
                  <c:v>1.6660454761702598E-2</c:v>
                </c:pt>
                <c:pt idx="88">
                  <c:v>1.6672101967446801E-2</c:v>
                </c:pt>
                <c:pt idx="89">
                  <c:v>1.6791643782671999E-2</c:v>
                </c:pt>
                <c:pt idx="90">
                  <c:v>1.6796918516888901E-2</c:v>
                </c:pt>
                <c:pt idx="91">
                  <c:v>1.6818762472649101E-2</c:v>
                </c:pt>
                <c:pt idx="92">
                  <c:v>1.6822815375752899E-2</c:v>
                </c:pt>
                <c:pt idx="93">
                  <c:v>1.68864697946196E-2</c:v>
                </c:pt>
                <c:pt idx="94">
                  <c:v>1.6827017282643401E-2</c:v>
                </c:pt>
                <c:pt idx="95">
                  <c:v>1.6771438868497301E-2</c:v>
                </c:pt>
                <c:pt idx="96">
                  <c:v>1.6749177701892399E-2</c:v>
                </c:pt>
                <c:pt idx="97">
                  <c:v>1.6641658375402602E-2</c:v>
                </c:pt>
                <c:pt idx="98">
                  <c:v>1.6547378550974701E-2</c:v>
                </c:pt>
                <c:pt idx="99">
                  <c:v>1.6488963775845401E-2</c:v>
                </c:pt>
                <c:pt idx="100">
                  <c:v>1.6316659812935601E-2</c:v>
                </c:pt>
                <c:pt idx="101">
                  <c:v>1.6187993140977901E-2</c:v>
                </c:pt>
                <c:pt idx="102">
                  <c:v>1.6069535195656199E-2</c:v>
                </c:pt>
                <c:pt idx="103">
                  <c:v>1.5959083510276299E-2</c:v>
                </c:pt>
                <c:pt idx="104">
                  <c:v>1.57604479590846E-2</c:v>
                </c:pt>
                <c:pt idx="105">
                  <c:v>1.56443087476127E-2</c:v>
                </c:pt>
                <c:pt idx="106">
                  <c:v>1.55584898934543E-2</c:v>
                </c:pt>
                <c:pt idx="107">
                  <c:v>1.5487504235566701E-2</c:v>
                </c:pt>
                <c:pt idx="108">
                  <c:v>1.5410543593799E-2</c:v>
                </c:pt>
                <c:pt idx="109">
                  <c:v>1.5390835238582701E-2</c:v>
                </c:pt>
                <c:pt idx="110">
                  <c:v>1.53830172926121E-2</c:v>
                </c:pt>
                <c:pt idx="111">
                  <c:v>1.5405282087605899E-2</c:v>
                </c:pt>
                <c:pt idx="112">
                  <c:v>1.54547759054378E-2</c:v>
                </c:pt>
                <c:pt idx="113">
                  <c:v>1.55602140000575E-2</c:v>
                </c:pt>
                <c:pt idx="114">
                  <c:v>1.56033463808433E-2</c:v>
                </c:pt>
                <c:pt idx="115">
                  <c:v>1.5676710026554099E-2</c:v>
                </c:pt>
                <c:pt idx="116">
                  <c:v>1.5745376920284E-2</c:v>
                </c:pt>
                <c:pt idx="117">
                  <c:v>1.58949873424305E-2</c:v>
                </c:pt>
                <c:pt idx="118">
                  <c:v>1.5975185471220399E-2</c:v>
                </c:pt>
                <c:pt idx="119">
                  <c:v>1.6057272710539E-2</c:v>
                </c:pt>
                <c:pt idx="120">
                  <c:v>1.6082839395820302E-2</c:v>
                </c:pt>
                <c:pt idx="121">
                  <c:v>1.6212815725906101E-2</c:v>
                </c:pt>
                <c:pt idx="122">
                  <c:v>1.6211863300646799E-2</c:v>
                </c:pt>
                <c:pt idx="123">
                  <c:v>1.6244067176997501E-2</c:v>
                </c:pt>
                <c:pt idx="124">
                  <c:v>1.6249751964197701E-2</c:v>
                </c:pt>
                <c:pt idx="125">
                  <c:v>1.6266449165379299E-2</c:v>
                </c:pt>
                <c:pt idx="126">
                  <c:v>1.62835630509384E-2</c:v>
                </c:pt>
                <c:pt idx="127">
                  <c:v>1.62655860302395E-2</c:v>
                </c:pt>
                <c:pt idx="128">
                  <c:v>1.6266419402098699E-2</c:v>
                </c:pt>
                <c:pt idx="129">
                  <c:v>1.6215494421921599E-2</c:v>
                </c:pt>
                <c:pt idx="130">
                  <c:v>1.6222488794667301E-2</c:v>
                </c:pt>
                <c:pt idx="131">
                  <c:v>1.61467114485703E-2</c:v>
                </c:pt>
                <c:pt idx="132">
                  <c:v>1.61279308053465E-2</c:v>
                </c:pt>
                <c:pt idx="133">
                  <c:v>1.6002537967275601E-2</c:v>
                </c:pt>
                <c:pt idx="134">
                  <c:v>1.5918381599115902E-2</c:v>
                </c:pt>
                <c:pt idx="135">
                  <c:v>1.5844780334792499E-2</c:v>
                </c:pt>
                <c:pt idx="136">
                  <c:v>1.5786487854753999E-2</c:v>
                </c:pt>
                <c:pt idx="137">
                  <c:v>1.5720704405793699E-2</c:v>
                </c:pt>
                <c:pt idx="138">
                  <c:v>1.55714206922094E-2</c:v>
                </c:pt>
                <c:pt idx="139">
                  <c:v>1.55546552424477E-2</c:v>
                </c:pt>
                <c:pt idx="140">
                  <c:v>1.54902093013994E-2</c:v>
                </c:pt>
                <c:pt idx="141">
                  <c:v>1.5518151735127101E-2</c:v>
                </c:pt>
                <c:pt idx="142">
                  <c:v>1.54721953450502E-2</c:v>
                </c:pt>
                <c:pt idx="143">
                  <c:v>1.55370871881657E-2</c:v>
                </c:pt>
                <c:pt idx="144">
                  <c:v>1.55151791361882E-2</c:v>
                </c:pt>
                <c:pt idx="145">
                  <c:v>1.55909209278942E-2</c:v>
                </c:pt>
                <c:pt idx="146">
                  <c:v>1.5680217687275001E-2</c:v>
                </c:pt>
                <c:pt idx="147">
                  <c:v>1.5699509818903098E-2</c:v>
                </c:pt>
                <c:pt idx="148">
                  <c:v>1.57174345539902E-2</c:v>
                </c:pt>
                <c:pt idx="149">
                  <c:v>1.5828401370313602E-2</c:v>
                </c:pt>
                <c:pt idx="150">
                  <c:v>1.58372894112833E-2</c:v>
                </c:pt>
                <c:pt idx="151">
                  <c:v>1.5897632944812699E-2</c:v>
                </c:pt>
                <c:pt idx="152">
                  <c:v>1.5926675114382501E-2</c:v>
                </c:pt>
                <c:pt idx="153">
                  <c:v>1.5989055181369699E-2</c:v>
                </c:pt>
                <c:pt idx="154">
                  <c:v>1.6003609446907999E-2</c:v>
                </c:pt>
                <c:pt idx="155">
                  <c:v>1.60777201063853E-2</c:v>
                </c:pt>
                <c:pt idx="156">
                  <c:v>1.6059118036021301E-2</c:v>
                </c:pt>
                <c:pt idx="157">
                  <c:v>1.6132395300739399E-2</c:v>
                </c:pt>
                <c:pt idx="158">
                  <c:v>1.60880777383509E-2</c:v>
                </c:pt>
                <c:pt idx="159">
                  <c:v>1.61231389135045E-2</c:v>
                </c:pt>
                <c:pt idx="160">
                  <c:v>1.6084654957737001E-2</c:v>
                </c:pt>
                <c:pt idx="161">
                  <c:v>1.6067213657274301E-2</c:v>
                </c:pt>
                <c:pt idx="162">
                  <c:v>1.6040813596952499E-2</c:v>
                </c:pt>
                <c:pt idx="163">
                  <c:v>1.60270629439698E-2</c:v>
                </c:pt>
                <c:pt idx="164">
                  <c:v>1.5967952982467299E-2</c:v>
                </c:pt>
                <c:pt idx="165">
                  <c:v>1.59152603835034E-2</c:v>
                </c:pt>
                <c:pt idx="166">
                  <c:v>1.5865499274882601E-2</c:v>
                </c:pt>
                <c:pt idx="167">
                  <c:v>1.58284310962045E-2</c:v>
                </c:pt>
                <c:pt idx="168">
                  <c:v>1.5815886769396902E-2</c:v>
                </c:pt>
                <c:pt idx="169">
                  <c:v>1.5761636995573501E-2</c:v>
                </c:pt>
                <c:pt idx="170">
                  <c:v>1.56928214840408E-2</c:v>
                </c:pt>
                <c:pt idx="171">
                  <c:v>1.5715680724339699E-2</c:v>
                </c:pt>
                <c:pt idx="172">
                  <c:v>1.5658220490763E-2</c:v>
                </c:pt>
                <c:pt idx="173">
                  <c:v>1.5677899064101199E-2</c:v>
                </c:pt>
                <c:pt idx="174">
                  <c:v>1.56193983989722E-2</c:v>
                </c:pt>
                <c:pt idx="175">
                  <c:v>1.5613066769926E-2</c:v>
                </c:pt>
                <c:pt idx="176">
                  <c:v>1.56587258318217E-2</c:v>
                </c:pt>
                <c:pt idx="177">
                  <c:v>1.56342911022334E-2</c:v>
                </c:pt>
                <c:pt idx="178">
                  <c:v>1.57020959749225E-2</c:v>
                </c:pt>
                <c:pt idx="179">
                  <c:v>1.5691721624484602E-2</c:v>
                </c:pt>
                <c:pt idx="180">
                  <c:v>1.5779710348355899E-2</c:v>
                </c:pt>
                <c:pt idx="181">
                  <c:v>1.5771624901487799E-2</c:v>
                </c:pt>
                <c:pt idx="182">
                  <c:v>1.5825101796361901E-2</c:v>
                </c:pt>
                <c:pt idx="183">
                  <c:v>1.5804561202761299E-2</c:v>
                </c:pt>
                <c:pt idx="184">
                  <c:v>1.5804561202761299E-2</c:v>
                </c:pt>
                <c:pt idx="185">
                  <c:v>1.58664505030124E-2</c:v>
                </c:pt>
                <c:pt idx="186">
                  <c:v>1.59120499901938E-2</c:v>
                </c:pt>
                <c:pt idx="187">
                  <c:v>1.59193922784348E-2</c:v>
                </c:pt>
                <c:pt idx="188">
                  <c:v>1.6002657020568401E-2</c:v>
                </c:pt>
                <c:pt idx="189">
                  <c:v>1.59642028030023E-2</c:v>
                </c:pt>
                <c:pt idx="190">
                  <c:v>1.60189375576348E-2</c:v>
                </c:pt>
                <c:pt idx="191">
                  <c:v>1.5978251093939601E-2</c:v>
                </c:pt>
                <c:pt idx="192">
                  <c:v>1.6012478916959502E-2</c:v>
                </c:pt>
                <c:pt idx="193">
                  <c:v>1.5979560680328499E-2</c:v>
                </c:pt>
                <c:pt idx="194">
                  <c:v>1.5955988123907999E-2</c:v>
                </c:pt>
                <c:pt idx="195">
                  <c:v>1.5952893319120798E-2</c:v>
                </c:pt>
                <c:pt idx="196">
                  <c:v>1.5975423577841201E-2</c:v>
                </c:pt>
                <c:pt idx="197">
                  <c:v>1.5905421122179901E-2</c:v>
                </c:pt>
                <c:pt idx="198">
                  <c:v>1.58734360842957E-2</c:v>
                </c:pt>
                <c:pt idx="199">
                  <c:v>1.58441263653036E-2</c:v>
                </c:pt>
                <c:pt idx="200">
                  <c:v>1.57872607282597E-2</c:v>
                </c:pt>
                <c:pt idx="201">
                  <c:v>1.57830099239002E-2</c:v>
                </c:pt>
                <c:pt idx="202">
                  <c:v>1.5789400993318901E-2</c:v>
                </c:pt>
                <c:pt idx="203">
                  <c:v>1.5747219927130799E-2</c:v>
                </c:pt>
                <c:pt idx="204">
                  <c:v>1.5701323100717299E-2</c:v>
                </c:pt>
                <c:pt idx="205">
                  <c:v>1.5729859990239001E-2</c:v>
                </c:pt>
                <c:pt idx="206">
                  <c:v>1.5739520914418301E-2</c:v>
                </c:pt>
                <c:pt idx="207">
                  <c:v>1.5727214383137001E-2</c:v>
                </c:pt>
                <c:pt idx="208">
                  <c:v>1.5739550640337299E-2</c:v>
                </c:pt>
                <c:pt idx="209">
                  <c:v>1.57618450769576E-2</c:v>
                </c:pt>
                <c:pt idx="210">
                  <c:v>1.58039072329926E-2</c:v>
                </c:pt>
                <c:pt idx="211">
                  <c:v>1.5785804158955301E-2</c:v>
                </c:pt>
                <c:pt idx="212">
                  <c:v>1.58302443755335E-2</c:v>
                </c:pt>
                <c:pt idx="213">
                  <c:v>1.5818710729369301E-2</c:v>
                </c:pt>
                <c:pt idx="214">
                  <c:v>1.5814697733593799E-2</c:v>
                </c:pt>
                <c:pt idx="215">
                  <c:v>1.5850041816424399E-2</c:v>
                </c:pt>
                <c:pt idx="216">
                  <c:v>1.58569976730451E-2</c:v>
                </c:pt>
                <c:pt idx="217">
                  <c:v>1.58767059306755E-2</c:v>
                </c:pt>
                <c:pt idx="218">
                  <c:v>1.5886931631347401E-2</c:v>
                </c:pt>
                <c:pt idx="219">
                  <c:v>1.5913001217852499E-2</c:v>
                </c:pt>
                <c:pt idx="220">
                  <c:v>1.5906312898173101E-2</c:v>
                </c:pt>
                <c:pt idx="221">
                  <c:v>1.5920373231881099E-2</c:v>
                </c:pt>
                <c:pt idx="222">
                  <c:v>1.5904053732307102E-2</c:v>
                </c:pt>
                <c:pt idx="223">
                  <c:v>1.59117230056839E-2</c:v>
                </c:pt>
                <c:pt idx="224">
                  <c:v>1.58897853150573E-2</c:v>
                </c:pt>
                <c:pt idx="225">
                  <c:v>1.5885177804857702E-2</c:v>
                </c:pt>
                <c:pt idx="226">
                  <c:v>1.5863626544473899E-2</c:v>
                </c:pt>
                <c:pt idx="227">
                  <c:v>1.5833841208197499E-2</c:v>
                </c:pt>
                <c:pt idx="228">
                  <c:v>1.5817967582016399E-2</c:v>
                </c:pt>
                <c:pt idx="229">
                  <c:v>1.58017966941628E-2</c:v>
                </c:pt>
                <c:pt idx="230">
                  <c:v>1.5804590928659702E-2</c:v>
                </c:pt>
                <c:pt idx="231">
                  <c:v>1.5777183646284301E-2</c:v>
                </c:pt>
                <c:pt idx="232">
                  <c:v>1.5751678814514E-2</c:v>
                </c:pt>
                <c:pt idx="233">
                  <c:v>1.5785923062572801E-2</c:v>
                </c:pt>
                <c:pt idx="234">
                  <c:v>1.5756583590391501E-2</c:v>
                </c:pt>
                <c:pt idx="235">
                  <c:v>1.5725579457362499E-2</c:v>
                </c:pt>
                <c:pt idx="236">
                  <c:v>1.5750489777899199E-2</c:v>
                </c:pt>
                <c:pt idx="237">
                  <c:v>1.5780988562319201E-2</c:v>
                </c:pt>
                <c:pt idx="238">
                  <c:v>1.5758069886061401E-2</c:v>
                </c:pt>
                <c:pt idx="239">
                  <c:v>1.5736221337348599E-2</c:v>
                </c:pt>
                <c:pt idx="240">
                  <c:v>1.5767760533253902E-2</c:v>
                </c:pt>
                <c:pt idx="241">
                  <c:v>1.5799923962485401E-2</c:v>
                </c:pt>
                <c:pt idx="242">
                  <c:v>1.5784644848676602E-2</c:v>
                </c:pt>
                <c:pt idx="243">
                  <c:v>1.5778937474788299E-2</c:v>
                </c:pt>
                <c:pt idx="244">
                  <c:v>1.58087525543524E-2</c:v>
                </c:pt>
                <c:pt idx="245">
                  <c:v>1.5835059969647399E-2</c:v>
                </c:pt>
                <c:pt idx="246">
                  <c:v>1.58484663445542E-2</c:v>
                </c:pt>
                <c:pt idx="247">
                  <c:v>1.5858929855348401E-2</c:v>
                </c:pt>
                <c:pt idx="248">
                  <c:v>1.5862348331633899E-2</c:v>
                </c:pt>
                <c:pt idx="249">
                  <c:v>1.58723362268515E-2</c:v>
                </c:pt>
                <c:pt idx="250">
                  <c:v>1.5867193649982101E-2</c:v>
                </c:pt>
                <c:pt idx="251">
                  <c:v>1.5879143452448299E-2</c:v>
                </c:pt>
                <c:pt idx="252">
                  <c:v>1.5868412410999701E-2</c:v>
                </c:pt>
                <c:pt idx="253">
                  <c:v>1.58757844285254E-2</c:v>
                </c:pt>
                <c:pt idx="254">
                  <c:v>1.5857086850690798E-2</c:v>
                </c:pt>
                <c:pt idx="255">
                  <c:v>1.5854441247167401E-2</c:v>
                </c:pt>
                <c:pt idx="256">
                  <c:v>1.5842194182696102E-2</c:v>
                </c:pt>
                <c:pt idx="257">
                  <c:v>1.5841034873112499E-2</c:v>
                </c:pt>
                <c:pt idx="258">
                  <c:v>1.5825339603497399E-2</c:v>
                </c:pt>
                <c:pt idx="259">
                  <c:v>1.58243883749517E-2</c:v>
                </c:pt>
                <c:pt idx="260">
                  <c:v>1.58046503804566E-2</c:v>
                </c:pt>
                <c:pt idx="261">
                  <c:v>1.57885389421204E-2</c:v>
                </c:pt>
                <c:pt idx="262">
                  <c:v>1.5796416306227402E-2</c:v>
                </c:pt>
                <c:pt idx="263">
                  <c:v>1.57764404986033E-2</c:v>
                </c:pt>
                <c:pt idx="264">
                  <c:v>1.57880336017589E-2</c:v>
                </c:pt>
                <c:pt idx="265">
                  <c:v>1.57682361478143E-2</c:v>
                </c:pt>
                <c:pt idx="266">
                  <c:v>1.57822370503597E-2</c:v>
                </c:pt>
                <c:pt idx="267">
                  <c:v>1.57682361478143E-2</c:v>
                </c:pt>
                <c:pt idx="268">
                  <c:v>1.5761607269661498E-2</c:v>
                </c:pt>
                <c:pt idx="269">
                  <c:v>1.57737948928111E-2</c:v>
                </c:pt>
                <c:pt idx="270">
                  <c:v>1.5792581664914301E-2</c:v>
                </c:pt>
                <c:pt idx="271">
                  <c:v>1.5781939791303899E-2</c:v>
                </c:pt>
                <c:pt idx="272">
                  <c:v>1.5800459028682701E-2</c:v>
                </c:pt>
                <c:pt idx="273">
                  <c:v>1.57939193305064E-2</c:v>
                </c:pt>
                <c:pt idx="274">
                  <c:v>1.5812706098589799E-2</c:v>
                </c:pt>
                <c:pt idx="275">
                  <c:v>1.5807860777433701E-2</c:v>
                </c:pt>
                <c:pt idx="276">
                  <c:v>1.5821831948187402E-2</c:v>
                </c:pt>
                <c:pt idx="277">
                  <c:v>1.5834079015310899E-2</c:v>
                </c:pt>
                <c:pt idx="278">
                  <c:v>1.5832265736055801E-2</c:v>
                </c:pt>
                <c:pt idx="279">
                  <c:v>1.5850368801148901E-2</c:v>
                </c:pt>
                <c:pt idx="280">
                  <c:v>1.58407078883556E-2</c:v>
                </c:pt>
                <c:pt idx="281">
                  <c:v>1.58453154007346E-2</c:v>
                </c:pt>
                <c:pt idx="282">
                  <c:v>1.5842491441561399E-2</c:v>
                </c:pt>
                <c:pt idx="283">
                  <c:v>1.5859494647091101E-2</c:v>
                </c:pt>
                <c:pt idx="284">
                  <c:v>1.58407078883556E-2</c:v>
                </c:pt>
                <c:pt idx="285">
                  <c:v>1.5836011198085101E-2</c:v>
                </c:pt>
                <c:pt idx="286">
                  <c:v>1.58338114823082E-2</c:v>
                </c:pt>
                <c:pt idx="287">
                  <c:v>1.5845969370215301E-2</c:v>
                </c:pt>
                <c:pt idx="288">
                  <c:v>1.58233182428262E-2</c:v>
                </c:pt>
                <c:pt idx="289">
                  <c:v>1.5819988942802499E-2</c:v>
                </c:pt>
                <c:pt idx="290">
                  <c:v>1.5810090219714499E-2</c:v>
                </c:pt>
                <c:pt idx="291">
                  <c:v>1.5818116211487401E-2</c:v>
                </c:pt>
                <c:pt idx="292">
                  <c:v>1.57994483480852E-2</c:v>
                </c:pt>
                <c:pt idx="293">
                  <c:v>1.57994483480852E-2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D5-6541-9439-2798FE623F4D}"/>
            </c:ext>
          </c:extLst>
        </c:ser>
        <c:ser>
          <c:idx val="2"/>
          <c:order val="2"/>
          <c:tx>
            <c:strRef>
              <c:f>'19'!$K$1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'19'!$A$2:$A$2000</c:f>
              <c:numCache>
                <c:formatCode>General</c:formatCode>
                <c:ptCount val="1999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6.4446199999999996</c:v>
                </c:pt>
                <c:pt idx="139">
                  <c:v>6.4686899999999996</c:v>
                </c:pt>
                <c:pt idx="140">
                  <c:v>6.4927599999999996</c:v>
                </c:pt>
                <c:pt idx="141">
                  <c:v>6.5168200000000001</c:v>
                </c:pt>
                <c:pt idx="142">
                  <c:v>6.5408900000000001</c:v>
                </c:pt>
                <c:pt idx="143">
                  <c:v>6.5649600000000001</c:v>
                </c:pt>
                <c:pt idx="144">
                  <c:v>6.5890199999999997</c:v>
                </c:pt>
                <c:pt idx="145">
                  <c:v>6.6130899999999997</c:v>
                </c:pt>
                <c:pt idx="146">
                  <c:v>6.6371599999999997</c:v>
                </c:pt>
                <c:pt idx="147">
                  <c:v>6.6612200000000001</c:v>
                </c:pt>
                <c:pt idx="148">
                  <c:v>6.6852900000000002</c:v>
                </c:pt>
                <c:pt idx="149">
                  <c:v>6.7093499999999997</c:v>
                </c:pt>
                <c:pt idx="150">
                  <c:v>6.7334199999999997</c:v>
                </c:pt>
                <c:pt idx="151">
                  <c:v>6.7574899999999998</c:v>
                </c:pt>
                <c:pt idx="152">
                  <c:v>6.7815500000000002</c:v>
                </c:pt>
                <c:pt idx="153">
                  <c:v>6.8056200000000002</c:v>
                </c:pt>
                <c:pt idx="154">
                  <c:v>6.8296900000000003</c:v>
                </c:pt>
                <c:pt idx="155">
                  <c:v>6.8537499999999998</c:v>
                </c:pt>
                <c:pt idx="156">
                  <c:v>6.8778199999999998</c:v>
                </c:pt>
                <c:pt idx="157">
                  <c:v>6.9018899999999999</c:v>
                </c:pt>
                <c:pt idx="158">
                  <c:v>6.9259500000000003</c:v>
                </c:pt>
                <c:pt idx="159">
                  <c:v>6.9500200000000003</c:v>
                </c:pt>
                <c:pt idx="160">
                  <c:v>6.9740799999999998</c:v>
                </c:pt>
                <c:pt idx="161">
                  <c:v>6.9981499999999999</c:v>
                </c:pt>
                <c:pt idx="162">
                  <c:v>7.0222199999999999</c:v>
                </c:pt>
                <c:pt idx="163">
                  <c:v>7.0462800000000003</c:v>
                </c:pt>
                <c:pt idx="164">
                  <c:v>7.0703500000000004</c:v>
                </c:pt>
                <c:pt idx="165">
                  <c:v>7.0944200000000004</c:v>
                </c:pt>
                <c:pt idx="166">
                  <c:v>7.1184799999999999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7.1906800000000004</c:v>
                </c:pt>
                <c:pt idx="170">
                  <c:v>7.2147500000000004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7.3110099999999996</c:v>
                </c:pt>
                <c:pt idx="175">
                  <c:v>7.3326700000000002</c:v>
                </c:pt>
                <c:pt idx="176">
                  <c:v>7.3567400000000003</c:v>
                </c:pt>
                <c:pt idx="177">
                  <c:v>7.3808100000000003</c:v>
                </c:pt>
                <c:pt idx="178">
                  <c:v>7.4048699999999998</c:v>
                </c:pt>
                <c:pt idx="179">
                  <c:v>7.4289399999999999</c:v>
                </c:pt>
                <c:pt idx="180">
                  <c:v>7.4530099999999999</c:v>
                </c:pt>
                <c:pt idx="181">
                  <c:v>7.4770700000000003</c:v>
                </c:pt>
                <c:pt idx="182">
                  <c:v>7.5011400000000004</c:v>
                </c:pt>
                <c:pt idx="183">
                  <c:v>7.5251999999999999</c:v>
                </c:pt>
                <c:pt idx="184">
                  <c:v>7.5492699999999999</c:v>
                </c:pt>
                <c:pt idx="185">
                  <c:v>7.57334</c:v>
                </c:pt>
                <c:pt idx="186">
                  <c:v>7.5974000000000004</c:v>
                </c:pt>
                <c:pt idx="187">
                  <c:v>7.6214700000000004</c:v>
                </c:pt>
                <c:pt idx="188">
                  <c:v>7.6455399999999996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7.7417999999999996</c:v>
                </c:pt>
                <c:pt idx="193">
                  <c:v>7.7658699999999996</c:v>
                </c:pt>
                <c:pt idx="194">
                  <c:v>7.78993</c:v>
                </c:pt>
                <c:pt idx="195">
                  <c:v>7.8140000000000001</c:v>
                </c:pt>
                <c:pt idx="196">
                  <c:v>7.8380700000000001</c:v>
                </c:pt>
                <c:pt idx="197">
                  <c:v>7.8621299999999996</c:v>
                </c:pt>
                <c:pt idx="198">
                  <c:v>7.8861999999999997</c:v>
                </c:pt>
                <c:pt idx="199">
                  <c:v>7.9102699999999997</c:v>
                </c:pt>
                <c:pt idx="200">
                  <c:v>7.9584000000000001</c:v>
                </c:pt>
                <c:pt idx="201">
                  <c:v>7.9824700000000002</c:v>
                </c:pt>
                <c:pt idx="202">
                  <c:v>8.0065299999999997</c:v>
                </c:pt>
                <c:pt idx="203">
                  <c:v>8.0305999999999997</c:v>
                </c:pt>
                <c:pt idx="204">
                  <c:v>8.0546600000000002</c:v>
                </c:pt>
                <c:pt idx="205">
                  <c:v>8.0787300000000002</c:v>
                </c:pt>
                <c:pt idx="206">
                  <c:v>8.1028000000000002</c:v>
                </c:pt>
                <c:pt idx="207">
                  <c:v>8.1268600000000006</c:v>
                </c:pt>
                <c:pt idx="208">
                  <c:v>8.1509300000000007</c:v>
                </c:pt>
                <c:pt idx="209">
                  <c:v>8.1990599999999993</c:v>
                </c:pt>
                <c:pt idx="210">
                  <c:v>8.2471899999999998</c:v>
                </c:pt>
                <c:pt idx="211">
                  <c:v>8.2712599999999998</c:v>
                </c:pt>
                <c:pt idx="212">
                  <c:v>8.2953299999999999</c:v>
                </c:pt>
                <c:pt idx="213">
                  <c:v>8.3193900000000003</c:v>
                </c:pt>
                <c:pt idx="214">
                  <c:v>8.3434600000000003</c:v>
                </c:pt>
                <c:pt idx="215">
                  <c:v>8.3675300000000004</c:v>
                </c:pt>
                <c:pt idx="216">
                  <c:v>8.3915900000000008</c:v>
                </c:pt>
                <c:pt idx="217">
                  <c:v>8.4156600000000008</c:v>
                </c:pt>
                <c:pt idx="218">
                  <c:v>8.4397300000000008</c:v>
                </c:pt>
                <c:pt idx="219">
                  <c:v>8.4878599999999995</c:v>
                </c:pt>
                <c:pt idx="220">
                  <c:v>8.5119199999999999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8.5841200000000004</c:v>
                </c:pt>
                <c:pt idx="224">
                  <c:v>8.6081900000000005</c:v>
                </c:pt>
                <c:pt idx="225">
                  <c:v>8.6322600000000005</c:v>
                </c:pt>
                <c:pt idx="226">
                  <c:v>8.6563199999999991</c:v>
                </c:pt>
                <c:pt idx="227">
                  <c:v>8.7044599999999992</c:v>
                </c:pt>
                <c:pt idx="228">
                  <c:v>8.7285199999999996</c:v>
                </c:pt>
                <c:pt idx="229">
                  <c:v>8.7525899999999996</c:v>
                </c:pt>
                <c:pt idx="230">
                  <c:v>8.7766500000000001</c:v>
                </c:pt>
                <c:pt idx="231">
                  <c:v>8.8007200000000001</c:v>
                </c:pt>
                <c:pt idx="232">
                  <c:v>8.8247900000000001</c:v>
                </c:pt>
                <c:pt idx="233">
                  <c:v>8.8464500000000008</c:v>
                </c:pt>
                <c:pt idx="234">
                  <c:v>8.8705099999999995</c:v>
                </c:pt>
                <c:pt idx="235">
                  <c:v>8.8945799999999995</c:v>
                </c:pt>
                <c:pt idx="236">
                  <c:v>8.9186499999999995</c:v>
                </c:pt>
                <c:pt idx="237">
                  <c:v>8.9427099999999999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9.0149100000000004</c:v>
                </c:pt>
                <c:pt idx="241">
                  <c:v>9.0389800000000005</c:v>
                </c:pt>
                <c:pt idx="242">
                  <c:v>9.0630400000000009</c:v>
                </c:pt>
                <c:pt idx="243">
                  <c:v>9.0871099999999991</c:v>
                </c:pt>
                <c:pt idx="244">
                  <c:v>9.1111799999999992</c:v>
                </c:pt>
                <c:pt idx="245">
                  <c:v>9.1833799999999997</c:v>
                </c:pt>
                <c:pt idx="246">
                  <c:v>9.2074400000000001</c:v>
                </c:pt>
                <c:pt idx="247">
                  <c:v>9.2315100000000001</c:v>
                </c:pt>
                <c:pt idx="248">
                  <c:v>9.2555800000000001</c:v>
                </c:pt>
                <c:pt idx="249">
                  <c:v>9.2796400000000006</c:v>
                </c:pt>
                <c:pt idx="250">
                  <c:v>9.3037100000000006</c:v>
                </c:pt>
                <c:pt idx="251">
                  <c:v>9.3277699999999992</c:v>
                </c:pt>
                <c:pt idx="252">
                  <c:v>9.3518399999999993</c:v>
                </c:pt>
                <c:pt idx="253">
                  <c:v>9.3759099999999993</c:v>
                </c:pt>
                <c:pt idx="254">
                  <c:v>9.3999699999999997</c:v>
                </c:pt>
                <c:pt idx="255">
                  <c:v>9.4240399999999998</c:v>
                </c:pt>
                <c:pt idx="256">
                  <c:v>9.4481099999999998</c:v>
                </c:pt>
                <c:pt idx="257">
                  <c:v>9.4721700000000002</c:v>
                </c:pt>
                <c:pt idx="258">
                  <c:v>9.4962400000000002</c:v>
                </c:pt>
                <c:pt idx="259">
                  <c:v>9.5203100000000003</c:v>
                </c:pt>
                <c:pt idx="260">
                  <c:v>9.5443700000000007</c:v>
                </c:pt>
                <c:pt idx="261">
                  <c:v>9.5924999999999994</c:v>
                </c:pt>
                <c:pt idx="262">
                  <c:v>9.6165699999999994</c:v>
                </c:pt>
                <c:pt idx="263">
                  <c:v>9.6406399999999994</c:v>
                </c:pt>
                <c:pt idx="264">
                  <c:v>9.6646999999999998</c:v>
                </c:pt>
                <c:pt idx="265">
                  <c:v>9.6887699999999999</c:v>
                </c:pt>
                <c:pt idx="266">
                  <c:v>9.7128399999999999</c:v>
                </c:pt>
                <c:pt idx="267">
                  <c:v>9.7369000000000003</c:v>
                </c:pt>
                <c:pt idx="268">
                  <c:v>9.7609700000000004</c:v>
                </c:pt>
                <c:pt idx="269">
                  <c:v>9.7850400000000004</c:v>
                </c:pt>
                <c:pt idx="270">
                  <c:v>9.8091000000000008</c:v>
                </c:pt>
                <c:pt idx="271">
                  <c:v>9.8331700000000009</c:v>
                </c:pt>
                <c:pt idx="272">
                  <c:v>9.8572299999999995</c:v>
                </c:pt>
                <c:pt idx="273">
                  <c:v>9.8812999999999995</c:v>
                </c:pt>
                <c:pt idx="274">
                  <c:v>9.9053699999999996</c:v>
                </c:pt>
                <c:pt idx="275">
                  <c:v>9.9535</c:v>
                </c:pt>
                <c:pt idx="276">
                  <c:v>9.9775700000000001</c:v>
                </c:pt>
                <c:pt idx="277">
                  <c:v>10.0016</c:v>
                </c:pt>
                <c:pt idx="278">
                  <c:v>10.025700000000001</c:v>
                </c:pt>
                <c:pt idx="279">
                  <c:v>10.049799999999999</c:v>
                </c:pt>
                <c:pt idx="280">
                  <c:v>10.0738</c:v>
                </c:pt>
                <c:pt idx="281">
                  <c:v>10.097899999999999</c:v>
                </c:pt>
                <c:pt idx="282">
                  <c:v>10.122</c:v>
                </c:pt>
                <c:pt idx="283">
                  <c:v>10.146000000000001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10.266400000000001</c:v>
                </c:pt>
                <c:pt idx="289">
                  <c:v>10.2904</c:v>
                </c:pt>
                <c:pt idx="290">
                  <c:v>10.314500000000001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12.985180202724962</c:v>
                </c:pt>
              </c:numCache>
            </c:numRef>
          </c:xVal>
          <c:yVal>
            <c:numRef>
              <c:f>'19'!$K$2:$K$2000</c:f>
              <c:numCache>
                <c:formatCode>General</c:formatCode>
                <c:ptCount val="1999"/>
                <c:pt idx="0">
                  <c:v>3.5075564858613899E-2</c:v>
                </c:pt>
                <c:pt idx="1">
                  <c:v>3.4843261746699702E-2</c:v>
                </c:pt>
                <c:pt idx="2">
                  <c:v>3.4591727910658801E-2</c:v>
                </c:pt>
                <c:pt idx="3">
                  <c:v>3.4349477561019102E-2</c:v>
                </c:pt>
                <c:pt idx="4">
                  <c:v>3.4166099894631097E-2</c:v>
                </c:pt>
                <c:pt idx="5">
                  <c:v>3.38629561583835E-2</c:v>
                </c:pt>
                <c:pt idx="6">
                  <c:v>3.3663122194386302E-2</c:v>
                </c:pt>
                <c:pt idx="7">
                  <c:v>3.3513003273930198E-2</c:v>
                </c:pt>
                <c:pt idx="8">
                  <c:v>3.3440851817704502E-2</c:v>
                </c:pt>
                <c:pt idx="9">
                  <c:v>3.3217669667720801E-2</c:v>
                </c:pt>
                <c:pt idx="10">
                  <c:v>3.2662578634571497E-2</c:v>
                </c:pt>
                <c:pt idx="11">
                  <c:v>3.2583789178302999E-2</c:v>
                </c:pt>
                <c:pt idx="12">
                  <c:v>3.2498187880752302E-2</c:v>
                </c:pt>
                <c:pt idx="13">
                  <c:v>3.24864071205231E-2</c:v>
                </c:pt>
                <c:pt idx="14">
                  <c:v>3.2461184608408002E-2</c:v>
                </c:pt>
                <c:pt idx="15">
                  <c:v>3.2534320676223999E-2</c:v>
                </c:pt>
                <c:pt idx="16">
                  <c:v>3.2648124514926297E-2</c:v>
                </c:pt>
                <c:pt idx="17">
                  <c:v>3.2612810536802497E-2</c:v>
                </c:pt>
                <c:pt idx="18">
                  <c:v>3.2720084478018198E-2</c:v>
                </c:pt>
                <c:pt idx="19">
                  <c:v>3.2790668492104602E-2</c:v>
                </c:pt>
                <c:pt idx="20">
                  <c:v>3.2687103498393398E-2</c:v>
                </c:pt>
                <c:pt idx="21">
                  <c:v>3.2794140760730797E-2</c:v>
                </c:pt>
                <c:pt idx="22">
                  <c:v>3.2659263157678399E-2</c:v>
                </c:pt>
                <c:pt idx="23">
                  <c:v>3.2652230071726199E-2</c:v>
                </c:pt>
                <c:pt idx="24">
                  <c:v>3.2574737180012601E-2</c:v>
                </c:pt>
                <c:pt idx="25">
                  <c:v>3.2548092734245998E-2</c:v>
                </c:pt>
                <c:pt idx="26">
                  <c:v>3.2532604925385997E-2</c:v>
                </c:pt>
                <c:pt idx="27">
                  <c:v>3.2382563624538403E-2</c:v>
                </c:pt>
                <c:pt idx="28">
                  <c:v>3.2346863650819797E-2</c:v>
                </c:pt>
                <c:pt idx="29">
                  <c:v>3.2274832330437202E-2</c:v>
                </c:pt>
                <c:pt idx="30">
                  <c:v>3.22011704008488E-2</c:v>
                </c:pt>
                <c:pt idx="31">
                  <c:v>3.2120134884629302E-2</c:v>
                </c:pt>
                <c:pt idx="32">
                  <c:v>3.1942313624078802E-2</c:v>
                </c:pt>
                <c:pt idx="33">
                  <c:v>3.1904017587261101E-2</c:v>
                </c:pt>
                <c:pt idx="34">
                  <c:v>3.17892162415086E-2</c:v>
                </c:pt>
                <c:pt idx="35">
                  <c:v>3.1768457174971003E-2</c:v>
                </c:pt>
                <c:pt idx="36">
                  <c:v>3.1626041856956499E-2</c:v>
                </c:pt>
                <c:pt idx="37">
                  <c:v>3.1544781687762799E-2</c:v>
                </c:pt>
                <c:pt idx="38">
                  <c:v>3.1539191869285499E-2</c:v>
                </c:pt>
                <c:pt idx="39">
                  <c:v>3.1413951864779799E-2</c:v>
                </c:pt>
                <c:pt idx="40">
                  <c:v>3.1357523793095303E-2</c:v>
                </c:pt>
                <c:pt idx="41">
                  <c:v>3.1239943976669099E-2</c:v>
                </c:pt>
                <c:pt idx="42">
                  <c:v>3.1193612342604999E-2</c:v>
                </c:pt>
                <c:pt idx="43">
                  <c:v>3.1211582537727801E-2</c:v>
                </c:pt>
                <c:pt idx="44">
                  <c:v>3.1083277838522001E-2</c:v>
                </c:pt>
                <c:pt idx="45">
                  <c:v>3.1181939098904699E-2</c:v>
                </c:pt>
                <c:pt idx="46">
                  <c:v>3.10428152284483E-2</c:v>
                </c:pt>
                <c:pt idx="47">
                  <c:v>3.10403128731652E-2</c:v>
                </c:pt>
                <c:pt idx="48">
                  <c:v>3.1044998141844901E-2</c:v>
                </c:pt>
                <c:pt idx="49">
                  <c:v>3.10206054365324E-2</c:v>
                </c:pt>
                <c:pt idx="50">
                  <c:v>3.10460921650869E-2</c:v>
                </c:pt>
                <c:pt idx="51">
                  <c:v>3.0918097918758401E-2</c:v>
                </c:pt>
                <c:pt idx="52">
                  <c:v>3.0913771563411602E-2</c:v>
                </c:pt>
                <c:pt idx="53">
                  <c:v>3.0788451266634001E-2</c:v>
                </c:pt>
                <c:pt idx="54">
                  <c:v>3.07601197343212E-2</c:v>
                </c:pt>
                <c:pt idx="55">
                  <c:v>3.0712994507411401E-2</c:v>
                </c:pt>
                <c:pt idx="56">
                  <c:v>3.0558009549569599E-2</c:v>
                </c:pt>
                <c:pt idx="57">
                  <c:v>3.0512405991165299E-2</c:v>
                </c:pt>
                <c:pt idx="58">
                  <c:v>3.03431431320163E-2</c:v>
                </c:pt>
                <c:pt idx="59">
                  <c:v>3.0250282049940101E-2</c:v>
                </c:pt>
                <c:pt idx="60">
                  <c:v>3.0194865417266702E-2</c:v>
                </c:pt>
                <c:pt idx="61">
                  <c:v>3.0110339826748701E-2</c:v>
                </c:pt>
                <c:pt idx="62">
                  <c:v>3.00200788242059E-2</c:v>
                </c:pt>
                <c:pt idx="63">
                  <c:v>2.9885015802128101E-2</c:v>
                </c:pt>
                <c:pt idx="64">
                  <c:v>2.9808148858001801E-2</c:v>
                </c:pt>
                <c:pt idx="65">
                  <c:v>2.9621055135938702E-2</c:v>
                </c:pt>
                <c:pt idx="66">
                  <c:v>2.9621055135938702E-2</c:v>
                </c:pt>
                <c:pt idx="67">
                  <c:v>2.9621055135938702E-2</c:v>
                </c:pt>
                <c:pt idx="68">
                  <c:v>2.9621055135938702E-2</c:v>
                </c:pt>
                <c:pt idx="69">
                  <c:v>2.93214727755884E-2</c:v>
                </c:pt>
                <c:pt idx="70">
                  <c:v>2.9186199691050602E-2</c:v>
                </c:pt>
                <c:pt idx="71">
                  <c:v>2.91801095862269E-2</c:v>
                </c:pt>
                <c:pt idx="72">
                  <c:v>2.9101930831404998E-2</c:v>
                </c:pt>
                <c:pt idx="73">
                  <c:v>2.9046166161549401E-2</c:v>
                </c:pt>
                <c:pt idx="74">
                  <c:v>2.8935308264632101E-2</c:v>
                </c:pt>
                <c:pt idx="75">
                  <c:v>2.8954477450544799E-2</c:v>
                </c:pt>
                <c:pt idx="76">
                  <c:v>2.8964655658283701E-2</c:v>
                </c:pt>
                <c:pt idx="77">
                  <c:v>2.8917127783630502E-2</c:v>
                </c:pt>
                <c:pt idx="78">
                  <c:v>2.89258179317212E-2</c:v>
                </c:pt>
                <c:pt idx="79">
                  <c:v>2.8871627915122301E-2</c:v>
                </c:pt>
                <c:pt idx="80">
                  <c:v>2.8873636395477398E-2</c:v>
                </c:pt>
                <c:pt idx="81">
                  <c:v>2.8859364641594401E-2</c:v>
                </c:pt>
                <c:pt idx="82">
                  <c:v>2.8850258578729599E-2</c:v>
                </c:pt>
                <c:pt idx="83">
                  <c:v>2.87802162391976E-2</c:v>
                </c:pt>
                <c:pt idx="84">
                  <c:v>2.8718047133882402E-2</c:v>
                </c:pt>
                <c:pt idx="85">
                  <c:v>2.8718047133882402E-2</c:v>
                </c:pt>
                <c:pt idx="86">
                  <c:v>2.8768283341501499E-2</c:v>
                </c:pt>
                <c:pt idx="87">
                  <c:v>2.8639071750877002E-2</c:v>
                </c:pt>
                <c:pt idx="88">
                  <c:v>2.8651452787890899E-2</c:v>
                </c:pt>
                <c:pt idx="89">
                  <c:v>2.8566517447523601E-2</c:v>
                </c:pt>
                <c:pt idx="90">
                  <c:v>2.8602630203455999E-2</c:v>
                </c:pt>
                <c:pt idx="91">
                  <c:v>2.8520173255708901E-2</c:v>
                </c:pt>
                <c:pt idx="92">
                  <c:v>2.8493652027810699E-2</c:v>
                </c:pt>
                <c:pt idx="93">
                  <c:v>2.8420254415765501E-2</c:v>
                </c:pt>
                <c:pt idx="94">
                  <c:v>2.8401405559751E-2</c:v>
                </c:pt>
                <c:pt idx="95">
                  <c:v>2.8376435815736199E-2</c:v>
                </c:pt>
                <c:pt idx="96">
                  <c:v>2.8324322770673999E-2</c:v>
                </c:pt>
                <c:pt idx="97">
                  <c:v>2.83111089804115E-2</c:v>
                </c:pt>
                <c:pt idx="98">
                  <c:v>2.8315204227949701E-2</c:v>
                </c:pt>
                <c:pt idx="99">
                  <c:v>2.8226228498861E-2</c:v>
                </c:pt>
                <c:pt idx="100">
                  <c:v>2.8241792311847199E-2</c:v>
                </c:pt>
                <c:pt idx="101">
                  <c:v>2.8206581001592099E-2</c:v>
                </c:pt>
                <c:pt idx="102">
                  <c:v>2.8233440403448301E-2</c:v>
                </c:pt>
                <c:pt idx="103">
                  <c:v>2.8135359283417798E-2</c:v>
                </c:pt>
                <c:pt idx="104">
                  <c:v>2.8168468628286002E-2</c:v>
                </c:pt>
                <c:pt idx="105">
                  <c:v>2.81471809197892E-2</c:v>
                </c:pt>
                <c:pt idx="106">
                  <c:v>2.8186285856109699E-2</c:v>
                </c:pt>
                <c:pt idx="107">
                  <c:v>2.81225864065844E-2</c:v>
                </c:pt>
                <c:pt idx="108">
                  <c:v>2.8158860443050299E-2</c:v>
                </c:pt>
                <c:pt idx="109">
                  <c:v>2.81395864889952E-2</c:v>
                </c:pt>
                <c:pt idx="110">
                  <c:v>2.81526525124314E-2</c:v>
                </c:pt>
                <c:pt idx="111">
                  <c:v>2.8186585729507298E-2</c:v>
                </c:pt>
                <c:pt idx="112">
                  <c:v>2.8207638478870201E-2</c:v>
                </c:pt>
                <c:pt idx="113">
                  <c:v>2.8237761019849199E-2</c:v>
                </c:pt>
                <c:pt idx="114">
                  <c:v>2.8158443438819101E-2</c:v>
                </c:pt>
                <c:pt idx="115">
                  <c:v>2.8228459604087801E-2</c:v>
                </c:pt>
                <c:pt idx="116">
                  <c:v>2.8189162558581098E-2</c:v>
                </c:pt>
                <c:pt idx="117">
                  <c:v>2.8159231751317099E-2</c:v>
                </c:pt>
                <c:pt idx="118">
                  <c:v>2.8161221403484302E-2</c:v>
                </c:pt>
                <c:pt idx="119">
                  <c:v>2.8237349846195602E-2</c:v>
                </c:pt>
                <c:pt idx="120">
                  <c:v>2.8189574544760398E-2</c:v>
                </c:pt>
                <c:pt idx="121">
                  <c:v>2.8237554621787099E-2</c:v>
                </c:pt>
                <c:pt idx="122">
                  <c:v>2.81462685478721E-2</c:v>
                </c:pt>
                <c:pt idx="123">
                  <c:v>2.8194587271579901E-2</c:v>
                </c:pt>
                <c:pt idx="124">
                  <c:v>2.8145220257224299E-2</c:v>
                </c:pt>
                <c:pt idx="125">
                  <c:v>2.81528612400362E-2</c:v>
                </c:pt>
                <c:pt idx="126">
                  <c:v>2.81060964059087E-2</c:v>
                </c:pt>
                <c:pt idx="127">
                  <c:v>2.8119136608342001E-2</c:v>
                </c:pt>
                <c:pt idx="128">
                  <c:v>2.8075545759589499E-2</c:v>
                </c:pt>
                <c:pt idx="129">
                  <c:v>2.80921849423297E-2</c:v>
                </c:pt>
                <c:pt idx="130">
                  <c:v>2.8122392610812501E-2</c:v>
                </c:pt>
                <c:pt idx="131">
                  <c:v>2.8032364533958101E-2</c:v>
                </c:pt>
                <c:pt idx="132">
                  <c:v>2.80028124191757E-2</c:v>
                </c:pt>
                <c:pt idx="133">
                  <c:v>2.8029198423843101E-2</c:v>
                </c:pt>
                <c:pt idx="134">
                  <c:v>2.8046807509085201E-2</c:v>
                </c:pt>
                <c:pt idx="135">
                  <c:v>2.8034775177916599E-2</c:v>
                </c:pt>
                <c:pt idx="136">
                  <c:v>2.8056963256085799E-2</c:v>
                </c:pt>
                <c:pt idx="137">
                  <c:v>2.79825839970512E-2</c:v>
                </c:pt>
                <c:pt idx="138">
                  <c:v>2.80022267049964E-2</c:v>
                </c:pt>
                <c:pt idx="139">
                  <c:v>2.7984522054669499E-2</c:v>
                </c:pt>
                <c:pt idx="140">
                  <c:v>2.8023540071778801E-2</c:v>
                </c:pt>
                <c:pt idx="141">
                  <c:v>2.8073562761964699E-2</c:v>
                </c:pt>
                <c:pt idx="142">
                  <c:v>2.8042879845717201E-2</c:v>
                </c:pt>
                <c:pt idx="143">
                  <c:v>2.8092364322189999E-2</c:v>
                </c:pt>
                <c:pt idx="144">
                  <c:v>2.8054262705090999E-2</c:v>
                </c:pt>
                <c:pt idx="145">
                  <c:v>2.8101365137035799E-2</c:v>
                </c:pt>
                <c:pt idx="146">
                  <c:v>2.80170154649131E-2</c:v>
                </c:pt>
                <c:pt idx="147">
                  <c:v>2.8029824250549801E-2</c:v>
                </c:pt>
                <c:pt idx="148">
                  <c:v>2.805957040557E-2</c:v>
                </c:pt>
                <c:pt idx="149">
                  <c:v>2.81366399094427E-2</c:v>
                </c:pt>
                <c:pt idx="150">
                  <c:v>2.8113027405335899E-2</c:v>
                </c:pt>
                <c:pt idx="151">
                  <c:v>2.8122642422529799E-2</c:v>
                </c:pt>
                <c:pt idx="152">
                  <c:v>2.8095696927882399E-2</c:v>
                </c:pt>
                <c:pt idx="153">
                  <c:v>2.80578674585171E-2</c:v>
                </c:pt>
                <c:pt idx="154">
                  <c:v>2.80746232200965E-2</c:v>
                </c:pt>
                <c:pt idx="155">
                  <c:v>2.80367248941202E-2</c:v>
                </c:pt>
                <c:pt idx="156">
                  <c:v>2.8054291118435701E-2</c:v>
                </c:pt>
                <c:pt idx="157">
                  <c:v>2.8128078122721299E-2</c:v>
                </c:pt>
                <c:pt idx="158">
                  <c:v>2.80337680303651E-2</c:v>
                </c:pt>
                <c:pt idx="159">
                  <c:v>2.8107942119684801E-2</c:v>
                </c:pt>
                <c:pt idx="160">
                  <c:v>2.80175961120782E-2</c:v>
                </c:pt>
                <c:pt idx="161">
                  <c:v>2.80852926648857E-2</c:v>
                </c:pt>
                <c:pt idx="162">
                  <c:v>2.8008530036496702E-2</c:v>
                </c:pt>
                <c:pt idx="163">
                  <c:v>2.8078006933947901E-2</c:v>
                </c:pt>
                <c:pt idx="164">
                  <c:v>2.8005064796127101E-2</c:v>
                </c:pt>
                <c:pt idx="165">
                  <c:v>2.8033299649597498E-2</c:v>
                </c:pt>
                <c:pt idx="166">
                  <c:v>2.800868275214E-2</c:v>
                </c:pt>
                <c:pt idx="167">
                  <c:v>2.8040378779593599E-2</c:v>
                </c:pt>
                <c:pt idx="168">
                  <c:v>2.8062112465312102E-2</c:v>
                </c:pt>
                <c:pt idx="169">
                  <c:v>2.8050663996519301E-2</c:v>
                </c:pt>
                <c:pt idx="170">
                  <c:v>2.8030639900581002E-2</c:v>
                </c:pt>
                <c:pt idx="171">
                  <c:v>2.80671651989607E-2</c:v>
                </c:pt>
                <c:pt idx="172">
                  <c:v>2.7976534132955901E-2</c:v>
                </c:pt>
                <c:pt idx="173">
                  <c:v>2.7965820748823901E-2</c:v>
                </c:pt>
                <c:pt idx="174">
                  <c:v>2.7989967132270199E-2</c:v>
                </c:pt>
                <c:pt idx="175">
                  <c:v>2.7996057034802201E-2</c:v>
                </c:pt>
                <c:pt idx="176">
                  <c:v>2.79869494999955E-2</c:v>
                </c:pt>
                <c:pt idx="177">
                  <c:v>2.80073639204475E-2</c:v>
                </c:pt>
                <c:pt idx="178">
                  <c:v>2.7993153705105401E-2</c:v>
                </c:pt>
                <c:pt idx="179">
                  <c:v>2.8011289546484502E-2</c:v>
                </c:pt>
                <c:pt idx="180">
                  <c:v>2.7995592580042899E-2</c:v>
                </c:pt>
                <c:pt idx="181">
                  <c:v>2.8011903599217101E-2</c:v>
                </c:pt>
                <c:pt idx="182">
                  <c:v>2.81042811244556E-2</c:v>
                </c:pt>
                <c:pt idx="183">
                  <c:v>2.8074116588289202E-2</c:v>
                </c:pt>
                <c:pt idx="184">
                  <c:v>2.8074116588289202E-2</c:v>
                </c:pt>
                <c:pt idx="185">
                  <c:v>2.80642063521989E-2</c:v>
                </c:pt>
                <c:pt idx="186">
                  <c:v>2.80844622629913E-2</c:v>
                </c:pt>
                <c:pt idx="187">
                  <c:v>2.8051601328050201E-2</c:v>
                </c:pt>
                <c:pt idx="188">
                  <c:v>2.8004763306400501E-2</c:v>
                </c:pt>
                <c:pt idx="189">
                  <c:v>2.8037361524346101E-2</c:v>
                </c:pt>
                <c:pt idx="190">
                  <c:v>2.8103429506840999E-2</c:v>
                </c:pt>
                <c:pt idx="191">
                  <c:v>2.8023610751350101E-2</c:v>
                </c:pt>
                <c:pt idx="192">
                  <c:v>2.8091359259719399E-2</c:v>
                </c:pt>
                <c:pt idx="193">
                  <c:v>2.8015778617667901E-2</c:v>
                </c:pt>
                <c:pt idx="194">
                  <c:v>2.80374106184396E-2</c:v>
                </c:pt>
                <c:pt idx="195">
                  <c:v>2.8009039493147501E-2</c:v>
                </c:pt>
                <c:pt idx="196">
                  <c:v>2.8078326115344401E-2</c:v>
                </c:pt>
                <c:pt idx="197">
                  <c:v>2.80052575175469E-2</c:v>
                </c:pt>
                <c:pt idx="198">
                  <c:v>2.80334747124267E-2</c:v>
                </c:pt>
                <c:pt idx="199">
                  <c:v>2.8008803409542499E-2</c:v>
                </c:pt>
                <c:pt idx="200">
                  <c:v>2.8012300821629199E-2</c:v>
                </c:pt>
                <c:pt idx="201">
                  <c:v>2.8044865043661101E-2</c:v>
                </c:pt>
                <c:pt idx="202">
                  <c:v>2.8065444576515899E-2</c:v>
                </c:pt>
                <c:pt idx="203">
                  <c:v>2.8052667177112502E-2</c:v>
                </c:pt>
                <c:pt idx="204">
                  <c:v>2.8026722536412502E-2</c:v>
                </c:pt>
                <c:pt idx="205">
                  <c:v>2.8063348297304801E-2</c:v>
                </c:pt>
                <c:pt idx="206">
                  <c:v>2.7968503847027801E-2</c:v>
                </c:pt>
                <c:pt idx="207">
                  <c:v>2.8071631334353898E-2</c:v>
                </c:pt>
                <c:pt idx="208">
                  <c:v>2.7975937623743698E-2</c:v>
                </c:pt>
                <c:pt idx="209">
                  <c:v>2.79788362504725E-2</c:v>
                </c:pt>
                <c:pt idx="210">
                  <c:v>2.80962673492265E-2</c:v>
                </c:pt>
                <c:pt idx="211">
                  <c:v>2.80777685612114E-2</c:v>
                </c:pt>
                <c:pt idx="212">
                  <c:v>2.8093638115260999E-2</c:v>
                </c:pt>
                <c:pt idx="213">
                  <c:v>2.80759124531124E-2</c:v>
                </c:pt>
                <c:pt idx="214">
                  <c:v>2.8043133191945499E-2</c:v>
                </c:pt>
                <c:pt idx="215">
                  <c:v>2.8067076978602001E-2</c:v>
                </c:pt>
                <c:pt idx="216">
                  <c:v>2.8036131029563399E-2</c:v>
                </c:pt>
                <c:pt idx="217">
                  <c:v>2.8060048351134698E-2</c:v>
                </c:pt>
                <c:pt idx="218">
                  <c:v>2.8027820413684498E-2</c:v>
                </c:pt>
                <c:pt idx="219">
                  <c:v>2.80192946067612E-2</c:v>
                </c:pt>
                <c:pt idx="220">
                  <c:v>2.8044198895435898E-2</c:v>
                </c:pt>
                <c:pt idx="221">
                  <c:v>2.80128716633265E-2</c:v>
                </c:pt>
                <c:pt idx="222">
                  <c:v>2.8037236483629598E-2</c:v>
                </c:pt>
                <c:pt idx="223">
                  <c:v>2.8005547753725199E-2</c:v>
                </c:pt>
                <c:pt idx="224">
                  <c:v>2.80310032581087E-2</c:v>
                </c:pt>
                <c:pt idx="225">
                  <c:v>2.80035805602789E-2</c:v>
                </c:pt>
                <c:pt idx="226">
                  <c:v>2.8029551372670599E-2</c:v>
                </c:pt>
                <c:pt idx="227">
                  <c:v>2.8031465612647601E-2</c:v>
                </c:pt>
                <c:pt idx="228">
                  <c:v>2.8004170320845501E-2</c:v>
                </c:pt>
                <c:pt idx="229">
                  <c:v>2.80332954955964E-2</c:v>
                </c:pt>
                <c:pt idx="230">
                  <c:v>2.8051474531686701E-2</c:v>
                </c:pt>
                <c:pt idx="231">
                  <c:v>2.80387010357427E-2</c:v>
                </c:pt>
                <c:pt idx="232">
                  <c:v>2.80129314014512E-2</c:v>
                </c:pt>
                <c:pt idx="233">
                  <c:v>2.8062928807521599E-2</c:v>
                </c:pt>
                <c:pt idx="234">
                  <c:v>2.8049343869726601E-2</c:v>
                </c:pt>
                <c:pt idx="235">
                  <c:v>2.8024524337768E-2</c:v>
                </c:pt>
                <c:pt idx="236">
                  <c:v>2.80552131389347E-2</c:v>
                </c:pt>
                <c:pt idx="237">
                  <c:v>2.8073438664080901E-2</c:v>
                </c:pt>
                <c:pt idx="238">
                  <c:v>2.8059919555524102E-2</c:v>
                </c:pt>
                <c:pt idx="239">
                  <c:v>2.8032018981111601E-2</c:v>
                </c:pt>
                <c:pt idx="240">
                  <c:v>2.8059273241955399E-2</c:v>
                </c:pt>
                <c:pt idx="241">
                  <c:v>2.8076209006810699E-2</c:v>
                </c:pt>
                <c:pt idx="242">
                  <c:v>2.80600634814109E-2</c:v>
                </c:pt>
                <c:pt idx="243">
                  <c:v>2.8030036435843099E-2</c:v>
                </c:pt>
                <c:pt idx="244">
                  <c:v>2.8056169647871099E-2</c:v>
                </c:pt>
                <c:pt idx="245">
                  <c:v>2.8023257116564299E-2</c:v>
                </c:pt>
                <c:pt idx="246">
                  <c:v>2.8048915898278601E-2</c:v>
                </c:pt>
                <c:pt idx="247">
                  <c:v>2.8019979050858901E-2</c:v>
                </c:pt>
                <c:pt idx="248">
                  <c:v>2.80453246934124E-2</c:v>
                </c:pt>
                <c:pt idx="249">
                  <c:v>2.8014572660838701E-2</c:v>
                </c:pt>
                <c:pt idx="250">
                  <c:v>2.80400826556675E-2</c:v>
                </c:pt>
                <c:pt idx="251">
                  <c:v>2.8009509967180601E-2</c:v>
                </c:pt>
                <c:pt idx="252">
                  <c:v>2.8037593151643898E-2</c:v>
                </c:pt>
                <c:pt idx="253">
                  <c:v>2.8005262465097699E-2</c:v>
                </c:pt>
                <c:pt idx="254">
                  <c:v>2.80341043633449E-2</c:v>
                </c:pt>
                <c:pt idx="255">
                  <c:v>2.8048272307012598E-2</c:v>
                </c:pt>
                <c:pt idx="256">
                  <c:v>2.80311415180532E-2</c:v>
                </c:pt>
                <c:pt idx="257">
                  <c:v>2.8002949039380401E-2</c:v>
                </c:pt>
                <c:pt idx="258">
                  <c:v>2.80310699003401E-2</c:v>
                </c:pt>
                <c:pt idx="259">
                  <c:v>2.8048716109388101E-2</c:v>
                </c:pt>
                <c:pt idx="260">
                  <c:v>2.8034034626727398E-2</c:v>
                </c:pt>
                <c:pt idx="261">
                  <c:v>2.8036630272522602E-2</c:v>
                </c:pt>
                <c:pt idx="262">
                  <c:v>2.8054125543818802E-2</c:v>
                </c:pt>
                <c:pt idx="263">
                  <c:v>2.8040634002748799E-2</c:v>
                </c:pt>
                <c:pt idx="264">
                  <c:v>2.8057190423373599E-2</c:v>
                </c:pt>
                <c:pt idx="265">
                  <c:v>2.80443468688731E-2</c:v>
                </c:pt>
                <c:pt idx="266">
                  <c:v>2.8060361163227701E-2</c:v>
                </c:pt>
                <c:pt idx="267">
                  <c:v>2.80452601318299E-2</c:v>
                </c:pt>
                <c:pt idx="268">
                  <c:v>2.8016051899279502E-2</c:v>
                </c:pt>
                <c:pt idx="269">
                  <c:v>2.8047467678419199E-2</c:v>
                </c:pt>
                <c:pt idx="270">
                  <c:v>2.8060990828082499E-2</c:v>
                </c:pt>
                <c:pt idx="271">
                  <c:v>2.80489741221999E-2</c:v>
                </c:pt>
                <c:pt idx="272">
                  <c:v>2.8064219510124101E-2</c:v>
                </c:pt>
                <c:pt idx="273">
                  <c:v>2.80474944973256E-2</c:v>
                </c:pt>
                <c:pt idx="274">
                  <c:v>2.80617395815661E-2</c:v>
                </c:pt>
                <c:pt idx="275">
                  <c:v>2.8045601038719899E-2</c:v>
                </c:pt>
                <c:pt idx="276">
                  <c:v>2.8043105718661799E-2</c:v>
                </c:pt>
                <c:pt idx="277">
                  <c:v>2.8054039477587601E-2</c:v>
                </c:pt>
                <c:pt idx="278">
                  <c:v>2.8042371453477599E-2</c:v>
                </c:pt>
                <c:pt idx="279">
                  <c:v>2.8009131137851001E-2</c:v>
                </c:pt>
                <c:pt idx="280">
                  <c:v>2.8036467023655198E-2</c:v>
                </c:pt>
                <c:pt idx="281">
                  <c:v>2.8049583979072E-2</c:v>
                </c:pt>
                <c:pt idx="282">
                  <c:v>2.8034789936188399E-2</c:v>
                </c:pt>
                <c:pt idx="283">
                  <c:v>2.80051488221057E-2</c:v>
                </c:pt>
                <c:pt idx="284">
                  <c:v>2.8029735795607101E-2</c:v>
                </c:pt>
                <c:pt idx="285">
                  <c:v>2.80443561620781E-2</c:v>
                </c:pt>
                <c:pt idx="286">
                  <c:v>2.8028141329368501E-2</c:v>
                </c:pt>
                <c:pt idx="287">
                  <c:v>2.80006431556841E-2</c:v>
                </c:pt>
                <c:pt idx="288">
                  <c:v>2.80281597695233E-2</c:v>
                </c:pt>
                <c:pt idx="289">
                  <c:v>2.8043235935895298E-2</c:v>
                </c:pt>
                <c:pt idx="290">
                  <c:v>2.80276964748979E-2</c:v>
                </c:pt>
                <c:pt idx="291">
                  <c:v>2.8000310399792599E-2</c:v>
                </c:pt>
                <c:pt idx="292">
                  <c:v>2.8027994491887299E-2</c:v>
                </c:pt>
                <c:pt idx="293">
                  <c:v>2.8027994491887299E-2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D5-6541-9439-2798FE623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'19'!$A$2:$A$399</c:f>
              <c:numCache>
                <c:formatCode>General</c:formatCode>
                <c:ptCount val="398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6.4446199999999996</c:v>
                </c:pt>
                <c:pt idx="139">
                  <c:v>6.4686899999999996</c:v>
                </c:pt>
                <c:pt idx="140">
                  <c:v>6.4927599999999996</c:v>
                </c:pt>
                <c:pt idx="141">
                  <c:v>6.5168200000000001</c:v>
                </c:pt>
                <c:pt idx="142">
                  <c:v>6.5408900000000001</c:v>
                </c:pt>
                <c:pt idx="143">
                  <c:v>6.5649600000000001</c:v>
                </c:pt>
                <c:pt idx="144">
                  <c:v>6.5890199999999997</c:v>
                </c:pt>
                <c:pt idx="145">
                  <c:v>6.6130899999999997</c:v>
                </c:pt>
                <c:pt idx="146">
                  <c:v>6.6371599999999997</c:v>
                </c:pt>
                <c:pt idx="147">
                  <c:v>6.6612200000000001</c:v>
                </c:pt>
                <c:pt idx="148">
                  <c:v>6.6852900000000002</c:v>
                </c:pt>
                <c:pt idx="149">
                  <c:v>6.7093499999999997</c:v>
                </c:pt>
                <c:pt idx="150">
                  <c:v>6.7334199999999997</c:v>
                </c:pt>
                <c:pt idx="151">
                  <c:v>6.7574899999999998</c:v>
                </c:pt>
                <c:pt idx="152">
                  <c:v>6.7815500000000002</c:v>
                </c:pt>
                <c:pt idx="153">
                  <c:v>6.8056200000000002</c:v>
                </c:pt>
                <c:pt idx="154">
                  <c:v>6.8296900000000003</c:v>
                </c:pt>
                <c:pt idx="155">
                  <c:v>6.8537499999999998</c:v>
                </c:pt>
                <c:pt idx="156">
                  <c:v>6.8778199999999998</c:v>
                </c:pt>
                <c:pt idx="157">
                  <c:v>6.9018899999999999</c:v>
                </c:pt>
                <c:pt idx="158">
                  <c:v>6.9259500000000003</c:v>
                </c:pt>
                <c:pt idx="159">
                  <c:v>6.9500200000000003</c:v>
                </c:pt>
                <c:pt idx="160">
                  <c:v>6.9740799999999998</c:v>
                </c:pt>
                <c:pt idx="161">
                  <c:v>6.9981499999999999</c:v>
                </c:pt>
                <c:pt idx="162">
                  <c:v>7.0222199999999999</c:v>
                </c:pt>
                <c:pt idx="163">
                  <c:v>7.0462800000000003</c:v>
                </c:pt>
                <c:pt idx="164">
                  <c:v>7.0703500000000004</c:v>
                </c:pt>
                <c:pt idx="165">
                  <c:v>7.0944200000000004</c:v>
                </c:pt>
                <c:pt idx="166">
                  <c:v>7.1184799999999999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7.1906800000000004</c:v>
                </c:pt>
                <c:pt idx="170">
                  <c:v>7.2147500000000004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7.3110099999999996</c:v>
                </c:pt>
                <c:pt idx="175">
                  <c:v>7.3326700000000002</c:v>
                </c:pt>
                <c:pt idx="176">
                  <c:v>7.3567400000000003</c:v>
                </c:pt>
                <c:pt idx="177">
                  <c:v>7.3808100000000003</c:v>
                </c:pt>
                <c:pt idx="178">
                  <c:v>7.4048699999999998</c:v>
                </c:pt>
                <c:pt idx="179">
                  <c:v>7.4289399999999999</c:v>
                </c:pt>
                <c:pt idx="180">
                  <c:v>7.4530099999999999</c:v>
                </c:pt>
                <c:pt idx="181">
                  <c:v>7.4770700000000003</c:v>
                </c:pt>
                <c:pt idx="182">
                  <c:v>7.5011400000000004</c:v>
                </c:pt>
                <c:pt idx="183">
                  <c:v>7.5251999999999999</c:v>
                </c:pt>
                <c:pt idx="184">
                  <c:v>7.5492699999999999</c:v>
                </c:pt>
                <c:pt idx="185">
                  <c:v>7.57334</c:v>
                </c:pt>
                <c:pt idx="186">
                  <c:v>7.5974000000000004</c:v>
                </c:pt>
                <c:pt idx="187">
                  <c:v>7.6214700000000004</c:v>
                </c:pt>
                <c:pt idx="188">
                  <c:v>7.6455399999999996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7.7417999999999996</c:v>
                </c:pt>
                <c:pt idx="193">
                  <c:v>7.7658699999999996</c:v>
                </c:pt>
                <c:pt idx="194">
                  <c:v>7.78993</c:v>
                </c:pt>
                <c:pt idx="195">
                  <c:v>7.8140000000000001</c:v>
                </c:pt>
                <c:pt idx="196">
                  <c:v>7.8380700000000001</c:v>
                </c:pt>
                <c:pt idx="197">
                  <c:v>7.8621299999999996</c:v>
                </c:pt>
                <c:pt idx="198">
                  <c:v>7.8861999999999997</c:v>
                </c:pt>
                <c:pt idx="199">
                  <c:v>7.9102699999999997</c:v>
                </c:pt>
                <c:pt idx="200">
                  <c:v>7.9584000000000001</c:v>
                </c:pt>
                <c:pt idx="201">
                  <c:v>7.9824700000000002</c:v>
                </c:pt>
                <c:pt idx="202">
                  <c:v>8.0065299999999997</c:v>
                </c:pt>
                <c:pt idx="203">
                  <c:v>8.0305999999999997</c:v>
                </c:pt>
                <c:pt idx="204">
                  <c:v>8.0546600000000002</c:v>
                </c:pt>
                <c:pt idx="205">
                  <c:v>8.0787300000000002</c:v>
                </c:pt>
                <c:pt idx="206">
                  <c:v>8.1028000000000002</c:v>
                </c:pt>
                <c:pt idx="207">
                  <c:v>8.1268600000000006</c:v>
                </c:pt>
                <c:pt idx="208">
                  <c:v>8.1509300000000007</c:v>
                </c:pt>
                <c:pt idx="209">
                  <c:v>8.1990599999999993</c:v>
                </c:pt>
                <c:pt idx="210">
                  <c:v>8.2471899999999998</c:v>
                </c:pt>
                <c:pt idx="211">
                  <c:v>8.2712599999999998</c:v>
                </c:pt>
                <c:pt idx="212">
                  <c:v>8.2953299999999999</c:v>
                </c:pt>
                <c:pt idx="213">
                  <c:v>8.3193900000000003</c:v>
                </c:pt>
                <c:pt idx="214">
                  <c:v>8.3434600000000003</c:v>
                </c:pt>
                <c:pt idx="215">
                  <c:v>8.3675300000000004</c:v>
                </c:pt>
                <c:pt idx="216">
                  <c:v>8.3915900000000008</c:v>
                </c:pt>
                <c:pt idx="217">
                  <c:v>8.4156600000000008</c:v>
                </c:pt>
                <c:pt idx="218">
                  <c:v>8.4397300000000008</c:v>
                </c:pt>
                <c:pt idx="219">
                  <c:v>8.4878599999999995</c:v>
                </c:pt>
                <c:pt idx="220">
                  <c:v>8.5119199999999999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8.5841200000000004</c:v>
                </c:pt>
                <c:pt idx="224">
                  <c:v>8.6081900000000005</c:v>
                </c:pt>
                <c:pt idx="225">
                  <c:v>8.6322600000000005</c:v>
                </c:pt>
                <c:pt idx="226">
                  <c:v>8.6563199999999991</c:v>
                </c:pt>
                <c:pt idx="227">
                  <c:v>8.7044599999999992</c:v>
                </c:pt>
                <c:pt idx="228">
                  <c:v>8.7285199999999996</c:v>
                </c:pt>
                <c:pt idx="229">
                  <c:v>8.7525899999999996</c:v>
                </c:pt>
                <c:pt idx="230">
                  <c:v>8.7766500000000001</c:v>
                </c:pt>
                <c:pt idx="231">
                  <c:v>8.8007200000000001</c:v>
                </c:pt>
                <c:pt idx="232">
                  <c:v>8.8247900000000001</c:v>
                </c:pt>
                <c:pt idx="233">
                  <c:v>8.8464500000000008</c:v>
                </c:pt>
                <c:pt idx="234">
                  <c:v>8.8705099999999995</c:v>
                </c:pt>
                <c:pt idx="235">
                  <c:v>8.8945799999999995</c:v>
                </c:pt>
                <c:pt idx="236">
                  <c:v>8.9186499999999995</c:v>
                </c:pt>
                <c:pt idx="237">
                  <c:v>8.9427099999999999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9.0149100000000004</c:v>
                </c:pt>
                <c:pt idx="241">
                  <c:v>9.0389800000000005</c:v>
                </c:pt>
                <c:pt idx="242">
                  <c:v>9.0630400000000009</c:v>
                </c:pt>
                <c:pt idx="243">
                  <c:v>9.0871099999999991</c:v>
                </c:pt>
                <c:pt idx="244">
                  <c:v>9.1111799999999992</c:v>
                </c:pt>
                <c:pt idx="245">
                  <c:v>9.1833799999999997</c:v>
                </c:pt>
                <c:pt idx="246">
                  <c:v>9.2074400000000001</c:v>
                </c:pt>
                <c:pt idx="247">
                  <c:v>9.2315100000000001</c:v>
                </c:pt>
                <c:pt idx="248">
                  <c:v>9.2555800000000001</c:v>
                </c:pt>
                <c:pt idx="249">
                  <c:v>9.2796400000000006</c:v>
                </c:pt>
                <c:pt idx="250">
                  <c:v>9.3037100000000006</c:v>
                </c:pt>
                <c:pt idx="251">
                  <c:v>9.3277699999999992</c:v>
                </c:pt>
                <c:pt idx="252">
                  <c:v>9.3518399999999993</c:v>
                </c:pt>
                <c:pt idx="253">
                  <c:v>9.3759099999999993</c:v>
                </c:pt>
                <c:pt idx="254">
                  <c:v>9.3999699999999997</c:v>
                </c:pt>
                <c:pt idx="255">
                  <c:v>9.4240399999999998</c:v>
                </c:pt>
                <c:pt idx="256">
                  <c:v>9.4481099999999998</c:v>
                </c:pt>
                <c:pt idx="257">
                  <c:v>9.4721700000000002</c:v>
                </c:pt>
                <c:pt idx="258">
                  <c:v>9.4962400000000002</c:v>
                </c:pt>
                <c:pt idx="259">
                  <c:v>9.5203100000000003</c:v>
                </c:pt>
                <c:pt idx="260">
                  <c:v>9.5443700000000007</c:v>
                </c:pt>
                <c:pt idx="261">
                  <c:v>9.5924999999999994</c:v>
                </c:pt>
                <c:pt idx="262">
                  <c:v>9.6165699999999994</c:v>
                </c:pt>
                <c:pt idx="263">
                  <c:v>9.6406399999999994</c:v>
                </c:pt>
                <c:pt idx="264">
                  <c:v>9.6646999999999998</c:v>
                </c:pt>
                <c:pt idx="265">
                  <c:v>9.6887699999999999</c:v>
                </c:pt>
                <c:pt idx="266">
                  <c:v>9.7128399999999999</c:v>
                </c:pt>
                <c:pt idx="267">
                  <c:v>9.7369000000000003</c:v>
                </c:pt>
                <c:pt idx="268">
                  <c:v>9.7609700000000004</c:v>
                </c:pt>
                <c:pt idx="269">
                  <c:v>9.7850400000000004</c:v>
                </c:pt>
                <c:pt idx="270">
                  <c:v>9.8091000000000008</c:v>
                </c:pt>
                <c:pt idx="271">
                  <c:v>9.8331700000000009</c:v>
                </c:pt>
                <c:pt idx="272">
                  <c:v>9.8572299999999995</c:v>
                </c:pt>
                <c:pt idx="273">
                  <c:v>9.8812999999999995</c:v>
                </c:pt>
                <c:pt idx="274">
                  <c:v>9.9053699999999996</c:v>
                </c:pt>
                <c:pt idx="275">
                  <c:v>9.9535</c:v>
                </c:pt>
                <c:pt idx="276">
                  <c:v>9.9775700000000001</c:v>
                </c:pt>
                <c:pt idx="277">
                  <c:v>10.0016</c:v>
                </c:pt>
                <c:pt idx="278">
                  <c:v>10.025700000000001</c:v>
                </c:pt>
                <c:pt idx="279">
                  <c:v>10.049799999999999</c:v>
                </c:pt>
                <c:pt idx="280">
                  <c:v>10.0738</c:v>
                </c:pt>
                <c:pt idx="281">
                  <c:v>10.097899999999999</c:v>
                </c:pt>
                <c:pt idx="282">
                  <c:v>10.122</c:v>
                </c:pt>
                <c:pt idx="283">
                  <c:v>10.146000000000001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10.266400000000001</c:v>
                </c:pt>
                <c:pt idx="289">
                  <c:v>10.2904</c:v>
                </c:pt>
                <c:pt idx="290">
                  <c:v>10.314500000000001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12.985180202724962</c:v>
                </c:pt>
              </c:numCache>
            </c:numRef>
          </c:xVal>
          <c:yVal>
            <c:numRef>
              <c:f>'19'!$I$2:$I$399</c:f>
              <c:numCache>
                <c:formatCode>General</c:formatCode>
                <c:ptCount val="398"/>
                <c:pt idx="0">
                  <c:v>1.13153340222679</c:v>
                </c:pt>
                <c:pt idx="1">
                  <c:v>1.13140440845187</c:v>
                </c:pt>
                <c:pt idx="2">
                  <c:v>1.1316579152744799</c:v>
                </c:pt>
                <c:pt idx="3">
                  <c:v>1.1324251860957799</c:v>
                </c:pt>
                <c:pt idx="4">
                  <c:v>1.13271851531622</c:v>
                </c:pt>
                <c:pt idx="5">
                  <c:v>1.1331537459436101</c:v>
                </c:pt>
                <c:pt idx="6">
                  <c:v>1.13380556926973</c:v>
                </c:pt>
                <c:pt idx="7">
                  <c:v>1.13391286289459</c:v>
                </c:pt>
                <c:pt idx="8">
                  <c:v>1.1338966697500601</c:v>
                </c:pt>
                <c:pt idx="9">
                  <c:v>1.13404502948389</c:v>
                </c:pt>
                <c:pt idx="10">
                  <c:v>1.12989612681011</c:v>
                </c:pt>
                <c:pt idx="11">
                  <c:v>1.1290785698665999</c:v>
                </c:pt>
                <c:pt idx="12">
                  <c:v>1.1282016600039499</c:v>
                </c:pt>
                <c:pt idx="13">
                  <c:v>1.1272928571313801</c:v>
                </c:pt>
                <c:pt idx="14">
                  <c:v>1.1264343940919801</c:v>
                </c:pt>
                <c:pt idx="15">
                  <c:v>1.1257952384619401</c:v>
                </c:pt>
                <c:pt idx="16">
                  <c:v>1.12512674112794</c:v>
                </c:pt>
                <c:pt idx="17">
                  <c:v>1.1247070020463501</c:v>
                </c:pt>
                <c:pt idx="18">
                  <c:v>1.12439711622516</c:v>
                </c:pt>
                <c:pt idx="19">
                  <c:v>1.1242982287043499</c:v>
                </c:pt>
                <c:pt idx="20">
                  <c:v>1.1242425831778999</c:v>
                </c:pt>
                <c:pt idx="21">
                  <c:v>1.12426148099862</c:v>
                </c:pt>
                <c:pt idx="22">
                  <c:v>1.1244535809857501</c:v>
                </c:pt>
                <c:pt idx="23">
                  <c:v>1.1247842393946199</c:v>
                </c:pt>
                <c:pt idx="24">
                  <c:v>1.1251276600949001</c:v>
                </c:pt>
                <c:pt idx="25">
                  <c:v>1.12557517057066</c:v>
                </c:pt>
                <c:pt idx="26">
                  <c:v>1.1261738776886601</c:v>
                </c:pt>
                <c:pt idx="27">
                  <c:v>1.1267570527067301</c:v>
                </c:pt>
                <c:pt idx="28">
                  <c:v>1.1273544926663099</c:v>
                </c:pt>
                <c:pt idx="29">
                  <c:v>1.12791971613007</c:v>
                </c:pt>
                <c:pt idx="30">
                  <c:v>1.1284721985942201</c:v>
                </c:pt>
                <c:pt idx="31">
                  <c:v>1.12902513529643</c:v>
                </c:pt>
                <c:pt idx="32">
                  <c:v>1.12936416455851</c:v>
                </c:pt>
                <c:pt idx="33">
                  <c:v>1.12958673037108</c:v>
                </c:pt>
                <c:pt idx="34">
                  <c:v>1.1296484730704499</c:v>
                </c:pt>
                <c:pt idx="35">
                  <c:v>1.1296709586479901</c:v>
                </c:pt>
                <c:pt idx="36">
                  <c:v>1.12946816338293</c:v>
                </c:pt>
                <c:pt idx="37">
                  <c:v>1.12905332456255</c:v>
                </c:pt>
                <c:pt idx="38">
                  <c:v>1.1285516016911601</c:v>
                </c:pt>
                <c:pt idx="39">
                  <c:v>1.12796328713584</c:v>
                </c:pt>
                <c:pt idx="40">
                  <c:v>1.1273204999558499</c:v>
                </c:pt>
                <c:pt idx="41">
                  <c:v>1.12652986947376</c:v>
                </c:pt>
                <c:pt idx="42">
                  <c:v>1.12564472152066</c:v>
                </c:pt>
                <c:pt idx="43">
                  <c:v>1.12483879991581</c:v>
                </c:pt>
                <c:pt idx="44">
                  <c:v>1.1241077697750499</c:v>
                </c:pt>
                <c:pt idx="45">
                  <c:v>1.1234144102375301</c:v>
                </c:pt>
                <c:pt idx="46">
                  <c:v>1.1226582043719699</c:v>
                </c:pt>
                <c:pt idx="47">
                  <c:v>1.12208486740988</c:v>
                </c:pt>
                <c:pt idx="48">
                  <c:v>1.1216702762669</c:v>
                </c:pt>
                <c:pt idx="49">
                  <c:v>1.12125911730099</c:v>
                </c:pt>
                <c:pt idx="50">
                  <c:v>1.1208658391114401</c:v>
                </c:pt>
                <c:pt idx="51">
                  <c:v>1.12055306919205</c:v>
                </c:pt>
                <c:pt idx="52">
                  <c:v>1.1204660998188201</c:v>
                </c:pt>
                <c:pt idx="53">
                  <c:v>1.1204022300960601</c:v>
                </c:pt>
                <c:pt idx="54">
                  <c:v>1.12029884152402</c:v>
                </c:pt>
                <c:pt idx="55">
                  <c:v>1.12040718974822</c:v>
                </c:pt>
                <c:pt idx="56">
                  <c:v>1.12068212384802</c:v>
                </c:pt>
                <c:pt idx="57">
                  <c:v>1.1205564664060901</c:v>
                </c:pt>
                <c:pt idx="58">
                  <c:v>1.1209888892347999</c:v>
                </c:pt>
                <c:pt idx="59">
                  <c:v>1.12156149279327</c:v>
                </c:pt>
                <c:pt idx="60">
                  <c:v>1.12159572676708</c:v>
                </c:pt>
                <c:pt idx="61">
                  <c:v>1.1219363171248999</c:v>
                </c:pt>
                <c:pt idx="62">
                  <c:v>1.1220757402403201</c:v>
                </c:pt>
                <c:pt idx="63">
                  <c:v>1.12183539564424</c:v>
                </c:pt>
                <c:pt idx="64">
                  <c:v>1.1212081594521099</c:v>
                </c:pt>
                <c:pt idx="65">
                  <c:v>1.1220026450010401</c:v>
                </c:pt>
                <c:pt idx="66">
                  <c:v>1.1220026450010401</c:v>
                </c:pt>
                <c:pt idx="67">
                  <c:v>1.1220026450010401</c:v>
                </c:pt>
                <c:pt idx="68">
                  <c:v>1.1220026450010401</c:v>
                </c:pt>
                <c:pt idx="69">
                  <c:v>1.1217461989373101</c:v>
                </c:pt>
                <c:pt idx="70">
                  <c:v>1.1212795528894499</c:v>
                </c:pt>
                <c:pt idx="71">
                  <c:v>1.12045594952718</c:v>
                </c:pt>
                <c:pt idx="72">
                  <c:v>1.12014243157791</c:v>
                </c:pt>
                <c:pt idx="73">
                  <c:v>1.11982100875026</c:v>
                </c:pt>
                <c:pt idx="74">
                  <c:v>1.11911107138618</c:v>
                </c:pt>
                <c:pt idx="75">
                  <c:v>1.1185718981117001</c:v>
                </c:pt>
                <c:pt idx="76">
                  <c:v>1.11816834258862</c:v>
                </c:pt>
                <c:pt idx="77">
                  <c:v>1.1176751268113601</c:v>
                </c:pt>
                <c:pt idx="78">
                  <c:v>1.1171370588864999</c:v>
                </c:pt>
                <c:pt idx="79">
                  <c:v>1.11677701942999</c:v>
                </c:pt>
                <c:pt idx="80">
                  <c:v>1.11651562306807</c:v>
                </c:pt>
                <c:pt idx="81">
                  <c:v>1.1161816436351999</c:v>
                </c:pt>
                <c:pt idx="82">
                  <c:v>1.11586784681539</c:v>
                </c:pt>
                <c:pt idx="83">
                  <c:v>1.1157698695040801</c:v>
                </c:pt>
                <c:pt idx="84">
                  <c:v>1.1157676644302601</c:v>
                </c:pt>
                <c:pt idx="85">
                  <c:v>1.1157676644302601</c:v>
                </c:pt>
                <c:pt idx="86">
                  <c:v>1.11560638496187</c:v>
                </c:pt>
                <c:pt idx="87">
                  <c:v>1.11584277058421</c:v>
                </c:pt>
                <c:pt idx="88">
                  <c:v>1.11593278110433</c:v>
                </c:pt>
                <c:pt idx="89">
                  <c:v>1.11606264582422</c:v>
                </c:pt>
                <c:pt idx="90">
                  <c:v>1.11634992703689</c:v>
                </c:pt>
                <c:pt idx="91">
                  <c:v>1.1166302921480999</c:v>
                </c:pt>
                <c:pt idx="92">
                  <c:v>1.11696411452083</c:v>
                </c:pt>
                <c:pt idx="93">
                  <c:v>1.1171796903612301</c:v>
                </c:pt>
                <c:pt idx="94">
                  <c:v>1.11742605090109</c:v>
                </c:pt>
                <c:pt idx="95">
                  <c:v>1.1177505861774999</c:v>
                </c:pt>
                <c:pt idx="96">
                  <c:v>1.11792689376635</c:v>
                </c:pt>
                <c:pt idx="97">
                  <c:v>1.11798979258134</c:v>
                </c:pt>
                <c:pt idx="98">
                  <c:v>1.1181172888328901</c:v>
                </c:pt>
                <c:pt idx="99">
                  <c:v>1.11821993427935</c:v>
                </c:pt>
                <c:pt idx="100">
                  <c:v>1.1182017024170401</c:v>
                </c:pt>
                <c:pt idx="101">
                  <c:v>1.11807696563398</c:v>
                </c:pt>
                <c:pt idx="102">
                  <c:v>1.1179445519756399</c:v>
                </c:pt>
                <c:pt idx="103">
                  <c:v>1.11778678997508</c:v>
                </c:pt>
                <c:pt idx="104">
                  <c:v>1.1176245369053199</c:v>
                </c:pt>
                <c:pt idx="105">
                  <c:v>1.1172650978241601</c:v>
                </c:pt>
                <c:pt idx="106">
                  <c:v>1.1170408849737401</c:v>
                </c:pt>
                <c:pt idx="107">
                  <c:v>1.1168476609586699</c:v>
                </c:pt>
                <c:pt idx="108">
                  <c:v>1.1165664777201001</c:v>
                </c:pt>
                <c:pt idx="109">
                  <c:v>1.11622868742731</c:v>
                </c:pt>
                <c:pt idx="110">
                  <c:v>1.11616842638175</c:v>
                </c:pt>
                <c:pt idx="111">
                  <c:v>1.1157876790580501</c:v>
                </c:pt>
                <c:pt idx="112">
                  <c:v>1.1154877093553</c:v>
                </c:pt>
                <c:pt idx="113">
                  <c:v>1.1154963423364099</c:v>
                </c:pt>
                <c:pt idx="114">
                  <c:v>1.1154791809873299</c:v>
                </c:pt>
                <c:pt idx="115">
                  <c:v>1.11524681956313</c:v>
                </c:pt>
                <c:pt idx="116">
                  <c:v>1.11510295263137</c:v>
                </c:pt>
                <c:pt idx="117">
                  <c:v>1.1151800442059101</c:v>
                </c:pt>
                <c:pt idx="118">
                  <c:v>1.11528665911151</c:v>
                </c:pt>
                <c:pt idx="119">
                  <c:v>1.11535731280039</c:v>
                </c:pt>
                <c:pt idx="120">
                  <c:v>1.1153522089977901</c:v>
                </c:pt>
                <c:pt idx="121">
                  <c:v>1.11548502306102</c:v>
                </c:pt>
                <c:pt idx="122">
                  <c:v>1.1158139762143999</c:v>
                </c:pt>
                <c:pt idx="123">
                  <c:v>1.11593812765494</c:v>
                </c:pt>
                <c:pt idx="124">
                  <c:v>1.1160639052506101</c:v>
                </c:pt>
                <c:pt idx="125">
                  <c:v>1.1162810137514001</c:v>
                </c:pt>
                <c:pt idx="126">
                  <c:v>1.11651329162701</c:v>
                </c:pt>
                <c:pt idx="127">
                  <c:v>1.11671722278772</c:v>
                </c:pt>
                <c:pt idx="128">
                  <c:v>1.11679157480156</c:v>
                </c:pt>
                <c:pt idx="129">
                  <c:v>1.1169041112809399</c:v>
                </c:pt>
                <c:pt idx="130">
                  <c:v>1.1171083481476001</c:v>
                </c:pt>
                <c:pt idx="131">
                  <c:v>1.1171604462148901</c:v>
                </c:pt>
                <c:pt idx="132">
                  <c:v>1.1171479002193001</c:v>
                </c:pt>
                <c:pt idx="133">
                  <c:v>1.11713881225435</c:v>
                </c:pt>
                <c:pt idx="134">
                  <c:v>1.11717159734371</c:v>
                </c:pt>
                <c:pt idx="135">
                  <c:v>1.1171019707672101</c:v>
                </c:pt>
                <c:pt idx="136">
                  <c:v>1.11692317974711</c:v>
                </c:pt>
                <c:pt idx="137">
                  <c:v>1.11680406063113</c:v>
                </c:pt>
                <c:pt idx="138">
                  <c:v>1.1166164040255799</c:v>
                </c:pt>
                <c:pt idx="139">
                  <c:v>1.11635553616821</c:v>
                </c:pt>
                <c:pt idx="140">
                  <c:v>1.1161819791451799</c:v>
                </c:pt>
                <c:pt idx="141">
                  <c:v>1.1161272210401301</c:v>
                </c:pt>
                <c:pt idx="142">
                  <c:v>1.11595131020034</c:v>
                </c:pt>
                <c:pt idx="143">
                  <c:v>1.11576667952506</c:v>
                </c:pt>
                <c:pt idx="144">
                  <c:v>1.11564750391173</c:v>
                </c:pt>
                <c:pt idx="145">
                  <c:v>1.1156098020224501</c:v>
                </c:pt>
                <c:pt idx="146">
                  <c:v>1.11554195357492</c:v>
                </c:pt>
                <c:pt idx="147">
                  <c:v>1.11542301461495</c:v>
                </c:pt>
                <c:pt idx="148">
                  <c:v>1.11540478525305</c:v>
                </c:pt>
                <c:pt idx="149">
                  <c:v>1.11543034028592</c:v>
                </c:pt>
                <c:pt idx="150">
                  <c:v>1.1155236194962299</c:v>
                </c:pt>
                <c:pt idx="151">
                  <c:v>1.1154770026427601</c:v>
                </c:pt>
                <c:pt idx="152">
                  <c:v>1.1155590717542201</c:v>
                </c:pt>
                <c:pt idx="153">
                  <c:v>1.1157494495318601</c:v>
                </c:pt>
                <c:pt idx="154">
                  <c:v>1.1158053997879001</c:v>
                </c:pt>
                <c:pt idx="155">
                  <c:v>1.11586890645339</c:v>
                </c:pt>
                <c:pt idx="156">
                  <c:v>1.1160408125985499</c:v>
                </c:pt>
                <c:pt idx="157">
                  <c:v>1.11619933819321</c:v>
                </c:pt>
                <c:pt idx="158">
                  <c:v>1.11631504063887</c:v>
                </c:pt>
                <c:pt idx="159">
                  <c:v>1.11636101282435</c:v>
                </c:pt>
                <c:pt idx="160">
                  <c:v>1.11642651740289</c:v>
                </c:pt>
                <c:pt idx="161">
                  <c:v>1.11657276198323</c:v>
                </c:pt>
                <c:pt idx="162">
                  <c:v>1.11670535702976</c:v>
                </c:pt>
                <c:pt idx="163">
                  <c:v>1.1167004843833299</c:v>
                </c:pt>
                <c:pt idx="164">
                  <c:v>1.1166872731806801</c:v>
                </c:pt>
                <c:pt idx="165">
                  <c:v>1.1167024308522899</c:v>
                </c:pt>
                <c:pt idx="166">
                  <c:v>1.1167580512969899</c:v>
                </c:pt>
                <c:pt idx="167">
                  <c:v>1.1167317542467901</c:v>
                </c:pt>
                <c:pt idx="168">
                  <c:v>1.11658841204665</c:v>
                </c:pt>
                <c:pt idx="169">
                  <c:v>1.11651585147921</c:v>
                </c:pt>
                <c:pt idx="170">
                  <c:v>1.1165175279397499</c:v>
                </c:pt>
                <c:pt idx="171">
                  <c:v>1.1164136101492601</c:v>
                </c:pt>
                <c:pt idx="172">
                  <c:v>1.1162437805800201</c:v>
                </c:pt>
                <c:pt idx="173">
                  <c:v>1.11616902486054</c:v>
                </c:pt>
                <c:pt idx="174">
                  <c:v>1.11610349361256</c:v>
                </c:pt>
                <c:pt idx="175">
                  <c:v>1.11614631149202</c:v>
                </c:pt>
                <c:pt idx="176">
                  <c:v>1.11603175687062</c:v>
                </c:pt>
                <c:pt idx="177">
                  <c:v>1.11574241942675</c:v>
                </c:pt>
                <c:pt idx="178">
                  <c:v>1.11568388764905</c:v>
                </c:pt>
                <c:pt idx="179">
                  <c:v>1.11569098770432</c:v>
                </c:pt>
                <c:pt idx="180">
                  <c:v>1.1157338096257801</c:v>
                </c:pt>
                <c:pt idx="181">
                  <c:v>1.1157565959384299</c:v>
                </c:pt>
                <c:pt idx="182">
                  <c:v>1.11574319741977</c:v>
                </c:pt>
                <c:pt idx="183">
                  <c:v>1.11562772529834</c:v>
                </c:pt>
                <c:pt idx="184">
                  <c:v>1.11562772529834</c:v>
                </c:pt>
                <c:pt idx="185">
                  <c:v>1.1158340599201799</c:v>
                </c:pt>
                <c:pt idx="186">
                  <c:v>1.11587483077217</c:v>
                </c:pt>
                <c:pt idx="187">
                  <c:v>1.1159026507504399</c:v>
                </c:pt>
                <c:pt idx="188">
                  <c:v>1.11596623705315</c:v>
                </c:pt>
                <c:pt idx="189">
                  <c:v>1.1160243646254899</c:v>
                </c:pt>
                <c:pt idx="190">
                  <c:v>1.1161343273387601</c:v>
                </c:pt>
                <c:pt idx="191">
                  <c:v>1.1161941077947699</c:v>
                </c:pt>
                <c:pt idx="192">
                  <c:v>1.1161968157985001</c:v>
                </c:pt>
                <c:pt idx="193">
                  <c:v>1.11638514094703</c:v>
                </c:pt>
                <c:pt idx="194">
                  <c:v>1.1164271791604501</c:v>
                </c:pt>
                <c:pt idx="195">
                  <c:v>1.1163596537074301</c:v>
                </c:pt>
                <c:pt idx="196">
                  <c:v>1.11640061450866</c:v>
                </c:pt>
                <c:pt idx="197">
                  <c:v>1.1164943274665999</c:v>
                </c:pt>
                <c:pt idx="198">
                  <c:v>1.1165090362449199</c:v>
                </c:pt>
                <c:pt idx="199">
                  <c:v>1.11646129968901</c:v>
                </c:pt>
                <c:pt idx="200">
                  <c:v>1.1164502751179199</c:v>
                </c:pt>
                <c:pt idx="201">
                  <c:v>1.1164018594231999</c:v>
                </c:pt>
                <c:pt idx="202">
                  <c:v>1.11629703508155</c:v>
                </c:pt>
                <c:pt idx="203">
                  <c:v>1.11626065359127</c:v>
                </c:pt>
                <c:pt idx="204">
                  <c:v>1.1162682629754499</c:v>
                </c:pt>
                <c:pt idx="205">
                  <c:v>1.1162036727679301</c:v>
                </c:pt>
                <c:pt idx="206">
                  <c:v>1.11606617635193</c:v>
                </c:pt>
                <c:pt idx="207">
                  <c:v>1.1160289224820401</c:v>
                </c:pt>
                <c:pt idx="208">
                  <c:v>1.11600038672707</c:v>
                </c:pt>
                <c:pt idx="209">
                  <c:v>1.11587882875018</c:v>
                </c:pt>
                <c:pt idx="210">
                  <c:v>1.11586274639265</c:v>
                </c:pt>
                <c:pt idx="211">
                  <c:v>1.11590008723524</c:v>
                </c:pt>
                <c:pt idx="212">
                  <c:v>1.11580381610319</c:v>
                </c:pt>
                <c:pt idx="213">
                  <c:v>1.1158117217007999</c:v>
                </c:pt>
                <c:pt idx="214">
                  <c:v>1.11592861184862</c:v>
                </c:pt>
                <c:pt idx="215">
                  <c:v>1.11590005869794</c:v>
                </c:pt>
                <c:pt idx="216">
                  <c:v>1.1159073239463899</c:v>
                </c:pt>
                <c:pt idx="217">
                  <c:v>1.11597417806091</c:v>
                </c:pt>
                <c:pt idx="218">
                  <c:v>1.1160173059716301</c:v>
                </c:pt>
                <c:pt idx="219">
                  <c:v>1.1161014218902301</c:v>
                </c:pt>
                <c:pt idx="220">
                  <c:v>1.1160918566464999</c:v>
                </c:pt>
                <c:pt idx="221">
                  <c:v>1.1162375190796801</c:v>
                </c:pt>
                <c:pt idx="222">
                  <c:v>1.1162754821647001</c:v>
                </c:pt>
                <c:pt idx="223">
                  <c:v>1.1162032600631</c:v>
                </c:pt>
                <c:pt idx="224">
                  <c:v>1.1162649670295199</c:v>
                </c:pt>
                <c:pt idx="225">
                  <c:v>1.1163399080843099</c:v>
                </c:pt>
                <c:pt idx="226">
                  <c:v>1.11633686249534</c:v>
                </c:pt>
                <c:pt idx="227">
                  <c:v>1.11629424814641</c:v>
                </c:pt>
                <c:pt idx="228">
                  <c:v>1.11634824392767</c:v>
                </c:pt>
                <c:pt idx="229">
                  <c:v>1.1163337032382701</c:v>
                </c:pt>
                <c:pt idx="230">
                  <c:v>1.11623495350858</c:v>
                </c:pt>
                <c:pt idx="231">
                  <c:v>1.1162273073639799</c:v>
                </c:pt>
                <c:pt idx="232">
                  <c:v>1.11625718278257</c:v>
                </c:pt>
                <c:pt idx="233">
                  <c:v>1.1163499379288</c:v>
                </c:pt>
                <c:pt idx="234">
                  <c:v>1.11629913807644</c:v>
                </c:pt>
                <c:pt idx="235">
                  <c:v>1.11619901436592</c:v>
                </c:pt>
                <c:pt idx="236">
                  <c:v>1.11610029509867</c:v>
                </c:pt>
                <c:pt idx="237">
                  <c:v>1.1159326152225499</c:v>
                </c:pt>
                <c:pt idx="238">
                  <c:v>1.1159388295261401</c:v>
                </c:pt>
                <c:pt idx="239">
                  <c:v>1.11596177503466</c:v>
                </c:pt>
                <c:pt idx="240">
                  <c:v>1.11597774266525</c:v>
                </c:pt>
                <c:pt idx="241">
                  <c:v>1.11594210297898</c:v>
                </c:pt>
                <c:pt idx="242">
                  <c:v>1.1159343124985499</c:v>
                </c:pt>
                <c:pt idx="243">
                  <c:v>1.1159398965924301</c:v>
                </c:pt>
                <c:pt idx="244">
                  <c:v>1.1159831984706201</c:v>
                </c:pt>
                <c:pt idx="245">
                  <c:v>1.1160135806471101</c:v>
                </c:pt>
                <c:pt idx="246">
                  <c:v>1.1159912431124099</c:v>
                </c:pt>
                <c:pt idx="247">
                  <c:v>1.11601722195722</c:v>
                </c:pt>
                <c:pt idx="248">
                  <c:v>1.1160812647426599</c:v>
                </c:pt>
                <c:pt idx="249">
                  <c:v>1.11613065298373</c:v>
                </c:pt>
                <c:pt idx="250">
                  <c:v>1.1161821913993499</c:v>
                </c:pt>
                <c:pt idx="251">
                  <c:v>1.1161632663933601</c:v>
                </c:pt>
                <c:pt idx="252">
                  <c:v>1.1161283685938499</c:v>
                </c:pt>
                <c:pt idx="253">
                  <c:v>1.11625269012501</c:v>
                </c:pt>
                <c:pt idx="254">
                  <c:v>1.1162594784258899</c:v>
                </c:pt>
                <c:pt idx="255">
                  <c:v>1.1161661533998699</c:v>
                </c:pt>
                <c:pt idx="256">
                  <c:v>1.11621805649329</c:v>
                </c:pt>
                <c:pt idx="257">
                  <c:v>1.11626602448637</c:v>
                </c:pt>
                <c:pt idx="258">
                  <c:v>1.1162681768682201</c:v>
                </c:pt>
                <c:pt idx="259">
                  <c:v>1.1162072269844501</c:v>
                </c:pt>
                <c:pt idx="260">
                  <c:v>1.11621164674401</c:v>
                </c:pt>
                <c:pt idx="261">
                  <c:v>1.1162513220183099</c:v>
                </c:pt>
                <c:pt idx="262">
                  <c:v>1.1161402338662101</c:v>
                </c:pt>
                <c:pt idx="263">
                  <c:v>1.1161468916700801</c:v>
                </c:pt>
                <c:pt idx="264">
                  <c:v>1.1161679445021999</c:v>
                </c:pt>
                <c:pt idx="265">
                  <c:v>1.1161552849818701</c:v>
                </c:pt>
                <c:pt idx="266">
                  <c:v>1.1160384698329699</c:v>
                </c:pt>
                <c:pt idx="267">
                  <c:v>1.1160693622804501</c:v>
                </c:pt>
                <c:pt idx="268">
                  <c:v>1.1160705118671199</c:v>
                </c:pt>
                <c:pt idx="269">
                  <c:v>1.1160538136750899</c:v>
                </c:pt>
                <c:pt idx="270">
                  <c:v>1.1160073845584899</c:v>
                </c:pt>
                <c:pt idx="271">
                  <c:v>1.1159997212543</c:v>
                </c:pt>
                <c:pt idx="272">
                  <c:v>1.11602109431323</c:v>
                </c:pt>
                <c:pt idx="273">
                  <c:v>1.1160792182749999</c:v>
                </c:pt>
                <c:pt idx="274">
                  <c:v>1.1159483217073001</c:v>
                </c:pt>
                <c:pt idx="275">
                  <c:v>1.1159938721087801</c:v>
                </c:pt>
                <c:pt idx="276">
                  <c:v>1.11604399887881</c:v>
                </c:pt>
                <c:pt idx="277">
                  <c:v>1.11601132085664</c:v>
                </c:pt>
                <c:pt idx="278">
                  <c:v>1.1160688859710499</c:v>
                </c:pt>
                <c:pt idx="279">
                  <c:v>1.11610175470058</c:v>
                </c:pt>
                <c:pt idx="280">
                  <c:v>1.11614187399023</c:v>
                </c:pt>
                <c:pt idx="281">
                  <c:v>1.1161057762495801</c:v>
                </c:pt>
                <c:pt idx="282">
                  <c:v>1.11609415509427</c:v>
                </c:pt>
                <c:pt idx="283">
                  <c:v>1.1162080630745701</c:v>
                </c:pt>
                <c:pt idx="284">
                  <c:v>1.11619405705526</c:v>
                </c:pt>
                <c:pt idx="285">
                  <c:v>1.11612452592377</c:v>
                </c:pt>
                <c:pt idx="286">
                  <c:v>1.1161455424487701</c:v>
                </c:pt>
                <c:pt idx="287">
                  <c:v>1.11622662163479</c:v>
                </c:pt>
                <c:pt idx="288">
                  <c:v>1.1162267891117601</c:v>
                </c:pt>
                <c:pt idx="289">
                  <c:v>1.11615826123956</c:v>
                </c:pt>
                <c:pt idx="290">
                  <c:v>1.1161737422396301</c:v>
                </c:pt>
                <c:pt idx="291">
                  <c:v>1.11622635926655</c:v>
                </c:pt>
                <c:pt idx="292">
                  <c:v>1.1162168314322101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BE-F443-9ACB-F1DBF11CA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  <c:min val="2.9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'19'!$A$2:$A$5000</c:f>
              <c:numCache>
                <c:formatCode>General</c:formatCode>
                <c:ptCount val="4999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6.4446199999999996</c:v>
                </c:pt>
                <c:pt idx="139">
                  <c:v>6.4686899999999996</c:v>
                </c:pt>
                <c:pt idx="140">
                  <c:v>6.4927599999999996</c:v>
                </c:pt>
                <c:pt idx="141">
                  <c:v>6.5168200000000001</c:v>
                </c:pt>
                <c:pt idx="142">
                  <c:v>6.5408900000000001</c:v>
                </c:pt>
                <c:pt idx="143">
                  <c:v>6.5649600000000001</c:v>
                </c:pt>
                <c:pt idx="144">
                  <c:v>6.5890199999999997</c:v>
                </c:pt>
                <c:pt idx="145">
                  <c:v>6.6130899999999997</c:v>
                </c:pt>
                <c:pt idx="146">
                  <c:v>6.6371599999999997</c:v>
                </c:pt>
                <c:pt idx="147">
                  <c:v>6.6612200000000001</c:v>
                </c:pt>
                <c:pt idx="148">
                  <c:v>6.6852900000000002</c:v>
                </c:pt>
                <c:pt idx="149">
                  <c:v>6.7093499999999997</c:v>
                </c:pt>
                <c:pt idx="150">
                  <c:v>6.7334199999999997</c:v>
                </c:pt>
                <c:pt idx="151">
                  <c:v>6.7574899999999998</c:v>
                </c:pt>
                <c:pt idx="152">
                  <c:v>6.7815500000000002</c:v>
                </c:pt>
                <c:pt idx="153">
                  <c:v>6.8056200000000002</c:v>
                </c:pt>
                <c:pt idx="154">
                  <c:v>6.8296900000000003</c:v>
                </c:pt>
                <c:pt idx="155">
                  <c:v>6.8537499999999998</c:v>
                </c:pt>
                <c:pt idx="156">
                  <c:v>6.8778199999999998</c:v>
                </c:pt>
                <c:pt idx="157">
                  <c:v>6.9018899999999999</c:v>
                </c:pt>
                <c:pt idx="158">
                  <c:v>6.9259500000000003</c:v>
                </c:pt>
                <c:pt idx="159">
                  <c:v>6.9500200000000003</c:v>
                </c:pt>
                <c:pt idx="160">
                  <c:v>6.9740799999999998</c:v>
                </c:pt>
                <c:pt idx="161">
                  <c:v>6.9981499999999999</c:v>
                </c:pt>
                <c:pt idx="162">
                  <c:v>7.0222199999999999</c:v>
                </c:pt>
                <c:pt idx="163">
                  <c:v>7.0462800000000003</c:v>
                </c:pt>
                <c:pt idx="164">
                  <c:v>7.0703500000000004</c:v>
                </c:pt>
                <c:pt idx="165">
                  <c:v>7.0944200000000004</c:v>
                </c:pt>
                <c:pt idx="166">
                  <c:v>7.1184799999999999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7.1906800000000004</c:v>
                </c:pt>
                <c:pt idx="170">
                  <c:v>7.2147500000000004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7.3110099999999996</c:v>
                </c:pt>
                <c:pt idx="175">
                  <c:v>7.3326700000000002</c:v>
                </c:pt>
                <c:pt idx="176">
                  <c:v>7.3567400000000003</c:v>
                </c:pt>
                <c:pt idx="177">
                  <c:v>7.3808100000000003</c:v>
                </c:pt>
                <c:pt idx="178">
                  <c:v>7.4048699999999998</c:v>
                </c:pt>
                <c:pt idx="179">
                  <c:v>7.4289399999999999</c:v>
                </c:pt>
                <c:pt idx="180">
                  <c:v>7.4530099999999999</c:v>
                </c:pt>
                <c:pt idx="181">
                  <c:v>7.4770700000000003</c:v>
                </c:pt>
                <c:pt idx="182">
                  <c:v>7.5011400000000004</c:v>
                </c:pt>
                <c:pt idx="183">
                  <c:v>7.5251999999999999</c:v>
                </c:pt>
                <c:pt idx="184">
                  <c:v>7.5492699999999999</c:v>
                </c:pt>
                <c:pt idx="185">
                  <c:v>7.57334</c:v>
                </c:pt>
                <c:pt idx="186">
                  <c:v>7.5974000000000004</c:v>
                </c:pt>
                <c:pt idx="187">
                  <c:v>7.6214700000000004</c:v>
                </c:pt>
                <c:pt idx="188">
                  <c:v>7.6455399999999996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7.7417999999999996</c:v>
                </c:pt>
                <c:pt idx="193">
                  <c:v>7.7658699999999996</c:v>
                </c:pt>
                <c:pt idx="194">
                  <c:v>7.78993</c:v>
                </c:pt>
                <c:pt idx="195">
                  <c:v>7.8140000000000001</c:v>
                </c:pt>
                <c:pt idx="196">
                  <c:v>7.8380700000000001</c:v>
                </c:pt>
                <c:pt idx="197">
                  <c:v>7.8621299999999996</c:v>
                </c:pt>
                <c:pt idx="198">
                  <c:v>7.8861999999999997</c:v>
                </c:pt>
                <c:pt idx="199">
                  <c:v>7.9102699999999997</c:v>
                </c:pt>
                <c:pt idx="200">
                  <c:v>7.9584000000000001</c:v>
                </c:pt>
                <c:pt idx="201">
                  <c:v>7.9824700000000002</c:v>
                </c:pt>
                <c:pt idx="202">
                  <c:v>8.0065299999999997</c:v>
                </c:pt>
                <c:pt idx="203">
                  <c:v>8.0305999999999997</c:v>
                </c:pt>
                <c:pt idx="204">
                  <c:v>8.0546600000000002</c:v>
                </c:pt>
                <c:pt idx="205">
                  <c:v>8.0787300000000002</c:v>
                </c:pt>
                <c:pt idx="206">
                  <c:v>8.1028000000000002</c:v>
                </c:pt>
                <c:pt idx="207">
                  <c:v>8.1268600000000006</c:v>
                </c:pt>
                <c:pt idx="208">
                  <c:v>8.1509300000000007</c:v>
                </c:pt>
                <c:pt idx="209">
                  <c:v>8.1990599999999993</c:v>
                </c:pt>
                <c:pt idx="210">
                  <c:v>8.2471899999999998</c:v>
                </c:pt>
                <c:pt idx="211">
                  <c:v>8.2712599999999998</c:v>
                </c:pt>
                <c:pt idx="212">
                  <c:v>8.2953299999999999</c:v>
                </c:pt>
                <c:pt idx="213">
                  <c:v>8.3193900000000003</c:v>
                </c:pt>
                <c:pt idx="214">
                  <c:v>8.3434600000000003</c:v>
                </c:pt>
                <c:pt idx="215">
                  <c:v>8.3675300000000004</c:v>
                </c:pt>
                <c:pt idx="216">
                  <c:v>8.3915900000000008</c:v>
                </c:pt>
                <c:pt idx="217">
                  <c:v>8.4156600000000008</c:v>
                </c:pt>
                <c:pt idx="218">
                  <c:v>8.4397300000000008</c:v>
                </c:pt>
                <c:pt idx="219">
                  <c:v>8.4878599999999995</c:v>
                </c:pt>
                <c:pt idx="220">
                  <c:v>8.5119199999999999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8.5841200000000004</c:v>
                </c:pt>
                <c:pt idx="224">
                  <c:v>8.6081900000000005</c:v>
                </c:pt>
                <c:pt idx="225">
                  <c:v>8.6322600000000005</c:v>
                </c:pt>
                <c:pt idx="226">
                  <c:v>8.6563199999999991</c:v>
                </c:pt>
                <c:pt idx="227">
                  <c:v>8.7044599999999992</c:v>
                </c:pt>
                <c:pt idx="228">
                  <c:v>8.7285199999999996</c:v>
                </c:pt>
                <c:pt idx="229">
                  <c:v>8.7525899999999996</c:v>
                </c:pt>
                <c:pt idx="230">
                  <c:v>8.7766500000000001</c:v>
                </c:pt>
                <c:pt idx="231">
                  <c:v>8.8007200000000001</c:v>
                </c:pt>
                <c:pt idx="232">
                  <c:v>8.8247900000000001</c:v>
                </c:pt>
                <c:pt idx="233">
                  <c:v>8.8464500000000008</c:v>
                </c:pt>
                <c:pt idx="234">
                  <c:v>8.8705099999999995</c:v>
                </c:pt>
                <c:pt idx="235">
                  <c:v>8.8945799999999995</c:v>
                </c:pt>
                <c:pt idx="236">
                  <c:v>8.9186499999999995</c:v>
                </c:pt>
                <c:pt idx="237">
                  <c:v>8.9427099999999999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9.0149100000000004</c:v>
                </c:pt>
                <c:pt idx="241">
                  <c:v>9.0389800000000005</c:v>
                </c:pt>
                <c:pt idx="242">
                  <c:v>9.0630400000000009</c:v>
                </c:pt>
                <c:pt idx="243">
                  <c:v>9.0871099999999991</c:v>
                </c:pt>
                <c:pt idx="244">
                  <c:v>9.1111799999999992</c:v>
                </c:pt>
                <c:pt idx="245">
                  <c:v>9.1833799999999997</c:v>
                </c:pt>
                <c:pt idx="246">
                  <c:v>9.2074400000000001</c:v>
                </c:pt>
                <c:pt idx="247">
                  <c:v>9.2315100000000001</c:v>
                </c:pt>
                <c:pt idx="248">
                  <c:v>9.2555800000000001</c:v>
                </c:pt>
                <c:pt idx="249">
                  <c:v>9.2796400000000006</c:v>
                </c:pt>
                <c:pt idx="250">
                  <c:v>9.3037100000000006</c:v>
                </c:pt>
                <c:pt idx="251">
                  <c:v>9.3277699999999992</c:v>
                </c:pt>
                <c:pt idx="252">
                  <c:v>9.3518399999999993</c:v>
                </c:pt>
                <c:pt idx="253">
                  <c:v>9.3759099999999993</c:v>
                </c:pt>
                <c:pt idx="254">
                  <c:v>9.3999699999999997</c:v>
                </c:pt>
                <c:pt idx="255">
                  <c:v>9.4240399999999998</c:v>
                </c:pt>
                <c:pt idx="256">
                  <c:v>9.4481099999999998</c:v>
                </c:pt>
                <c:pt idx="257">
                  <c:v>9.4721700000000002</c:v>
                </c:pt>
                <c:pt idx="258">
                  <c:v>9.4962400000000002</c:v>
                </c:pt>
                <c:pt idx="259">
                  <c:v>9.5203100000000003</c:v>
                </c:pt>
                <c:pt idx="260">
                  <c:v>9.5443700000000007</c:v>
                </c:pt>
                <c:pt idx="261">
                  <c:v>9.5924999999999994</c:v>
                </c:pt>
                <c:pt idx="262">
                  <c:v>9.6165699999999994</c:v>
                </c:pt>
                <c:pt idx="263">
                  <c:v>9.6406399999999994</c:v>
                </c:pt>
                <c:pt idx="264">
                  <c:v>9.6646999999999998</c:v>
                </c:pt>
                <c:pt idx="265">
                  <c:v>9.6887699999999999</c:v>
                </c:pt>
                <c:pt idx="266">
                  <c:v>9.7128399999999999</c:v>
                </c:pt>
                <c:pt idx="267">
                  <c:v>9.7369000000000003</c:v>
                </c:pt>
                <c:pt idx="268">
                  <c:v>9.7609700000000004</c:v>
                </c:pt>
                <c:pt idx="269">
                  <c:v>9.7850400000000004</c:v>
                </c:pt>
                <c:pt idx="270">
                  <c:v>9.8091000000000008</c:v>
                </c:pt>
                <c:pt idx="271">
                  <c:v>9.8331700000000009</c:v>
                </c:pt>
                <c:pt idx="272">
                  <c:v>9.8572299999999995</c:v>
                </c:pt>
                <c:pt idx="273">
                  <c:v>9.8812999999999995</c:v>
                </c:pt>
                <c:pt idx="274">
                  <c:v>9.9053699999999996</c:v>
                </c:pt>
                <c:pt idx="275">
                  <c:v>9.9535</c:v>
                </c:pt>
                <c:pt idx="276">
                  <c:v>9.9775700000000001</c:v>
                </c:pt>
                <c:pt idx="277">
                  <c:v>10.0016</c:v>
                </c:pt>
                <c:pt idx="278">
                  <c:v>10.025700000000001</c:v>
                </c:pt>
                <c:pt idx="279">
                  <c:v>10.049799999999999</c:v>
                </c:pt>
                <c:pt idx="280">
                  <c:v>10.0738</c:v>
                </c:pt>
                <c:pt idx="281">
                  <c:v>10.097899999999999</c:v>
                </c:pt>
                <c:pt idx="282">
                  <c:v>10.122</c:v>
                </c:pt>
                <c:pt idx="283">
                  <c:v>10.146000000000001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10.266400000000001</c:v>
                </c:pt>
                <c:pt idx="289">
                  <c:v>10.2904</c:v>
                </c:pt>
                <c:pt idx="290">
                  <c:v>10.314500000000001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12.985180202724962</c:v>
                </c:pt>
              </c:numCache>
            </c:numRef>
          </c:xVal>
          <c:yVal>
            <c:numRef>
              <c:f>'19'!$F$2:$F$5000</c:f>
              <c:numCache>
                <c:formatCode>General</c:formatCode>
                <c:ptCount val="4999"/>
                <c:pt idx="0">
                  <c:v>8.1864585876464808</c:v>
                </c:pt>
                <c:pt idx="1">
                  <c:v>8.2149639129638601</c:v>
                </c:pt>
                <c:pt idx="2">
                  <c:v>8.2414865493774396</c:v>
                </c:pt>
                <c:pt idx="3">
                  <c:v>8.2689533233642507</c:v>
                </c:pt>
                <c:pt idx="4">
                  <c:v>8.2949285507202095</c:v>
                </c:pt>
                <c:pt idx="5">
                  <c:v>8.3217344284057599</c:v>
                </c:pt>
                <c:pt idx="6">
                  <c:v>8.3475770950317294</c:v>
                </c:pt>
                <c:pt idx="7">
                  <c:v>8.3732032775878906</c:v>
                </c:pt>
                <c:pt idx="8">
                  <c:v>8.3999309539794904</c:v>
                </c:pt>
                <c:pt idx="9">
                  <c:v>8.4255828857421804</c:v>
                </c:pt>
                <c:pt idx="10">
                  <c:v>8.6076478958129794</c:v>
                </c:pt>
                <c:pt idx="11">
                  <c:v>8.6351051330566406</c:v>
                </c:pt>
                <c:pt idx="12">
                  <c:v>8.6606063842773402</c:v>
                </c:pt>
                <c:pt idx="13">
                  <c:v>8.6875114440917898</c:v>
                </c:pt>
                <c:pt idx="14">
                  <c:v>8.7139739990234304</c:v>
                </c:pt>
                <c:pt idx="15">
                  <c:v>8.7406826019287092</c:v>
                </c:pt>
                <c:pt idx="16">
                  <c:v>8.7675399780273402</c:v>
                </c:pt>
                <c:pt idx="17">
                  <c:v>8.7942047119140607</c:v>
                </c:pt>
                <c:pt idx="18">
                  <c:v>8.8212013244628906</c:v>
                </c:pt>
                <c:pt idx="19">
                  <c:v>8.8480815887451101</c:v>
                </c:pt>
                <c:pt idx="20">
                  <c:v>8.8750982284545898</c:v>
                </c:pt>
                <c:pt idx="21">
                  <c:v>8.9022798538208008</c:v>
                </c:pt>
                <c:pt idx="22">
                  <c:v>8.9290504455566406</c:v>
                </c:pt>
                <c:pt idx="23">
                  <c:v>8.9564456939697195</c:v>
                </c:pt>
                <c:pt idx="24">
                  <c:v>8.9830398559570295</c:v>
                </c:pt>
                <c:pt idx="25">
                  <c:v>9.0108919143676705</c:v>
                </c:pt>
                <c:pt idx="26">
                  <c:v>9.0370054244995099</c:v>
                </c:pt>
                <c:pt idx="27">
                  <c:v>9.0652141571044904</c:v>
                </c:pt>
                <c:pt idx="28">
                  <c:v>9.0908393859863192</c:v>
                </c:pt>
                <c:pt idx="29">
                  <c:v>9.11891365051269</c:v>
                </c:pt>
                <c:pt idx="30">
                  <c:v>9.1444845199584908</c:v>
                </c:pt>
                <c:pt idx="31">
                  <c:v>9.1722984313964808</c:v>
                </c:pt>
                <c:pt idx="32">
                  <c:v>9.1980791091918892</c:v>
                </c:pt>
                <c:pt idx="33">
                  <c:v>9.2259197235107404</c:v>
                </c:pt>
                <c:pt idx="34">
                  <c:v>9.2517709732055593</c:v>
                </c:pt>
                <c:pt idx="35">
                  <c:v>9.2797985076904297</c:v>
                </c:pt>
                <c:pt idx="36">
                  <c:v>9.3056297302246094</c:v>
                </c:pt>
                <c:pt idx="37">
                  <c:v>9.3339118957519496</c:v>
                </c:pt>
                <c:pt idx="38">
                  <c:v>9.3595476150512695</c:v>
                </c:pt>
                <c:pt idx="39">
                  <c:v>9.3870744705200195</c:v>
                </c:pt>
                <c:pt idx="40">
                  <c:v>9.4136095046996999</c:v>
                </c:pt>
                <c:pt idx="41">
                  <c:v>9.4410152435302699</c:v>
                </c:pt>
                <c:pt idx="42">
                  <c:v>9.4677591323852504</c:v>
                </c:pt>
                <c:pt idx="43">
                  <c:v>9.4949808120727504</c:v>
                </c:pt>
                <c:pt idx="44">
                  <c:v>9.5218267440795898</c:v>
                </c:pt>
                <c:pt idx="45">
                  <c:v>9.5488615036010707</c:v>
                </c:pt>
                <c:pt idx="46">
                  <c:v>9.5757904052734304</c:v>
                </c:pt>
                <c:pt idx="47">
                  <c:v>9.6026859283447195</c:v>
                </c:pt>
                <c:pt idx="48">
                  <c:v>9.6296882629394496</c:v>
                </c:pt>
                <c:pt idx="49">
                  <c:v>9.6563978195190394</c:v>
                </c:pt>
                <c:pt idx="50">
                  <c:v>9.6835002899169904</c:v>
                </c:pt>
                <c:pt idx="51">
                  <c:v>9.7101879119872994</c:v>
                </c:pt>
                <c:pt idx="52">
                  <c:v>9.73719978332519</c:v>
                </c:pt>
                <c:pt idx="53">
                  <c:v>9.7639112472534109</c:v>
                </c:pt>
                <c:pt idx="54">
                  <c:v>9.7910604476928693</c:v>
                </c:pt>
                <c:pt idx="55">
                  <c:v>9.8176517486572195</c:v>
                </c:pt>
                <c:pt idx="56">
                  <c:v>9.8418283462524396</c:v>
                </c:pt>
                <c:pt idx="57">
                  <c:v>9.86866950988769</c:v>
                </c:pt>
                <c:pt idx="58">
                  <c:v>9.89552497863769</c:v>
                </c:pt>
                <c:pt idx="59">
                  <c:v>9.9222679138183594</c:v>
                </c:pt>
                <c:pt idx="60">
                  <c:v>9.9491605758666992</c:v>
                </c:pt>
                <c:pt idx="61">
                  <c:v>9.9758071899413991</c:v>
                </c:pt>
                <c:pt idx="62">
                  <c:v>10.0027732849121</c:v>
                </c:pt>
                <c:pt idx="63">
                  <c:v>10.029360771179199</c:v>
                </c:pt>
                <c:pt idx="64">
                  <c:v>10.0563917160034</c:v>
                </c:pt>
                <c:pt idx="65">
                  <c:v>10.082933425903301</c:v>
                </c:pt>
                <c:pt idx="66">
                  <c:v>10.082933425903301</c:v>
                </c:pt>
                <c:pt idx="67">
                  <c:v>10.082933425903301</c:v>
                </c:pt>
                <c:pt idx="68">
                  <c:v>10.082933425903301</c:v>
                </c:pt>
                <c:pt idx="69">
                  <c:v>10.190390586853001</c:v>
                </c:pt>
                <c:pt idx="70">
                  <c:v>10.217587471008301</c:v>
                </c:pt>
                <c:pt idx="71">
                  <c:v>10.2442531585693</c:v>
                </c:pt>
                <c:pt idx="72">
                  <c:v>10.2713813781738</c:v>
                </c:pt>
                <c:pt idx="73">
                  <c:v>10.298038482666</c:v>
                </c:pt>
                <c:pt idx="74">
                  <c:v>10.3251504898071</c:v>
                </c:pt>
                <c:pt idx="75">
                  <c:v>10.3519945144653</c:v>
                </c:pt>
                <c:pt idx="76">
                  <c:v>10.378898620605399</c:v>
                </c:pt>
                <c:pt idx="77">
                  <c:v>10.4058418273925</c:v>
                </c:pt>
                <c:pt idx="78">
                  <c:v>10.432684898376399</c:v>
                </c:pt>
                <c:pt idx="79">
                  <c:v>10.4596967697143</c:v>
                </c:pt>
                <c:pt idx="80">
                  <c:v>10.4864645004272</c:v>
                </c:pt>
                <c:pt idx="81">
                  <c:v>10.513465881347599</c:v>
                </c:pt>
                <c:pt idx="82">
                  <c:v>10.5402717590332</c:v>
                </c:pt>
                <c:pt idx="83">
                  <c:v>10.567297935485801</c:v>
                </c:pt>
                <c:pt idx="84">
                  <c:v>10.5939979553222</c:v>
                </c:pt>
                <c:pt idx="85">
                  <c:v>10.593997001647899</c:v>
                </c:pt>
                <c:pt idx="86">
                  <c:v>10.6477737426757</c:v>
                </c:pt>
                <c:pt idx="87">
                  <c:v>10.6749820709228</c:v>
                </c:pt>
                <c:pt idx="88">
                  <c:v>10.7015075683593</c:v>
                </c:pt>
                <c:pt idx="89">
                  <c:v>10.7285766601562</c:v>
                </c:pt>
                <c:pt idx="90">
                  <c:v>10.755165100097599</c:v>
                </c:pt>
                <c:pt idx="91">
                  <c:v>10.782400131225501</c:v>
                </c:pt>
                <c:pt idx="92">
                  <c:v>10.8088722229003</c:v>
                </c:pt>
                <c:pt idx="93">
                  <c:v>10.8360586166381</c:v>
                </c:pt>
                <c:pt idx="94">
                  <c:v>10.862570762634199</c:v>
                </c:pt>
                <c:pt idx="95">
                  <c:v>10.889613151550201</c:v>
                </c:pt>
                <c:pt idx="96">
                  <c:v>10.9162607192993</c:v>
                </c:pt>
                <c:pt idx="97">
                  <c:v>10.9433193206787</c:v>
                </c:pt>
                <c:pt idx="98">
                  <c:v>10.970006942749</c:v>
                </c:pt>
                <c:pt idx="99">
                  <c:v>10.9971523284912</c:v>
                </c:pt>
                <c:pt idx="100">
                  <c:v>11.0237007141113</c:v>
                </c:pt>
                <c:pt idx="101">
                  <c:v>11.050925254821699</c:v>
                </c:pt>
                <c:pt idx="102">
                  <c:v>11.0774374008178</c:v>
                </c:pt>
                <c:pt idx="103">
                  <c:v>11.1046018600463</c:v>
                </c:pt>
                <c:pt idx="104">
                  <c:v>11.131237030029199</c:v>
                </c:pt>
                <c:pt idx="105">
                  <c:v>11.158422470092701</c:v>
                </c:pt>
                <c:pt idx="106">
                  <c:v>11.1849870681762</c:v>
                </c:pt>
                <c:pt idx="107">
                  <c:v>11.212413787841699</c:v>
                </c:pt>
                <c:pt idx="108">
                  <c:v>11.238730430603001</c:v>
                </c:pt>
                <c:pt idx="109">
                  <c:v>11.266237258911101</c:v>
                </c:pt>
                <c:pt idx="110">
                  <c:v>11.290213584899901</c:v>
                </c:pt>
                <c:pt idx="111">
                  <c:v>11.31672000885</c:v>
                </c:pt>
                <c:pt idx="112">
                  <c:v>11.3439178466796</c:v>
                </c:pt>
                <c:pt idx="113">
                  <c:v>11.3705167770385</c:v>
                </c:pt>
                <c:pt idx="114">
                  <c:v>11.397880554199199</c:v>
                </c:pt>
                <c:pt idx="115">
                  <c:v>11.4242763519287</c:v>
                </c:pt>
                <c:pt idx="116">
                  <c:v>11.451576232910099</c:v>
                </c:pt>
                <c:pt idx="117">
                  <c:v>11.478003501891999</c:v>
                </c:pt>
                <c:pt idx="118">
                  <c:v>11.5053510665893</c:v>
                </c:pt>
                <c:pt idx="119">
                  <c:v>11.531735420226999</c:v>
                </c:pt>
                <c:pt idx="120">
                  <c:v>11.5592794418334</c:v>
                </c:pt>
                <c:pt idx="121">
                  <c:v>11.5854902267456</c:v>
                </c:pt>
                <c:pt idx="122">
                  <c:v>11.613014221191399</c:v>
                </c:pt>
                <c:pt idx="123">
                  <c:v>11.6392211914062</c:v>
                </c:pt>
                <c:pt idx="124">
                  <c:v>11.6665811538696</c:v>
                </c:pt>
                <c:pt idx="125">
                  <c:v>11.6929216384887</c:v>
                </c:pt>
                <c:pt idx="126">
                  <c:v>11.720339775085399</c:v>
                </c:pt>
                <c:pt idx="127">
                  <c:v>11.746644973754799</c:v>
                </c:pt>
                <c:pt idx="128">
                  <c:v>11.7740478515625</c:v>
                </c:pt>
                <c:pt idx="129">
                  <c:v>11.8003702163696</c:v>
                </c:pt>
                <c:pt idx="130">
                  <c:v>11.827928543090801</c:v>
                </c:pt>
                <c:pt idx="131">
                  <c:v>11.854065895080501</c:v>
                </c:pt>
                <c:pt idx="132">
                  <c:v>11.8816976547241</c:v>
                </c:pt>
                <c:pt idx="133">
                  <c:v>11.9077997207641</c:v>
                </c:pt>
                <c:pt idx="134">
                  <c:v>11.935308456420801</c:v>
                </c:pt>
                <c:pt idx="135">
                  <c:v>11.9615421295166</c:v>
                </c:pt>
                <c:pt idx="136">
                  <c:v>11.98912525177</c:v>
                </c:pt>
                <c:pt idx="137">
                  <c:v>12.015301704406699</c:v>
                </c:pt>
                <c:pt idx="138">
                  <c:v>12.069067001342701</c:v>
                </c:pt>
                <c:pt idx="139">
                  <c:v>12.096737861633301</c:v>
                </c:pt>
                <c:pt idx="140">
                  <c:v>12.122810363769499</c:v>
                </c:pt>
                <c:pt idx="141">
                  <c:v>12.1507053375244</c:v>
                </c:pt>
                <c:pt idx="142">
                  <c:v>12.176570892333901</c:v>
                </c:pt>
                <c:pt idx="143">
                  <c:v>12.2045125961303</c:v>
                </c:pt>
                <c:pt idx="144">
                  <c:v>12.230328559875399</c:v>
                </c:pt>
                <c:pt idx="145">
                  <c:v>12.258328437805099</c:v>
                </c:pt>
                <c:pt idx="146">
                  <c:v>12.284075736999499</c:v>
                </c:pt>
                <c:pt idx="147">
                  <c:v>12.311994552612299</c:v>
                </c:pt>
                <c:pt idx="148">
                  <c:v>12.337830543518001</c:v>
                </c:pt>
                <c:pt idx="149">
                  <c:v>12.365806579589799</c:v>
                </c:pt>
                <c:pt idx="150">
                  <c:v>12.391578674316399</c:v>
                </c:pt>
                <c:pt idx="151">
                  <c:v>12.419599533081</c:v>
                </c:pt>
                <c:pt idx="152">
                  <c:v>12.4453105926513</c:v>
                </c:pt>
                <c:pt idx="153">
                  <c:v>12.473442077636699</c:v>
                </c:pt>
                <c:pt idx="154">
                  <c:v>12.4990587234497</c:v>
                </c:pt>
                <c:pt idx="155">
                  <c:v>12.52721118927</c:v>
                </c:pt>
                <c:pt idx="156">
                  <c:v>12.5527791976928</c:v>
                </c:pt>
                <c:pt idx="157">
                  <c:v>12.580975532531699</c:v>
                </c:pt>
                <c:pt idx="158">
                  <c:v>12.6065111160278</c:v>
                </c:pt>
                <c:pt idx="159">
                  <c:v>12.6347036361694</c:v>
                </c:pt>
                <c:pt idx="160">
                  <c:v>12.6602516174316</c:v>
                </c:pt>
                <c:pt idx="161">
                  <c:v>12.687767982482899</c:v>
                </c:pt>
                <c:pt idx="162">
                  <c:v>12.713978767395</c:v>
                </c:pt>
                <c:pt idx="163">
                  <c:v>12.7414999008178</c:v>
                </c:pt>
                <c:pt idx="164">
                  <c:v>12.7677192687988</c:v>
                </c:pt>
                <c:pt idx="165">
                  <c:v>12.795172691345201</c:v>
                </c:pt>
                <c:pt idx="166">
                  <c:v>12.821464538574199</c:v>
                </c:pt>
                <c:pt idx="167">
                  <c:v>12.848915100097599</c:v>
                </c:pt>
                <c:pt idx="168">
                  <c:v>12.8752069473266</c:v>
                </c:pt>
                <c:pt idx="169">
                  <c:v>12.902650833129799</c:v>
                </c:pt>
                <c:pt idx="170">
                  <c:v>12.9289999008178</c:v>
                </c:pt>
                <c:pt idx="171">
                  <c:v>12.956391334533601</c:v>
                </c:pt>
                <c:pt idx="172">
                  <c:v>12.9827308654785</c:v>
                </c:pt>
                <c:pt idx="173">
                  <c:v>13.0101470947265</c:v>
                </c:pt>
                <c:pt idx="174">
                  <c:v>13.036504745483301</c:v>
                </c:pt>
                <c:pt idx="175">
                  <c:v>13.060651779174799</c:v>
                </c:pt>
                <c:pt idx="176">
                  <c:v>13.0881338119506</c:v>
                </c:pt>
                <c:pt idx="177">
                  <c:v>13.1144094467163</c:v>
                </c:pt>
                <c:pt idx="178">
                  <c:v>13.1418762207031</c:v>
                </c:pt>
                <c:pt idx="179">
                  <c:v>13.168184280395501</c:v>
                </c:pt>
                <c:pt idx="180">
                  <c:v>13.1956224441528</c:v>
                </c:pt>
                <c:pt idx="181">
                  <c:v>13.221937179565399</c:v>
                </c:pt>
                <c:pt idx="182">
                  <c:v>13.2493572235107</c:v>
                </c:pt>
                <c:pt idx="183">
                  <c:v>13.2757167816162</c:v>
                </c:pt>
                <c:pt idx="184">
                  <c:v>13.2757167816162</c:v>
                </c:pt>
                <c:pt idx="185">
                  <c:v>13.3294677734375</c:v>
                </c:pt>
                <c:pt idx="186">
                  <c:v>13.3568458557128</c:v>
                </c:pt>
                <c:pt idx="187">
                  <c:v>13.3832187652587</c:v>
                </c:pt>
                <c:pt idx="188">
                  <c:v>13.410625457763601</c:v>
                </c:pt>
                <c:pt idx="189">
                  <c:v>13.436984062194799</c:v>
                </c:pt>
                <c:pt idx="190">
                  <c:v>13.464357376098601</c:v>
                </c:pt>
                <c:pt idx="191">
                  <c:v>13.490718841552701</c:v>
                </c:pt>
                <c:pt idx="192">
                  <c:v>13.5180950164794</c:v>
                </c:pt>
                <c:pt idx="193">
                  <c:v>13.544461250305099</c:v>
                </c:pt>
                <c:pt idx="194">
                  <c:v>13.5717649459838</c:v>
                </c:pt>
                <c:pt idx="195">
                  <c:v>13.5982208251953</c:v>
                </c:pt>
                <c:pt idx="196">
                  <c:v>13.6255569458007</c:v>
                </c:pt>
                <c:pt idx="197">
                  <c:v>13.6519708633422</c:v>
                </c:pt>
                <c:pt idx="198">
                  <c:v>13.679241180419901</c:v>
                </c:pt>
                <c:pt idx="199">
                  <c:v>13.705726623535099</c:v>
                </c:pt>
                <c:pt idx="200">
                  <c:v>13.7594804763793</c:v>
                </c:pt>
                <c:pt idx="201">
                  <c:v>13.7867231369018</c:v>
                </c:pt>
                <c:pt idx="202">
                  <c:v>13.81321144104</c:v>
                </c:pt>
                <c:pt idx="203">
                  <c:v>13.840456008911101</c:v>
                </c:pt>
                <c:pt idx="204">
                  <c:v>13.8670349121093</c:v>
                </c:pt>
                <c:pt idx="205">
                  <c:v>13.894203186035099</c:v>
                </c:pt>
                <c:pt idx="206">
                  <c:v>13.9207553863525</c:v>
                </c:pt>
                <c:pt idx="207">
                  <c:v>13.947956085205</c:v>
                </c:pt>
                <c:pt idx="208">
                  <c:v>13.974529266357401</c:v>
                </c:pt>
                <c:pt idx="209">
                  <c:v>14.028295516967701</c:v>
                </c:pt>
                <c:pt idx="210">
                  <c:v>14.0820608139038</c:v>
                </c:pt>
                <c:pt idx="211">
                  <c:v>14.1091814041137</c:v>
                </c:pt>
                <c:pt idx="212">
                  <c:v>14.135840415954499</c:v>
                </c:pt>
                <c:pt idx="213">
                  <c:v>14.162919998168899</c:v>
                </c:pt>
                <c:pt idx="214">
                  <c:v>14.189640045166</c:v>
                </c:pt>
                <c:pt idx="215">
                  <c:v>14.2166681289672</c:v>
                </c:pt>
                <c:pt idx="216">
                  <c:v>14.243419647216699</c:v>
                </c:pt>
                <c:pt idx="217">
                  <c:v>14.2703952789306</c:v>
                </c:pt>
                <c:pt idx="218">
                  <c:v>14.2972011566162</c:v>
                </c:pt>
                <c:pt idx="219">
                  <c:v>14.3509397506713</c:v>
                </c:pt>
                <c:pt idx="220">
                  <c:v>14.3778772354125</c:v>
                </c:pt>
                <c:pt idx="221">
                  <c:v>14.404706001281699</c:v>
                </c:pt>
                <c:pt idx="222">
                  <c:v>14.4316082000732</c:v>
                </c:pt>
                <c:pt idx="223">
                  <c:v>14.458478927612299</c:v>
                </c:pt>
                <c:pt idx="224">
                  <c:v>14.4853401184082</c:v>
                </c:pt>
                <c:pt idx="225">
                  <c:v>14.512225151061999</c:v>
                </c:pt>
                <c:pt idx="226">
                  <c:v>14.5390825271606</c:v>
                </c:pt>
                <c:pt idx="227">
                  <c:v>14.5928173065185</c:v>
                </c:pt>
                <c:pt idx="228">
                  <c:v>14.6197710037231</c:v>
                </c:pt>
                <c:pt idx="229">
                  <c:v>14.6465692520141</c:v>
                </c:pt>
                <c:pt idx="230">
                  <c:v>14.673463821411101</c:v>
                </c:pt>
                <c:pt idx="231">
                  <c:v>14.700303077697701</c:v>
                </c:pt>
                <c:pt idx="232">
                  <c:v>14.727354049682599</c:v>
                </c:pt>
                <c:pt idx="233">
                  <c:v>14.751272201538001</c:v>
                </c:pt>
                <c:pt idx="234">
                  <c:v>14.7782697677612</c:v>
                </c:pt>
                <c:pt idx="235">
                  <c:v>14.8051385879516</c:v>
                </c:pt>
                <c:pt idx="236">
                  <c:v>14.832017898559499</c:v>
                </c:pt>
                <c:pt idx="237">
                  <c:v>14.8588409423828</c:v>
                </c:pt>
                <c:pt idx="238">
                  <c:v>14.8857679367065</c:v>
                </c:pt>
                <c:pt idx="239">
                  <c:v>14.912694931030201</c:v>
                </c:pt>
                <c:pt idx="240">
                  <c:v>14.9395084381103</c:v>
                </c:pt>
                <c:pt idx="241">
                  <c:v>14.9663839340209</c:v>
                </c:pt>
                <c:pt idx="242">
                  <c:v>14.9932489395141</c:v>
                </c:pt>
                <c:pt idx="243">
                  <c:v>15.020255088806101</c:v>
                </c:pt>
                <c:pt idx="244">
                  <c:v>15.0469923019409</c:v>
                </c:pt>
                <c:pt idx="245">
                  <c:v>15.127779006958001</c:v>
                </c:pt>
                <c:pt idx="246">
                  <c:v>15.1544799804687</c:v>
                </c:pt>
                <c:pt idx="247">
                  <c:v>15.1815853118896</c:v>
                </c:pt>
                <c:pt idx="248">
                  <c:v>15.2082109451293</c:v>
                </c:pt>
                <c:pt idx="249">
                  <c:v>15.235373497009199</c:v>
                </c:pt>
                <c:pt idx="250">
                  <c:v>15.2619514465332</c:v>
                </c:pt>
                <c:pt idx="251">
                  <c:v>15.289125442504799</c:v>
                </c:pt>
                <c:pt idx="252">
                  <c:v>15.315697669982899</c:v>
                </c:pt>
                <c:pt idx="253">
                  <c:v>15.3429098129272</c:v>
                </c:pt>
                <c:pt idx="254">
                  <c:v>15.3694343566894</c:v>
                </c:pt>
                <c:pt idx="255">
                  <c:v>15.396583557128899</c:v>
                </c:pt>
                <c:pt idx="256">
                  <c:v>15.4231710433959</c:v>
                </c:pt>
                <c:pt idx="257">
                  <c:v>15.450456619262599</c:v>
                </c:pt>
                <c:pt idx="258">
                  <c:v>15.4769163131713</c:v>
                </c:pt>
                <c:pt idx="259">
                  <c:v>15.5041494369506</c:v>
                </c:pt>
                <c:pt idx="260">
                  <c:v>15.530657768249499</c:v>
                </c:pt>
                <c:pt idx="261">
                  <c:v>15.584409713745099</c:v>
                </c:pt>
                <c:pt idx="262">
                  <c:v>15.6116981506347</c:v>
                </c:pt>
                <c:pt idx="263">
                  <c:v>15.6381406784057</c:v>
                </c:pt>
                <c:pt idx="264">
                  <c:v>15.6655073165893</c:v>
                </c:pt>
                <c:pt idx="265">
                  <c:v>15.6918897628784</c:v>
                </c:pt>
                <c:pt idx="266">
                  <c:v>15.7192878723144</c:v>
                </c:pt>
                <c:pt idx="267">
                  <c:v>15.7456340789794</c:v>
                </c:pt>
                <c:pt idx="268">
                  <c:v>15.7732191085815</c:v>
                </c:pt>
                <c:pt idx="269">
                  <c:v>15.799384117126399</c:v>
                </c:pt>
                <c:pt idx="270">
                  <c:v>15.826880455016999</c:v>
                </c:pt>
                <c:pt idx="271">
                  <c:v>15.853131294250399</c:v>
                </c:pt>
                <c:pt idx="272">
                  <c:v>15.8806610107421</c:v>
                </c:pt>
                <c:pt idx="273">
                  <c:v>15.906871795654199</c:v>
                </c:pt>
                <c:pt idx="274">
                  <c:v>15.934473991394</c:v>
                </c:pt>
                <c:pt idx="275">
                  <c:v>15.960614204406699</c:v>
                </c:pt>
                <c:pt idx="276">
                  <c:v>16.014368057250898</c:v>
                </c:pt>
                <c:pt idx="277">
                  <c:v>16.042030334472599</c:v>
                </c:pt>
                <c:pt idx="278">
                  <c:v>16.06809425354</c:v>
                </c:pt>
                <c:pt idx="279">
                  <c:v>16.095985412597599</c:v>
                </c:pt>
                <c:pt idx="280">
                  <c:v>16.1218452453613</c:v>
                </c:pt>
                <c:pt idx="281">
                  <c:v>16.149616241455</c:v>
                </c:pt>
                <c:pt idx="282">
                  <c:v>16.175592422485298</c:v>
                </c:pt>
                <c:pt idx="283">
                  <c:v>16.203527450561499</c:v>
                </c:pt>
                <c:pt idx="284">
                  <c:v>16.229331970214801</c:v>
                </c:pt>
                <c:pt idx="285">
                  <c:v>16.2571907043457</c:v>
                </c:pt>
                <c:pt idx="286">
                  <c:v>16.2830791473388</c:v>
                </c:pt>
                <c:pt idx="287">
                  <c:v>16.311094284057599</c:v>
                </c:pt>
                <c:pt idx="288">
                  <c:v>16.336818695068299</c:v>
                </c:pt>
                <c:pt idx="289">
                  <c:v>16.364757537841701</c:v>
                </c:pt>
                <c:pt idx="290">
                  <c:v>16.390560150146399</c:v>
                </c:pt>
                <c:pt idx="291">
                  <c:v>16.418653488159102</c:v>
                </c:pt>
                <c:pt idx="292">
                  <c:v>16.444318771362301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7-0642-A0B6-F8B2A761A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  <c:min val="2.9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'20'!$A$2:$A$2000</c:f>
              <c:numCache>
                <c:formatCode>General</c:formatCode>
                <c:ptCount val="1999"/>
                <c:pt idx="0">
                  <c:v>5.2200400000000001E-2</c:v>
                </c:pt>
                <c:pt idx="1">
                  <c:v>7.9555399999999998E-2</c:v>
                </c:pt>
                <c:pt idx="2">
                  <c:v>0.10691000000000001</c:v>
                </c:pt>
                <c:pt idx="3">
                  <c:v>0.134265</c:v>
                </c:pt>
                <c:pt idx="4">
                  <c:v>0.16162000000000001</c:v>
                </c:pt>
                <c:pt idx="5">
                  <c:v>0.188975</c:v>
                </c:pt>
                <c:pt idx="6">
                  <c:v>0.21632999999999999</c:v>
                </c:pt>
                <c:pt idx="7">
                  <c:v>0.24368500000000001</c:v>
                </c:pt>
                <c:pt idx="8">
                  <c:v>0.27104</c:v>
                </c:pt>
                <c:pt idx="9">
                  <c:v>0.29839500000000002</c:v>
                </c:pt>
                <c:pt idx="10">
                  <c:v>0.32574999999999998</c:v>
                </c:pt>
                <c:pt idx="11">
                  <c:v>0.353105</c:v>
                </c:pt>
                <c:pt idx="12">
                  <c:v>0.38046000000000002</c:v>
                </c:pt>
                <c:pt idx="13">
                  <c:v>0.40781499999999998</c:v>
                </c:pt>
                <c:pt idx="14">
                  <c:v>0.43517</c:v>
                </c:pt>
                <c:pt idx="15">
                  <c:v>0.46252500000000002</c:v>
                </c:pt>
                <c:pt idx="16">
                  <c:v>0.48987999999999998</c:v>
                </c:pt>
                <c:pt idx="17">
                  <c:v>0.517235</c:v>
                </c:pt>
                <c:pt idx="18">
                  <c:v>0.54459000000000002</c:v>
                </c:pt>
                <c:pt idx="19">
                  <c:v>0.57194500000000004</c:v>
                </c:pt>
                <c:pt idx="20">
                  <c:v>0.59930000000000005</c:v>
                </c:pt>
                <c:pt idx="21">
                  <c:v>0.62665499999999996</c:v>
                </c:pt>
                <c:pt idx="22">
                  <c:v>0.65400999999999998</c:v>
                </c:pt>
                <c:pt idx="23">
                  <c:v>0.681365</c:v>
                </c:pt>
                <c:pt idx="24">
                  <c:v>0.70872000000000002</c:v>
                </c:pt>
                <c:pt idx="25">
                  <c:v>0.73607500000000003</c:v>
                </c:pt>
                <c:pt idx="26">
                  <c:v>0.76343000000000005</c:v>
                </c:pt>
                <c:pt idx="27">
                  <c:v>0.79078499999999996</c:v>
                </c:pt>
                <c:pt idx="28">
                  <c:v>0.81813999999999998</c:v>
                </c:pt>
                <c:pt idx="29">
                  <c:v>0.845495</c:v>
                </c:pt>
                <c:pt idx="30">
                  <c:v>0.87285000000000001</c:v>
                </c:pt>
                <c:pt idx="31">
                  <c:v>0.90020500000000003</c:v>
                </c:pt>
                <c:pt idx="32">
                  <c:v>0.92756000000000005</c:v>
                </c:pt>
                <c:pt idx="33">
                  <c:v>0.95491499999999996</c:v>
                </c:pt>
                <c:pt idx="34">
                  <c:v>0.98226999999999998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1.1464000000000001</c:v>
                </c:pt>
                <c:pt idx="41">
                  <c:v>1.1737500000000001</c:v>
                </c:pt>
                <c:pt idx="42">
                  <c:v>1.2011099999999999</c:v>
                </c:pt>
                <c:pt idx="43">
                  <c:v>1.2284600000000001</c:v>
                </c:pt>
                <c:pt idx="44">
                  <c:v>1.2558199999999999</c:v>
                </c:pt>
                <c:pt idx="45">
                  <c:v>1.2831699999999999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1.4746600000000001</c:v>
                </c:pt>
                <c:pt idx="53">
                  <c:v>1.5020100000000001</c:v>
                </c:pt>
                <c:pt idx="54">
                  <c:v>1.5293699999999999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1.6634100000000001</c:v>
                </c:pt>
                <c:pt idx="60">
                  <c:v>1.69076</c:v>
                </c:pt>
                <c:pt idx="61">
                  <c:v>1.7181200000000001</c:v>
                </c:pt>
                <c:pt idx="62">
                  <c:v>1.7454700000000001</c:v>
                </c:pt>
                <c:pt idx="63">
                  <c:v>1.7728299999999999</c:v>
                </c:pt>
                <c:pt idx="64">
                  <c:v>1.8001799999999999</c:v>
                </c:pt>
                <c:pt idx="65">
                  <c:v>1.8275399999999999</c:v>
                </c:pt>
                <c:pt idx="66">
                  <c:v>1.8548899999999999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1.9916700000000001</c:v>
                </c:pt>
                <c:pt idx="72">
                  <c:v>2.0190199999999998</c:v>
                </c:pt>
                <c:pt idx="73">
                  <c:v>2.0463800000000001</c:v>
                </c:pt>
                <c:pt idx="74">
                  <c:v>2.0737299999999999</c:v>
                </c:pt>
                <c:pt idx="75">
                  <c:v>2.1010900000000001</c:v>
                </c:pt>
                <c:pt idx="76">
                  <c:v>2.1284399999999999</c:v>
                </c:pt>
                <c:pt idx="77">
                  <c:v>2.1558000000000002</c:v>
                </c:pt>
                <c:pt idx="78">
                  <c:v>2.1831499999999999</c:v>
                </c:pt>
                <c:pt idx="79">
                  <c:v>2.2105100000000002</c:v>
                </c:pt>
                <c:pt idx="80">
                  <c:v>2.23786</c:v>
                </c:pt>
                <c:pt idx="81">
                  <c:v>2.2652199999999998</c:v>
                </c:pt>
                <c:pt idx="82">
                  <c:v>2.29257</c:v>
                </c:pt>
                <c:pt idx="83">
                  <c:v>2.3171900000000001</c:v>
                </c:pt>
                <c:pt idx="84">
                  <c:v>2.3445499999999999</c:v>
                </c:pt>
                <c:pt idx="85">
                  <c:v>2.3719000000000001</c:v>
                </c:pt>
                <c:pt idx="86">
                  <c:v>2.3992599999999999</c:v>
                </c:pt>
                <c:pt idx="87">
                  <c:v>2.4266100000000002</c:v>
                </c:pt>
                <c:pt idx="88">
                  <c:v>2.4512299999999998</c:v>
                </c:pt>
                <c:pt idx="89">
                  <c:v>2.4785900000000001</c:v>
                </c:pt>
                <c:pt idx="90">
                  <c:v>2.5059399999999998</c:v>
                </c:pt>
                <c:pt idx="91">
                  <c:v>2.5333000000000001</c:v>
                </c:pt>
                <c:pt idx="92">
                  <c:v>2.5606499999999999</c:v>
                </c:pt>
                <c:pt idx="93">
                  <c:v>2.5880100000000001</c:v>
                </c:pt>
                <c:pt idx="94">
                  <c:v>2.6126299999999998</c:v>
                </c:pt>
                <c:pt idx="95">
                  <c:v>2.63998</c:v>
                </c:pt>
                <c:pt idx="96">
                  <c:v>2.6673399999999998</c:v>
                </c:pt>
                <c:pt idx="97">
                  <c:v>2.69469</c:v>
                </c:pt>
                <c:pt idx="98">
                  <c:v>2.7494000000000001</c:v>
                </c:pt>
                <c:pt idx="99">
                  <c:v>2.7740200000000002</c:v>
                </c:pt>
                <c:pt idx="100">
                  <c:v>2.80138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5.0089199999999998</c:v>
                </c:pt>
                <c:pt idx="182">
                  <c:v>5.0636299999999999</c:v>
                </c:pt>
                <c:pt idx="183">
                  <c:v>5.1156100000000002</c:v>
                </c:pt>
                <c:pt idx="184">
                  <c:v>5.1703200000000002</c:v>
                </c:pt>
                <c:pt idx="185">
                  <c:v>5.2222900000000001</c:v>
                </c:pt>
                <c:pt idx="186">
                  <c:v>5.2770000000000001</c:v>
                </c:pt>
                <c:pt idx="187">
                  <c:v>5.3317100000000002</c:v>
                </c:pt>
                <c:pt idx="188">
                  <c:v>5.3864200000000002</c:v>
                </c:pt>
                <c:pt idx="189">
                  <c:v>5.4411300000000002</c:v>
                </c:pt>
                <c:pt idx="190">
                  <c:v>5.4958400000000003</c:v>
                </c:pt>
                <c:pt idx="191">
                  <c:v>5.5505500000000003</c:v>
                </c:pt>
                <c:pt idx="192">
                  <c:v>5.6052600000000004</c:v>
                </c:pt>
                <c:pt idx="193">
                  <c:v>5.6599700000000004</c:v>
                </c:pt>
                <c:pt idx="194">
                  <c:v>5.7146800000000004</c:v>
                </c:pt>
                <c:pt idx="195">
                  <c:v>5.7693899999999996</c:v>
                </c:pt>
                <c:pt idx="196">
                  <c:v>5.8240999999999996</c:v>
                </c:pt>
                <c:pt idx="197">
                  <c:v>5.8788099999999996</c:v>
                </c:pt>
                <c:pt idx="198">
                  <c:v>5.9335199999999997</c:v>
                </c:pt>
                <c:pt idx="199">
                  <c:v>5.9882299999999997</c:v>
                </c:pt>
                <c:pt idx="200">
                  <c:v>6.0429399999999998</c:v>
                </c:pt>
                <c:pt idx="201">
                  <c:v>6.0976499999999998</c:v>
                </c:pt>
                <c:pt idx="202">
                  <c:v>6.1523599999999998</c:v>
                </c:pt>
                <c:pt idx="203">
                  <c:v>6.2070699999999999</c:v>
                </c:pt>
                <c:pt idx="204">
                  <c:v>6.2617799999999999</c:v>
                </c:pt>
                <c:pt idx="205">
                  <c:v>6.3164899999999999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6.5353300000000001</c:v>
                </c:pt>
                <c:pt idx="210">
                  <c:v>6.5900400000000001</c:v>
                </c:pt>
                <c:pt idx="211">
                  <c:v>6.6447500000000002</c:v>
                </c:pt>
                <c:pt idx="212">
                  <c:v>6.6994600000000002</c:v>
                </c:pt>
                <c:pt idx="213">
                  <c:v>6.7541700000000002</c:v>
                </c:pt>
                <c:pt idx="214">
                  <c:v>6.8061400000000001</c:v>
                </c:pt>
                <c:pt idx="215">
                  <c:v>6.8608500000000001</c:v>
                </c:pt>
                <c:pt idx="216">
                  <c:v>6.9155600000000002</c:v>
                </c:pt>
                <c:pt idx="217">
                  <c:v>6.9702700000000002</c:v>
                </c:pt>
                <c:pt idx="218">
                  <c:v>7.0249800000000002</c:v>
                </c:pt>
                <c:pt idx="219">
                  <c:v>7.0796900000000003</c:v>
                </c:pt>
                <c:pt idx="220">
                  <c:v>7.1344000000000003</c:v>
                </c:pt>
                <c:pt idx="221">
                  <c:v>7.1891100000000003</c:v>
                </c:pt>
                <c:pt idx="222">
                  <c:v>7.2438200000000004</c:v>
                </c:pt>
                <c:pt idx="223">
                  <c:v>7.2985300000000004</c:v>
                </c:pt>
                <c:pt idx="224">
                  <c:v>7.3532400000000004</c:v>
                </c:pt>
                <c:pt idx="225">
                  <c:v>7.4079499999999996</c:v>
                </c:pt>
                <c:pt idx="226">
                  <c:v>7.5173699999999997</c:v>
                </c:pt>
                <c:pt idx="227">
                  <c:v>7.5720799999999997</c:v>
                </c:pt>
                <c:pt idx="228">
                  <c:v>7.6267899999999997</c:v>
                </c:pt>
                <c:pt idx="229">
                  <c:v>7.6814999999999998</c:v>
                </c:pt>
                <c:pt idx="230">
                  <c:v>7.7362099999999998</c:v>
                </c:pt>
                <c:pt idx="231">
                  <c:v>7.7909199999999998</c:v>
                </c:pt>
                <c:pt idx="232">
                  <c:v>7.8456299999999999</c:v>
                </c:pt>
                <c:pt idx="233">
                  <c:v>7.9003399999999999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8.1191800000000001</c:v>
                </c:pt>
                <c:pt idx="238">
                  <c:v>8.1738900000000001</c:v>
                </c:pt>
                <c:pt idx="239">
                  <c:v>8.2286000000000001</c:v>
                </c:pt>
                <c:pt idx="240">
                  <c:v>8.2833100000000002</c:v>
                </c:pt>
                <c:pt idx="241">
                  <c:v>8.3380200000000002</c:v>
                </c:pt>
                <c:pt idx="242">
                  <c:v>8.39</c:v>
                </c:pt>
                <c:pt idx="243">
                  <c:v>8.4966799999999996</c:v>
                </c:pt>
                <c:pt idx="244">
                  <c:v>12.894678110961845</c:v>
                </c:pt>
              </c:numCache>
            </c:numRef>
          </c:xVal>
          <c:yVal>
            <c:numRef>
              <c:f>'20'!$L$2:$L$2000</c:f>
              <c:numCache>
                <c:formatCode>General</c:formatCode>
                <c:ptCount val="1999"/>
                <c:pt idx="0">
                  <c:v>4.9260197673883399E-2</c:v>
                </c:pt>
                <c:pt idx="1">
                  <c:v>4.9723505315053998E-2</c:v>
                </c:pt>
                <c:pt idx="2">
                  <c:v>4.9853838943748501E-2</c:v>
                </c:pt>
                <c:pt idx="3">
                  <c:v>4.9906361281941897E-2</c:v>
                </c:pt>
                <c:pt idx="4">
                  <c:v>4.9981329769737098E-2</c:v>
                </c:pt>
                <c:pt idx="5">
                  <c:v>5.0101050294524802E-2</c:v>
                </c:pt>
                <c:pt idx="6">
                  <c:v>5.0799609796557503E-2</c:v>
                </c:pt>
                <c:pt idx="7">
                  <c:v>5.1243118510851303E-2</c:v>
                </c:pt>
                <c:pt idx="8">
                  <c:v>5.11384710438458E-2</c:v>
                </c:pt>
                <c:pt idx="9">
                  <c:v>5.1975253616773097E-2</c:v>
                </c:pt>
                <c:pt idx="10">
                  <c:v>5.3373215901109203E-2</c:v>
                </c:pt>
                <c:pt idx="11">
                  <c:v>5.5106039514391303E-2</c:v>
                </c:pt>
                <c:pt idx="12">
                  <c:v>5.7696919078657601E-2</c:v>
                </c:pt>
                <c:pt idx="13">
                  <c:v>6.0871100143358899E-2</c:v>
                </c:pt>
                <c:pt idx="14">
                  <c:v>6.37793506812184E-2</c:v>
                </c:pt>
                <c:pt idx="15">
                  <c:v>6.6242148318852903E-2</c:v>
                </c:pt>
                <c:pt idx="16">
                  <c:v>6.7797228268732607E-2</c:v>
                </c:pt>
                <c:pt idx="17">
                  <c:v>6.9259373401174898E-2</c:v>
                </c:pt>
                <c:pt idx="18">
                  <c:v>6.9436597208961295E-2</c:v>
                </c:pt>
                <c:pt idx="19">
                  <c:v>6.9607446635032905E-2</c:v>
                </c:pt>
                <c:pt idx="20">
                  <c:v>6.9864626872359795E-2</c:v>
                </c:pt>
                <c:pt idx="21">
                  <c:v>7.0572427350704597E-2</c:v>
                </c:pt>
                <c:pt idx="22">
                  <c:v>7.1417490384520999E-2</c:v>
                </c:pt>
                <c:pt idx="23">
                  <c:v>7.2566093171077206E-2</c:v>
                </c:pt>
                <c:pt idx="24">
                  <c:v>7.3910557748090799E-2</c:v>
                </c:pt>
                <c:pt idx="25">
                  <c:v>7.5285624913439306E-2</c:v>
                </c:pt>
                <c:pt idx="26">
                  <c:v>7.59596101571893E-2</c:v>
                </c:pt>
                <c:pt idx="27">
                  <c:v>7.6506259338939397E-2</c:v>
                </c:pt>
                <c:pt idx="28">
                  <c:v>7.6633029753433501E-2</c:v>
                </c:pt>
                <c:pt idx="29">
                  <c:v>7.6617774393064497E-2</c:v>
                </c:pt>
                <c:pt idx="30">
                  <c:v>7.5847714884012901E-2</c:v>
                </c:pt>
                <c:pt idx="31">
                  <c:v>7.45710421711238E-2</c:v>
                </c:pt>
                <c:pt idx="32">
                  <c:v>7.38409862442721E-2</c:v>
                </c:pt>
                <c:pt idx="33">
                  <c:v>7.2257014231981304E-2</c:v>
                </c:pt>
                <c:pt idx="34">
                  <c:v>7.0395522000533006E-2</c:v>
                </c:pt>
                <c:pt idx="35">
                  <c:v>6.9143112041460703E-2</c:v>
                </c:pt>
                <c:pt idx="36">
                  <c:v>6.7327103833094801E-2</c:v>
                </c:pt>
                <c:pt idx="37">
                  <c:v>6.7705223294919195E-2</c:v>
                </c:pt>
                <c:pt idx="38">
                  <c:v>6.7041423181531307E-2</c:v>
                </c:pt>
                <c:pt idx="39">
                  <c:v>6.6283001022341304E-2</c:v>
                </c:pt>
                <c:pt idx="40">
                  <c:v>6.63986417981757E-2</c:v>
                </c:pt>
                <c:pt idx="41">
                  <c:v>6.6867663579455394E-2</c:v>
                </c:pt>
                <c:pt idx="42">
                  <c:v>6.8545580574740902E-2</c:v>
                </c:pt>
                <c:pt idx="43">
                  <c:v>7.0034814226933903E-2</c:v>
                </c:pt>
                <c:pt idx="44">
                  <c:v>7.1176027977910394E-2</c:v>
                </c:pt>
                <c:pt idx="45">
                  <c:v>7.2527997818010295E-2</c:v>
                </c:pt>
                <c:pt idx="46">
                  <c:v>7.4022301310658706E-2</c:v>
                </c:pt>
                <c:pt idx="47">
                  <c:v>7.4557357801232904E-2</c:v>
                </c:pt>
                <c:pt idx="48">
                  <c:v>7.5773487490796501E-2</c:v>
                </c:pt>
                <c:pt idx="49">
                  <c:v>7.6444814208327203E-2</c:v>
                </c:pt>
                <c:pt idx="50">
                  <c:v>7.70849267029763E-2</c:v>
                </c:pt>
                <c:pt idx="51">
                  <c:v>7.7390759740438797E-2</c:v>
                </c:pt>
                <c:pt idx="52">
                  <c:v>7.7554418817137899E-2</c:v>
                </c:pt>
                <c:pt idx="53">
                  <c:v>7.74166392854444E-2</c:v>
                </c:pt>
                <c:pt idx="54">
                  <c:v>7.7034447260931199E-2</c:v>
                </c:pt>
                <c:pt idx="55">
                  <c:v>7.69867602125682E-2</c:v>
                </c:pt>
                <c:pt idx="56">
                  <c:v>7.6051800879343601E-2</c:v>
                </c:pt>
                <c:pt idx="57">
                  <c:v>7.4449219357292096E-2</c:v>
                </c:pt>
                <c:pt idx="58">
                  <c:v>7.3276974412323406E-2</c:v>
                </c:pt>
                <c:pt idx="59">
                  <c:v>7.2392940344350995E-2</c:v>
                </c:pt>
                <c:pt idx="60">
                  <c:v>7.0692445272246607E-2</c:v>
                </c:pt>
                <c:pt idx="61">
                  <c:v>6.9530553879281101E-2</c:v>
                </c:pt>
                <c:pt idx="62">
                  <c:v>6.8468104008928596E-2</c:v>
                </c:pt>
                <c:pt idx="63">
                  <c:v>6.7698314637941695E-2</c:v>
                </c:pt>
                <c:pt idx="64">
                  <c:v>6.7048766299899296E-2</c:v>
                </c:pt>
                <c:pt idx="65">
                  <c:v>6.6328540000693104E-2</c:v>
                </c:pt>
                <c:pt idx="66">
                  <c:v>6.5877997639609498E-2</c:v>
                </c:pt>
                <c:pt idx="67">
                  <c:v>6.4847063750125306E-2</c:v>
                </c:pt>
                <c:pt idx="68">
                  <c:v>6.4408202218629099E-2</c:v>
                </c:pt>
                <c:pt idx="69">
                  <c:v>6.5115382042762293E-2</c:v>
                </c:pt>
                <c:pt idx="70">
                  <c:v>6.5369220723888205E-2</c:v>
                </c:pt>
                <c:pt idx="71">
                  <c:v>6.5877997639609498E-2</c:v>
                </c:pt>
                <c:pt idx="72">
                  <c:v>6.6800846775416894E-2</c:v>
                </c:pt>
                <c:pt idx="73">
                  <c:v>6.7755007039128096E-2</c:v>
                </c:pt>
                <c:pt idx="74">
                  <c:v>6.8505974768358402E-2</c:v>
                </c:pt>
                <c:pt idx="75">
                  <c:v>6.9365635454726904E-2</c:v>
                </c:pt>
                <c:pt idx="76">
                  <c:v>7.0618576219326601E-2</c:v>
                </c:pt>
                <c:pt idx="77">
                  <c:v>7.0521373521467701E-2</c:v>
                </c:pt>
                <c:pt idx="78">
                  <c:v>7.0756977353246098E-2</c:v>
                </c:pt>
                <c:pt idx="79">
                  <c:v>7.0690769759172697E-2</c:v>
                </c:pt>
                <c:pt idx="80">
                  <c:v>7.0074722898689601E-2</c:v>
                </c:pt>
                <c:pt idx="81">
                  <c:v>6.9156648840212206E-2</c:v>
                </c:pt>
                <c:pt idx="82">
                  <c:v>6.7974242812069596E-2</c:v>
                </c:pt>
                <c:pt idx="83">
                  <c:v>6.7589815157509794E-2</c:v>
                </c:pt>
                <c:pt idx="84">
                  <c:v>6.5658552716367405E-2</c:v>
                </c:pt>
                <c:pt idx="85">
                  <c:v>6.4635698355406807E-2</c:v>
                </c:pt>
                <c:pt idx="86">
                  <c:v>6.3345958626746399E-2</c:v>
                </c:pt>
                <c:pt idx="87">
                  <c:v>6.1805549992813402E-2</c:v>
                </c:pt>
                <c:pt idx="88">
                  <c:v>6.09146586369511E-2</c:v>
                </c:pt>
                <c:pt idx="89">
                  <c:v>5.9453627959803301E-2</c:v>
                </c:pt>
                <c:pt idx="90">
                  <c:v>5.8712895779014597E-2</c:v>
                </c:pt>
                <c:pt idx="91">
                  <c:v>5.7772665845635E-2</c:v>
                </c:pt>
                <c:pt idx="92">
                  <c:v>5.6628084801229099E-2</c:v>
                </c:pt>
                <c:pt idx="93">
                  <c:v>5.5854382579129502E-2</c:v>
                </c:pt>
                <c:pt idx="94">
                  <c:v>5.5223254881248802E-2</c:v>
                </c:pt>
                <c:pt idx="95">
                  <c:v>5.4511774967250001E-2</c:v>
                </c:pt>
                <c:pt idx="96">
                  <c:v>5.4287581213383798E-2</c:v>
                </c:pt>
                <c:pt idx="97">
                  <c:v>5.41943222336599E-2</c:v>
                </c:pt>
                <c:pt idx="98">
                  <c:v>5.39855685358272E-2</c:v>
                </c:pt>
                <c:pt idx="99">
                  <c:v>5.4646352673622597E-2</c:v>
                </c:pt>
                <c:pt idx="100">
                  <c:v>5.4839187765756699E-2</c:v>
                </c:pt>
                <c:pt idx="101">
                  <c:v>5.5736973770394299E-2</c:v>
                </c:pt>
                <c:pt idx="102">
                  <c:v>5.68543068035922E-2</c:v>
                </c:pt>
                <c:pt idx="103">
                  <c:v>5.7020012474145898E-2</c:v>
                </c:pt>
                <c:pt idx="104">
                  <c:v>5.7013413222065303E-2</c:v>
                </c:pt>
                <c:pt idx="105">
                  <c:v>5.6852078481278497E-2</c:v>
                </c:pt>
                <c:pt idx="106">
                  <c:v>5.6769658388847399E-2</c:v>
                </c:pt>
                <c:pt idx="107">
                  <c:v>5.5663459536994302E-2</c:v>
                </c:pt>
                <c:pt idx="108">
                  <c:v>5.5257597087018599E-2</c:v>
                </c:pt>
                <c:pt idx="109">
                  <c:v>5.3901568503422703E-2</c:v>
                </c:pt>
                <c:pt idx="110">
                  <c:v>5.3087913843389199E-2</c:v>
                </c:pt>
                <c:pt idx="111">
                  <c:v>5.2021591266424597E-2</c:v>
                </c:pt>
                <c:pt idx="112">
                  <c:v>5.1376924323418602E-2</c:v>
                </c:pt>
                <c:pt idx="113">
                  <c:v>5.0464959281841699E-2</c:v>
                </c:pt>
                <c:pt idx="114">
                  <c:v>4.9805089551026603E-2</c:v>
                </c:pt>
                <c:pt idx="115">
                  <c:v>4.85069075322309E-2</c:v>
                </c:pt>
                <c:pt idx="116">
                  <c:v>4.80746164114495E-2</c:v>
                </c:pt>
                <c:pt idx="117">
                  <c:v>4.71755286526261E-2</c:v>
                </c:pt>
                <c:pt idx="118">
                  <c:v>4.66330076660839E-2</c:v>
                </c:pt>
                <c:pt idx="119">
                  <c:v>4.60335010171673E-2</c:v>
                </c:pt>
                <c:pt idx="120">
                  <c:v>4.5582040463149003E-2</c:v>
                </c:pt>
                <c:pt idx="121">
                  <c:v>4.5122998122118403E-2</c:v>
                </c:pt>
                <c:pt idx="122">
                  <c:v>4.5156512019980402E-2</c:v>
                </c:pt>
                <c:pt idx="123">
                  <c:v>4.4931288614901699E-2</c:v>
                </c:pt>
                <c:pt idx="124">
                  <c:v>4.4975736975481601E-2</c:v>
                </c:pt>
                <c:pt idx="125">
                  <c:v>4.5232125433577602E-2</c:v>
                </c:pt>
                <c:pt idx="126">
                  <c:v>4.5380076819118702E-2</c:v>
                </c:pt>
                <c:pt idx="127">
                  <c:v>4.5791919582134299E-2</c:v>
                </c:pt>
                <c:pt idx="128">
                  <c:v>4.6295431209692803E-2</c:v>
                </c:pt>
                <c:pt idx="129">
                  <c:v>4.7046587768290897E-2</c:v>
                </c:pt>
                <c:pt idx="130">
                  <c:v>4.7360615845635098E-2</c:v>
                </c:pt>
                <c:pt idx="131">
                  <c:v>4.7381728719050199E-2</c:v>
                </c:pt>
                <c:pt idx="132">
                  <c:v>4.7375225696826E-2</c:v>
                </c:pt>
                <c:pt idx="133">
                  <c:v>4.7294852781444199E-2</c:v>
                </c:pt>
                <c:pt idx="134">
                  <c:v>4.7405288848886402E-2</c:v>
                </c:pt>
                <c:pt idx="135">
                  <c:v>4.6813622385491603E-2</c:v>
                </c:pt>
                <c:pt idx="136">
                  <c:v>4.6451114859668102E-2</c:v>
                </c:pt>
                <c:pt idx="137">
                  <c:v>4.5977701751213497E-2</c:v>
                </c:pt>
                <c:pt idx="138">
                  <c:v>4.5564399684045999E-2</c:v>
                </c:pt>
                <c:pt idx="139">
                  <c:v>4.5230027652893197E-2</c:v>
                </c:pt>
                <c:pt idx="140">
                  <c:v>4.4948084492269502E-2</c:v>
                </c:pt>
                <c:pt idx="141">
                  <c:v>4.4843644463698103E-2</c:v>
                </c:pt>
                <c:pt idx="142">
                  <c:v>4.3990965083659302E-2</c:v>
                </c:pt>
                <c:pt idx="143">
                  <c:v>4.3935884171171197E-2</c:v>
                </c:pt>
                <c:pt idx="144">
                  <c:v>4.3106121078841403E-2</c:v>
                </c:pt>
                <c:pt idx="145">
                  <c:v>4.28270516066259E-2</c:v>
                </c:pt>
                <c:pt idx="146">
                  <c:v>4.2831102415501698E-2</c:v>
                </c:pt>
                <c:pt idx="147">
                  <c:v>4.26274362403272E-2</c:v>
                </c:pt>
                <c:pt idx="148">
                  <c:v>4.1979472846829999E-2</c:v>
                </c:pt>
                <c:pt idx="149">
                  <c:v>4.1780148503945798E-2</c:v>
                </c:pt>
                <c:pt idx="150">
                  <c:v>4.1663512660161897E-2</c:v>
                </c:pt>
                <c:pt idx="151">
                  <c:v>4.1596968692774197E-2</c:v>
                </c:pt>
                <c:pt idx="152">
                  <c:v>4.1597484392162001E-2</c:v>
                </c:pt>
                <c:pt idx="153">
                  <c:v>4.15986503195728E-2</c:v>
                </c:pt>
                <c:pt idx="154">
                  <c:v>4.15986503195728E-2</c:v>
                </c:pt>
                <c:pt idx="155">
                  <c:v>4.1666225380351501E-2</c:v>
                </c:pt>
                <c:pt idx="156">
                  <c:v>4.1820157665511601E-2</c:v>
                </c:pt>
                <c:pt idx="157">
                  <c:v>4.2048640335302201E-2</c:v>
                </c:pt>
                <c:pt idx="158">
                  <c:v>4.2622424486215102E-2</c:v>
                </c:pt>
                <c:pt idx="159">
                  <c:v>4.28955877386017E-2</c:v>
                </c:pt>
                <c:pt idx="160">
                  <c:v>4.2895588357677997E-2</c:v>
                </c:pt>
                <c:pt idx="161">
                  <c:v>4.3123150963453698E-2</c:v>
                </c:pt>
                <c:pt idx="162">
                  <c:v>4.3310190747732999E-2</c:v>
                </c:pt>
                <c:pt idx="163">
                  <c:v>4.39377631866276E-2</c:v>
                </c:pt>
                <c:pt idx="164">
                  <c:v>4.3963005155453802E-2</c:v>
                </c:pt>
                <c:pt idx="165">
                  <c:v>4.3939547740100997E-2</c:v>
                </c:pt>
                <c:pt idx="166">
                  <c:v>4.3328924361764103E-2</c:v>
                </c:pt>
                <c:pt idx="167">
                  <c:v>4.3190047572035602E-2</c:v>
                </c:pt>
                <c:pt idx="168">
                  <c:v>4.3020210553362602E-2</c:v>
                </c:pt>
                <c:pt idx="169">
                  <c:v>4.28607877931532E-2</c:v>
                </c:pt>
                <c:pt idx="170">
                  <c:v>4.2958497500619502E-2</c:v>
                </c:pt>
                <c:pt idx="171">
                  <c:v>4.2842971694101603E-2</c:v>
                </c:pt>
                <c:pt idx="172">
                  <c:v>4.2633099880819203E-2</c:v>
                </c:pt>
                <c:pt idx="173">
                  <c:v>4.2092798464094E-2</c:v>
                </c:pt>
                <c:pt idx="174">
                  <c:v>4.1894027474706802E-2</c:v>
                </c:pt>
                <c:pt idx="175">
                  <c:v>4.1709358218207197E-2</c:v>
                </c:pt>
                <c:pt idx="176">
                  <c:v>4.14913593531245E-2</c:v>
                </c:pt>
                <c:pt idx="177">
                  <c:v>4.1399320438357999E-2</c:v>
                </c:pt>
                <c:pt idx="178">
                  <c:v>4.1386582608322002E-2</c:v>
                </c:pt>
                <c:pt idx="179">
                  <c:v>4.1263799003669603E-2</c:v>
                </c:pt>
                <c:pt idx="180">
                  <c:v>4.1263799003669603E-2</c:v>
                </c:pt>
                <c:pt idx="181">
                  <c:v>4.0688995243885098E-2</c:v>
                </c:pt>
                <c:pt idx="182">
                  <c:v>4.0848691528207803E-2</c:v>
                </c:pt>
                <c:pt idx="183">
                  <c:v>4.1266052959865997E-2</c:v>
                </c:pt>
                <c:pt idx="184">
                  <c:v>4.1571185909867102E-2</c:v>
                </c:pt>
                <c:pt idx="185">
                  <c:v>4.1834905463979999E-2</c:v>
                </c:pt>
                <c:pt idx="186">
                  <c:v>4.2054151878884199E-2</c:v>
                </c:pt>
                <c:pt idx="187">
                  <c:v>4.2136211605826798E-2</c:v>
                </c:pt>
                <c:pt idx="188">
                  <c:v>4.2082745266359099E-2</c:v>
                </c:pt>
                <c:pt idx="189">
                  <c:v>4.2082745266359099E-2</c:v>
                </c:pt>
                <c:pt idx="190">
                  <c:v>4.1756769360088299E-2</c:v>
                </c:pt>
                <c:pt idx="191">
                  <c:v>4.1513665801497297E-2</c:v>
                </c:pt>
                <c:pt idx="192">
                  <c:v>4.1324578725269803E-2</c:v>
                </c:pt>
                <c:pt idx="193">
                  <c:v>4.1304575619410699E-2</c:v>
                </c:pt>
                <c:pt idx="194">
                  <c:v>4.0753523903046499E-2</c:v>
                </c:pt>
                <c:pt idx="195">
                  <c:v>4.0637035866498798E-2</c:v>
                </c:pt>
                <c:pt idx="196">
                  <c:v>4.0614478679756899E-2</c:v>
                </c:pt>
                <c:pt idx="197">
                  <c:v>4.0709584096744598E-2</c:v>
                </c:pt>
                <c:pt idx="198">
                  <c:v>4.1270990777779099E-2</c:v>
                </c:pt>
                <c:pt idx="199">
                  <c:v>4.1358882902660897E-2</c:v>
                </c:pt>
                <c:pt idx="200">
                  <c:v>4.1405946332665797E-2</c:v>
                </c:pt>
                <c:pt idx="201">
                  <c:v>4.1484352540268297E-2</c:v>
                </c:pt>
                <c:pt idx="202">
                  <c:v>4.1599726558241699E-2</c:v>
                </c:pt>
                <c:pt idx="203">
                  <c:v>4.1609412619079703E-2</c:v>
                </c:pt>
                <c:pt idx="204">
                  <c:v>4.1543207495351002E-2</c:v>
                </c:pt>
                <c:pt idx="205">
                  <c:v>4.1405021130369299E-2</c:v>
                </c:pt>
                <c:pt idx="206">
                  <c:v>4.1351243717753998E-2</c:v>
                </c:pt>
                <c:pt idx="207">
                  <c:v>4.1372782243814299E-2</c:v>
                </c:pt>
                <c:pt idx="208">
                  <c:v>4.1293954278655197E-2</c:v>
                </c:pt>
                <c:pt idx="209">
                  <c:v>4.0766419205979197E-2</c:v>
                </c:pt>
                <c:pt idx="210">
                  <c:v>4.0681078263014599E-2</c:v>
                </c:pt>
                <c:pt idx="211">
                  <c:v>4.0654214859304302E-2</c:v>
                </c:pt>
                <c:pt idx="212">
                  <c:v>4.0703858095558001E-2</c:v>
                </c:pt>
                <c:pt idx="213">
                  <c:v>4.0793528703904701E-2</c:v>
                </c:pt>
                <c:pt idx="214">
                  <c:v>4.1291727424913702E-2</c:v>
                </c:pt>
                <c:pt idx="215">
                  <c:v>4.1369119392621098E-2</c:v>
                </c:pt>
                <c:pt idx="216">
                  <c:v>4.1249156353306997E-2</c:v>
                </c:pt>
                <c:pt idx="217">
                  <c:v>4.1386674795024503E-2</c:v>
                </c:pt>
                <c:pt idx="218">
                  <c:v>4.1328384149375202E-2</c:v>
                </c:pt>
                <c:pt idx="219">
                  <c:v>4.1383468261207701E-2</c:v>
                </c:pt>
                <c:pt idx="220">
                  <c:v>4.1409872609410203E-2</c:v>
                </c:pt>
                <c:pt idx="221">
                  <c:v>4.13305990516371E-2</c:v>
                </c:pt>
                <c:pt idx="222">
                  <c:v>4.13225784140192E-2</c:v>
                </c:pt>
                <c:pt idx="223">
                  <c:v>4.0886601858180403E-2</c:v>
                </c:pt>
                <c:pt idx="224">
                  <c:v>4.0798358055017803E-2</c:v>
                </c:pt>
                <c:pt idx="225">
                  <c:v>4.0729450591603697E-2</c:v>
                </c:pt>
                <c:pt idx="226">
                  <c:v>4.0723849173958E-2</c:v>
                </c:pt>
                <c:pt idx="227">
                  <c:v>4.0782998650696699E-2</c:v>
                </c:pt>
                <c:pt idx="228">
                  <c:v>4.0853271705790499E-2</c:v>
                </c:pt>
                <c:pt idx="229">
                  <c:v>4.13041885765481E-2</c:v>
                </c:pt>
                <c:pt idx="230">
                  <c:v>4.1208568749983798E-2</c:v>
                </c:pt>
                <c:pt idx="231">
                  <c:v>4.12980593313702E-2</c:v>
                </c:pt>
                <c:pt idx="232">
                  <c:v>4.1313442016329201E-2</c:v>
                </c:pt>
                <c:pt idx="233">
                  <c:v>4.1343131905179298E-2</c:v>
                </c:pt>
                <c:pt idx="234">
                  <c:v>4.1350884960835499E-2</c:v>
                </c:pt>
                <c:pt idx="235">
                  <c:v>4.1318366633555197E-2</c:v>
                </c:pt>
                <c:pt idx="236">
                  <c:v>4.1306542121848297E-2</c:v>
                </c:pt>
                <c:pt idx="237">
                  <c:v>4.0876388791230303E-2</c:v>
                </c:pt>
                <c:pt idx="238">
                  <c:v>4.0876388791230303E-2</c:v>
                </c:pt>
                <c:pt idx="239">
                  <c:v>4.0796167424250102E-2</c:v>
                </c:pt>
                <c:pt idx="240">
                  <c:v>4.0761191399370199E-2</c:v>
                </c:pt>
                <c:pt idx="241">
                  <c:v>4.0770352491099997E-2</c:v>
                </c:pt>
                <c:pt idx="242">
                  <c:v>4.0786707830309701E-2</c:v>
                </c:pt>
                <c:pt idx="243">
                  <c:v>4.0854715453315003E-2</c:v>
                </c:pt>
                <c:pt idx="244">
                  <c:v>4.0854715453315003E-2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2-294A-B4BE-5B1CE40357CC}"/>
            </c:ext>
          </c:extLst>
        </c:ser>
        <c:ser>
          <c:idx val="1"/>
          <c:order val="1"/>
          <c:tx>
            <c:strRef>
              <c:f>'20'!$J$1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'20'!$A$2:$A$2000</c:f>
              <c:numCache>
                <c:formatCode>General</c:formatCode>
                <c:ptCount val="1999"/>
                <c:pt idx="0">
                  <c:v>5.2200400000000001E-2</c:v>
                </c:pt>
                <c:pt idx="1">
                  <c:v>7.9555399999999998E-2</c:v>
                </c:pt>
                <c:pt idx="2">
                  <c:v>0.10691000000000001</c:v>
                </c:pt>
                <c:pt idx="3">
                  <c:v>0.134265</c:v>
                </c:pt>
                <c:pt idx="4">
                  <c:v>0.16162000000000001</c:v>
                </c:pt>
                <c:pt idx="5">
                  <c:v>0.188975</c:v>
                </c:pt>
                <c:pt idx="6">
                  <c:v>0.21632999999999999</c:v>
                </c:pt>
                <c:pt idx="7">
                  <c:v>0.24368500000000001</c:v>
                </c:pt>
                <c:pt idx="8">
                  <c:v>0.27104</c:v>
                </c:pt>
                <c:pt idx="9">
                  <c:v>0.29839500000000002</c:v>
                </c:pt>
                <c:pt idx="10">
                  <c:v>0.32574999999999998</c:v>
                </c:pt>
                <c:pt idx="11">
                  <c:v>0.353105</c:v>
                </c:pt>
                <c:pt idx="12">
                  <c:v>0.38046000000000002</c:v>
                </c:pt>
                <c:pt idx="13">
                  <c:v>0.40781499999999998</c:v>
                </c:pt>
                <c:pt idx="14">
                  <c:v>0.43517</c:v>
                </c:pt>
                <c:pt idx="15">
                  <c:v>0.46252500000000002</c:v>
                </c:pt>
                <c:pt idx="16">
                  <c:v>0.48987999999999998</c:v>
                </c:pt>
                <c:pt idx="17">
                  <c:v>0.517235</c:v>
                </c:pt>
                <c:pt idx="18">
                  <c:v>0.54459000000000002</c:v>
                </c:pt>
                <c:pt idx="19">
                  <c:v>0.57194500000000004</c:v>
                </c:pt>
                <c:pt idx="20">
                  <c:v>0.59930000000000005</c:v>
                </c:pt>
                <c:pt idx="21">
                  <c:v>0.62665499999999996</c:v>
                </c:pt>
                <c:pt idx="22">
                  <c:v>0.65400999999999998</c:v>
                </c:pt>
                <c:pt idx="23">
                  <c:v>0.681365</c:v>
                </c:pt>
                <c:pt idx="24">
                  <c:v>0.70872000000000002</c:v>
                </c:pt>
                <c:pt idx="25">
                  <c:v>0.73607500000000003</c:v>
                </c:pt>
                <c:pt idx="26">
                  <c:v>0.76343000000000005</c:v>
                </c:pt>
                <c:pt idx="27">
                  <c:v>0.79078499999999996</c:v>
                </c:pt>
                <c:pt idx="28">
                  <c:v>0.81813999999999998</c:v>
                </c:pt>
                <c:pt idx="29">
                  <c:v>0.845495</c:v>
                </c:pt>
                <c:pt idx="30">
                  <c:v>0.87285000000000001</c:v>
                </c:pt>
                <c:pt idx="31">
                  <c:v>0.90020500000000003</c:v>
                </c:pt>
                <c:pt idx="32">
                  <c:v>0.92756000000000005</c:v>
                </c:pt>
                <c:pt idx="33">
                  <c:v>0.95491499999999996</c:v>
                </c:pt>
                <c:pt idx="34">
                  <c:v>0.98226999999999998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1.1464000000000001</c:v>
                </c:pt>
                <c:pt idx="41">
                  <c:v>1.1737500000000001</c:v>
                </c:pt>
                <c:pt idx="42">
                  <c:v>1.2011099999999999</c:v>
                </c:pt>
                <c:pt idx="43">
                  <c:v>1.2284600000000001</c:v>
                </c:pt>
                <c:pt idx="44">
                  <c:v>1.2558199999999999</c:v>
                </c:pt>
                <c:pt idx="45">
                  <c:v>1.2831699999999999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1.4746600000000001</c:v>
                </c:pt>
                <c:pt idx="53">
                  <c:v>1.5020100000000001</c:v>
                </c:pt>
                <c:pt idx="54">
                  <c:v>1.5293699999999999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1.6634100000000001</c:v>
                </c:pt>
                <c:pt idx="60">
                  <c:v>1.69076</c:v>
                </c:pt>
                <c:pt idx="61">
                  <c:v>1.7181200000000001</c:v>
                </c:pt>
                <c:pt idx="62">
                  <c:v>1.7454700000000001</c:v>
                </c:pt>
                <c:pt idx="63">
                  <c:v>1.7728299999999999</c:v>
                </c:pt>
                <c:pt idx="64">
                  <c:v>1.8001799999999999</c:v>
                </c:pt>
                <c:pt idx="65">
                  <c:v>1.8275399999999999</c:v>
                </c:pt>
                <c:pt idx="66">
                  <c:v>1.8548899999999999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1.9916700000000001</c:v>
                </c:pt>
                <c:pt idx="72">
                  <c:v>2.0190199999999998</c:v>
                </c:pt>
                <c:pt idx="73">
                  <c:v>2.0463800000000001</c:v>
                </c:pt>
                <c:pt idx="74">
                  <c:v>2.0737299999999999</c:v>
                </c:pt>
                <c:pt idx="75">
                  <c:v>2.1010900000000001</c:v>
                </c:pt>
                <c:pt idx="76">
                  <c:v>2.1284399999999999</c:v>
                </c:pt>
                <c:pt idx="77">
                  <c:v>2.1558000000000002</c:v>
                </c:pt>
                <c:pt idx="78">
                  <c:v>2.1831499999999999</c:v>
                </c:pt>
                <c:pt idx="79">
                  <c:v>2.2105100000000002</c:v>
                </c:pt>
                <c:pt idx="80">
                  <c:v>2.23786</c:v>
                </c:pt>
                <c:pt idx="81">
                  <c:v>2.2652199999999998</c:v>
                </c:pt>
                <c:pt idx="82">
                  <c:v>2.29257</c:v>
                </c:pt>
                <c:pt idx="83">
                  <c:v>2.3171900000000001</c:v>
                </c:pt>
                <c:pt idx="84">
                  <c:v>2.3445499999999999</c:v>
                </c:pt>
                <c:pt idx="85">
                  <c:v>2.3719000000000001</c:v>
                </c:pt>
                <c:pt idx="86">
                  <c:v>2.3992599999999999</c:v>
                </c:pt>
                <c:pt idx="87">
                  <c:v>2.4266100000000002</c:v>
                </c:pt>
                <c:pt idx="88">
                  <c:v>2.4512299999999998</c:v>
                </c:pt>
                <c:pt idx="89">
                  <c:v>2.4785900000000001</c:v>
                </c:pt>
                <c:pt idx="90">
                  <c:v>2.5059399999999998</c:v>
                </c:pt>
                <c:pt idx="91">
                  <c:v>2.5333000000000001</c:v>
                </c:pt>
                <c:pt idx="92">
                  <c:v>2.5606499999999999</c:v>
                </c:pt>
                <c:pt idx="93">
                  <c:v>2.5880100000000001</c:v>
                </c:pt>
                <c:pt idx="94">
                  <c:v>2.6126299999999998</c:v>
                </c:pt>
                <c:pt idx="95">
                  <c:v>2.63998</c:v>
                </c:pt>
                <c:pt idx="96">
                  <c:v>2.6673399999999998</c:v>
                </c:pt>
                <c:pt idx="97">
                  <c:v>2.69469</c:v>
                </c:pt>
                <c:pt idx="98">
                  <c:v>2.7494000000000001</c:v>
                </c:pt>
                <c:pt idx="99">
                  <c:v>2.7740200000000002</c:v>
                </c:pt>
                <c:pt idx="100">
                  <c:v>2.80138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5.0089199999999998</c:v>
                </c:pt>
                <c:pt idx="182">
                  <c:v>5.0636299999999999</c:v>
                </c:pt>
                <c:pt idx="183">
                  <c:v>5.1156100000000002</c:v>
                </c:pt>
                <c:pt idx="184">
                  <c:v>5.1703200000000002</c:v>
                </c:pt>
                <c:pt idx="185">
                  <c:v>5.2222900000000001</c:v>
                </c:pt>
                <c:pt idx="186">
                  <c:v>5.2770000000000001</c:v>
                </c:pt>
                <c:pt idx="187">
                  <c:v>5.3317100000000002</c:v>
                </c:pt>
                <c:pt idx="188">
                  <c:v>5.3864200000000002</c:v>
                </c:pt>
                <c:pt idx="189">
                  <c:v>5.4411300000000002</c:v>
                </c:pt>
                <c:pt idx="190">
                  <c:v>5.4958400000000003</c:v>
                </c:pt>
                <c:pt idx="191">
                  <c:v>5.5505500000000003</c:v>
                </c:pt>
                <c:pt idx="192">
                  <c:v>5.6052600000000004</c:v>
                </c:pt>
                <c:pt idx="193">
                  <c:v>5.6599700000000004</c:v>
                </c:pt>
                <c:pt idx="194">
                  <c:v>5.7146800000000004</c:v>
                </c:pt>
                <c:pt idx="195">
                  <c:v>5.7693899999999996</c:v>
                </c:pt>
                <c:pt idx="196">
                  <c:v>5.8240999999999996</c:v>
                </c:pt>
                <c:pt idx="197">
                  <c:v>5.8788099999999996</c:v>
                </c:pt>
                <c:pt idx="198">
                  <c:v>5.9335199999999997</c:v>
                </c:pt>
                <c:pt idx="199">
                  <c:v>5.9882299999999997</c:v>
                </c:pt>
                <c:pt idx="200">
                  <c:v>6.0429399999999998</c:v>
                </c:pt>
                <c:pt idx="201">
                  <c:v>6.0976499999999998</c:v>
                </c:pt>
                <c:pt idx="202">
                  <c:v>6.1523599999999998</c:v>
                </c:pt>
                <c:pt idx="203">
                  <c:v>6.2070699999999999</c:v>
                </c:pt>
                <c:pt idx="204">
                  <c:v>6.2617799999999999</c:v>
                </c:pt>
                <c:pt idx="205">
                  <c:v>6.3164899999999999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6.5353300000000001</c:v>
                </c:pt>
                <c:pt idx="210">
                  <c:v>6.5900400000000001</c:v>
                </c:pt>
                <c:pt idx="211">
                  <c:v>6.6447500000000002</c:v>
                </c:pt>
                <c:pt idx="212">
                  <c:v>6.6994600000000002</c:v>
                </c:pt>
                <c:pt idx="213">
                  <c:v>6.7541700000000002</c:v>
                </c:pt>
                <c:pt idx="214">
                  <c:v>6.8061400000000001</c:v>
                </c:pt>
                <c:pt idx="215">
                  <c:v>6.8608500000000001</c:v>
                </c:pt>
                <c:pt idx="216">
                  <c:v>6.9155600000000002</c:v>
                </c:pt>
                <c:pt idx="217">
                  <c:v>6.9702700000000002</c:v>
                </c:pt>
                <c:pt idx="218">
                  <c:v>7.0249800000000002</c:v>
                </c:pt>
                <c:pt idx="219">
                  <c:v>7.0796900000000003</c:v>
                </c:pt>
                <c:pt idx="220">
                  <c:v>7.1344000000000003</c:v>
                </c:pt>
                <c:pt idx="221">
                  <c:v>7.1891100000000003</c:v>
                </c:pt>
                <c:pt idx="222">
                  <c:v>7.2438200000000004</c:v>
                </c:pt>
                <c:pt idx="223">
                  <c:v>7.2985300000000004</c:v>
                </c:pt>
                <c:pt idx="224">
                  <c:v>7.3532400000000004</c:v>
                </c:pt>
                <c:pt idx="225">
                  <c:v>7.4079499999999996</c:v>
                </c:pt>
                <c:pt idx="226">
                  <c:v>7.5173699999999997</c:v>
                </c:pt>
                <c:pt idx="227">
                  <c:v>7.5720799999999997</c:v>
                </c:pt>
                <c:pt idx="228">
                  <c:v>7.6267899999999997</c:v>
                </c:pt>
                <c:pt idx="229">
                  <c:v>7.6814999999999998</c:v>
                </c:pt>
                <c:pt idx="230">
                  <c:v>7.7362099999999998</c:v>
                </c:pt>
                <c:pt idx="231">
                  <c:v>7.7909199999999998</c:v>
                </c:pt>
                <c:pt idx="232">
                  <c:v>7.8456299999999999</c:v>
                </c:pt>
                <c:pt idx="233">
                  <c:v>7.9003399999999999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8.1191800000000001</c:v>
                </c:pt>
                <c:pt idx="238">
                  <c:v>8.1738900000000001</c:v>
                </c:pt>
                <c:pt idx="239">
                  <c:v>8.2286000000000001</c:v>
                </c:pt>
                <c:pt idx="240">
                  <c:v>8.2833100000000002</c:v>
                </c:pt>
                <c:pt idx="241">
                  <c:v>8.3380200000000002</c:v>
                </c:pt>
                <c:pt idx="242">
                  <c:v>8.39</c:v>
                </c:pt>
                <c:pt idx="243">
                  <c:v>8.4966799999999996</c:v>
                </c:pt>
                <c:pt idx="244">
                  <c:v>12.894678110961845</c:v>
                </c:pt>
              </c:numCache>
            </c:numRef>
          </c:xVal>
          <c:yVal>
            <c:numRef>
              <c:f>'20'!$J$2:$J$2000</c:f>
              <c:numCache>
                <c:formatCode>General</c:formatCode>
                <c:ptCount val="1999"/>
                <c:pt idx="0">
                  <c:v>4.6943051692630203E-2</c:v>
                </c:pt>
                <c:pt idx="1">
                  <c:v>4.5527504921866503E-2</c:v>
                </c:pt>
                <c:pt idx="2">
                  <c:v>4.3888798951491101E-2</c:v>
                </c:pt>
                <c:pt idx="3">
                  <c:v>4.1566277737109802E-2</c:v>
                </c:pt>
                <c:pt idx="4">
                  <c:v>3.8099297365239898E-2</c:v>
                </c:pt>
                <c:pt idx="5">
                  <c:v>3.3515722274050301E-2</c:v>
                </c:pt>
                <c:pt idx="6">
                  <c:v>2.85764702959155E-2</c:v>
                </c:pt>
                <c:pt idx="7">
                  <c:v>2.36564817694031E-2</c:v>
                </c:pt>
                <c:pt idx="8">
                  <c:v>1.9614953840071898E-2</c:v>
                </c:pt>
                <c:pt idx="9">
                  <c:v>1.6755406060431299E-2</c:v>
                </c:pt>
                <c:pt idx="10">
                  <c:v>1.55275154211713E-2</c:v>
                </c:pt>
                <c:pt idx="11">
                  <c:v>1.5896116925479199E-2</c:v>
                </c:pt>
                <c:pt idx="12">
                  <c:v>1.7359050185776E-2</c:v>
                </c:pt>
                <c:pt idx="13">
                  <c:v>1.9747576485548899E-2</c:v>
                </c:pt>
                <c:pt idx="14">
                  <c:v>2.1606847833305E-2</c:v>
                </c:pt>
                <c:pt idx="15">
                  <c:v>2.2973005459108499E-2</c:v>
                </c:pt>
                <c:pt idx="16">
                  <c:v>2.3630190798171899E-2</c:v>
                </c:pt>
                <c:pt idx="17">
                  <c:v>2.4117991767461999E-2</c:v>
                </c:pt>
                <c:pt idx="18">
                  <c:v>2.44075476309282E-2</c:v>
                </c:pt>
                <c:pt idx="19">
                  <c:v>2.4625779281471E-2</c:v>
                </c:pt>
                <c:pt idx="20">
                  <c:v>2.47422086935675E-2</c:v>
                </c:pt>
                <c:pt idx="21">
                  <c:v>2.4562075314206899E-2</c:v>
                </c:pt>
                <c:pt idx="22">
                  <c:v>2.4563410516904999E-2</c:v>
                </c:pt>
                <c:pt idx="23">
                  <c:v>2.46163141881852E-2</c:v>
                </c:pt>
                <c:pt idx="24">
                  <c:v>2.5030314025820899E-2</c:v>
                </c:pt>
                <c:pt idx="25">
                  <c:v>2.5886786456686101E-2</c:v>
                </c:pt>
                <c:pt idx="26">
                  <c:v>2.69325920177578E-2</c:v>
                </c:pt>
                <c:pt idx="27">
                  <c:v>2.83856311164889E-2</c:v>
                </c:pt>
                <c:pt idx="28">
                  <c:v>2.93770991137355E-2</c:v>
                </c:pt>
                <c:pt idx="29">
                  <c:v>3.0291491882103502E-2</c:v>
                </c:pt>
                <c:pt idx="30">
                  <c:v>3.0921053782456999E-2</c:v>
                </c:pt>
                <c:pt idx="31">
                  <c:v>3.1017543099708E-2</c:v>
                </c:pt>
                <c:pt idx="32">
                  <c:v>3.05659604645288E-2</c:v>
                </c:pt>
                <c:pt idx="33">
                  <c:v>2.9467586345653801E-2</c:v>
                </c:pt>
                <c:pt idx="34">
                  <c:v>2.7893080754302201E-2</c:v>
                </c:pt>
                <c:pt idx="35">
                  <c:v>2.5730990112117599E-2</c:v>
                </c:pt>
                <c:pt idx="36">
                  <c:v>2.3448344387994501E-2</c:v>
                </c:pt>
                <c:pt idx="37">
                  <c:v>2.1450868237038401E-2</c:v>
                </c:pt>
                <c:pt idx="38">
                  <c:v>2.008044834436E-2</c:v>
                </c:pt>
                <c:pt idx="39">
                  <c:v>1.9224355812938802E-2</c:v>
                </c:pt>
                <c:pt idx="40">
                  <c:v>1.9050942564589099E-2</c:v>
                </c:pt>
                <c:pt idx="41">
                  <c:v>1.9345538516904199E-2</c:v>
                </c:pt>
                <c:pt idx="42">
                  <c:v>1.97924390603397E-2</c:v>
                </c:pt>
                <c:pt idx="43">
                  <c:v>2.0363009699005299E-2</c:v>
                </c:pt>
                <c:pt idx="44">
                  <c:v>2.0857733927380499E-2</c:v>
                </c:pt>
                <c:pt idx="45">
                  <c:v>2.13168507907706E-2</c:v>
                </c:pt>
                <c:pt idx="46">
                  <c:v>2.1891244974388501E-2</c:v>
                </c:pt>
                <c:pt idx="47">
                  <c:v>2.2452831739194701E-2</c:v>
                </c:pt>
                <c:pt idx="48">
                  <c:v>2.32244547269728E-2</c:v>
                </c:pt>
                <c:pt idx="49">
                  <c:v>2.39180877285468E-2</c:v>
                </c:pt>
                <c:pt idx="50">
                  <c:v>2.4620349463269901E-2</c:v>
                </c:pt>
                <c:pt idx="51">
                  <c:v>2.54165832391063E-2</c:v>
                </c:pt>
                <c:pt idx="52">
                  <c:v>2.6225860934328198E-2</c:v>
                </c:pt>
                <c:pt idx="53">
                  <c:v>2.68470342344088E-2</c:v>
                </c:pt>
                <c:pt idx="54">
                  <c:v>2.75096525505206E-2</c:v>
                </c:pt>
                <c:pt idx="55">
                  <c:v>2.7886541816650401E-2</c:v>
                </c:pt>
                <c:pt idx="56">
                  <c:v>2.79657713900281E-2</c:v>
                </c:pt>
                <c:pt idx="57">
                  <c:v>2.8014367844567699E-2</c:v>
                </c:pt>
                <c:pt idx="58">
                  <c:v>2.7722757254675202E-2</c:v>
                </c:pt>
                <c:pt idx="59">
                  <c:v>2.71824708005916E-2</c:v>
                </c:pt>
                <c:pt idx="60">
                  <c:v>2.6517736648393499E-2</c:v>
                </c:pt>
                <c:pt idx="61">
                  <c:v>2.5713810412064001E-2</c:v>
                </c:pt>
                <c:pt idx="62">
                  <c:v>2.4716127815125499E-2</c:v>
                </c:pt>
                <c:pt idx="63">
                  <c:v>2.36021826027293E-2</c:v>
                </c:pt>
                <c:pt idx="64">
                  <c:v>2.2521135591408802E-2</c:v>
                </c:pt>
                <c:pt idx="65">
                  <c:v>2.1390778367360402E-2</c:v>
                </c:pt>
                <c:pt idx="66">
                  <c:v>2.03015620897017E-2</c:v>
                </c:pt>
                <c:pt idx="67">
                  <c:v>1.9427050213485501E-2</c:v>
                </c:pt>
                <c:pt idx="68">
                  <c:v>1.88075738397636E-2</c:v>
                </c:pt>
                <c:pt idx="69">
                  <c:v>1.84485954459125E-2</c:v>
                </c:pt>
                <c:pt idx="70">
                  <c:v>1.85046804524037E-2</c:v>
                </c:pt>
                <c:pt idx="71">
                  <c:v>1.89504734777271E-2</c:v>
                </c:pt>
                <c:pt idx="72">
                  <c:v>1.9605417875079099E-2</c:v>
                </c:pt>
                <c:pt idx="73">
                  <c:v>2.03480526561782E-2</c:v>
                </c:pt>
                <c:pt idx="74">
                  <c:v>2.1202705588573598E-2</c:v>
                </c:pt>
                <c:pt idx="75">
                  <c:v>2.2042561869820301E-2</c:v>
                </c:pt>
                <c:pt idx="76">
                  <c:v>2.2858783710668101E-2</c:v>
                </c:pt>
                <c:pt idx="77">
                  <c:v>2.3589836488513E-2</c:v>
                </c:pt>
                <c:pt idx="78">
                  <c:v>2.41859028852556E-2</c:v>
                </c:pt>
                <c:pt idx="79">
                  <c:v>2.4524926994706799E-2</c:v>
                </c:pt>
                <c:pt idx="80">
                  <c:v>2.47945187675928E-2</c:v>
                </c:pt>
                <c:pt idx="81">
                  <c:v>2.5069568628200301E-2</c:v>
                </c:pt>
                <c:pt idx="82">
                  <c:v>2.5025774376068601E-2</c:v>
                </c:pt>
                <c:pt idx="83">
                  <c:v>2.4915208410996498E-2</c:v>
                </c:pt>
                <c:pt idx="84">
                  <c:v>2.44167908759324E-2</c:v>
                </c:pt>
                <c:pt idx="85">
                  <c:v>2.41861183842744E-2</c:v>
                </c:pt>
                <c:pt idx="86">
                  <c:v>2.4065876586332201E-2</c:v>
                </c:pt>
                <c:pt idx="87">
                  <c:v>2.3984702794115902E-2</c:v>
                </c:pt>
                <c:pt idx="88">
                  <c:v>2.3492310919451601E-2</c:v>
                </c:pt>
                <c:pt idx="89">
                  <c:v>2.2918079862573101E-2</c:v>
                </c:pt>
                <c:pt idx="90">
                  <c:v>2.22118621018015E-2</c:v>
                </c:pt>
                <c:pt idx="91">
                  <c:v>2.1307517819029499E-2</c:v>
                </c:pt>
                <c:pt idx="92">
                  <c:v>2.0366189541279601E-2</c:v>
                </c:pt>
                <c:pt idx="93">
                  <c:v>1.93041076381637E-2</c:v>
                </c:pt>
                <c:pt idx="94">
                  <c:v>1.84687407511929E-2</c:v>
                </c:pt>
                <c:pt idx="95">
                  <c:v>1.7227956664309801E-2</c:v>
                </c:pt>
                <c:pt idx="96">
                  <c:v>1.6722059011505402E-2</c:v>
                </c:pt>
                <c:pt idx="97">
                  <c:v>1.6467069404051599E-2</c:v>
                </c:pt>
                <c:pt idx="98">
                  <c:v>1.71484780487677E-2</c:v>
                </c:pt>
                <c:pt idx="99">
                  <c:v>1.7619538574548899E-2</c:v>
                </c:pt>
                <c:pt idx="100">
                  <c:v>1.8605675183392199E-2</c:v>
                </c:pt>
                <c:pt idx="101">
                  <c:v>1.9275528481777202E-2</c:v>
                </c:pt>
                <c:pt idx="102">
                  <c:v>2.0111314539862299E-2</c:v>
                </c:pt>
                <c:pt idx="103">
                  <c:v>2.0438678027494502E-2</c:v>
                </c:pt>
                <c:pt idx="104">
                  <c:v>2.0834503986595899E-2</c:v>
                </c:pt>
                <c:pt idx="105">
                  <c:v>2.1211773635357398E-2</c:v>
                </c:pt>
                <c:pt idx="106">
                  <c:v>2.1335487279275901E-2</c:v>
                </c:pt>
                <c:pt idx="107">
                  <c:v>2.1451162650444298E-2</c:v>
                </c:pt>
                <c:pt idx="108">
                  <c:v>2.1531390137005901E-2</c:v>
                </c:pt>
                <c:pt idx="109">
                  <c:v>2.1462350356558801E-2</c:v>
                </c:pt>
                <c:pt idx="110">
                  <c:v>2.13613369130146E-2</c:v>
                </c:pt>
                <c:pt idx="111">
                  <c:v>2.1188338025263001E-2</c:v>
                </c:pt>
                <c:pt idx="112">
                  <c:v>2.0992785011213801E-2</c:v>
                </c:pt>
                <c:pt idx="113">
                  <c:v>2.0783156592040501E-2</c:v>
                </c:pt>
                <c:pt idx="114">
                  <c:v>2.0564634228822602E-2</c:v>
                </c:pt>
                <c:pt idx="115">
                  <c:v>2.0351939132974801E-2</c:v>
                </c:pt>
                <c:pt idx="116">
                  <c:v>2.00416014460587E-2</c:v>
                </c:pt>
                <c:pt idx="117">
                  <c:v>1.9551928335743401E-2</c:v>
                </c:pt>
                <c:pt idx="118">
                  <c:v>1.9087855397873301E-2</c:v>
                </c:pt>
                <c:pt idx="119">
                  <c:v>1.86022302908989E-2</c:v>
                </c:pt>
                <c:pt idx="120">
                  <c:v>1.7633306522382299E-2</c:v>
                </c:pt>
                <c:pt idx="121">
                  <c:v>1.6861198752028898E-2</c:v>
                </c:pt>
                <c:pt idx="122">
                  <c:v>1.6295855284280701E-2</c:v>
                </c:pt>
                <c:pt idx="123">
                  <c:v>1.5873228003158601E-2</c:v>
                </c:pt>
                <c:pt idx="124">
                  <c:v>1.55943988658466E-2</c:v>
                </c:pt>
                <c:pt idx="125">
                  <c:v>1.57358943522273E-2</c:v>
                </c:pt>
                <c:pt idx="126">
                  <c:v>1.5871503902290501E-2</c:v>
                </c:pt>
                <c:pt idx="127">
                  <c:v>1.6228292635680298E-2</c:v>
                </c:pt>
                <c:pt idx="128">
                  <c:v>1.6724353669928999E-2</c:v>
                </c:pt>
                <c:pt idx="129">
                  <c:v>1.72039074545778E-2</c:v>
                </c:pt>
                <c:pt idx="130">
                  <c:v>1.7687365087717202E-2</c:v>
                </c:pt>
                <c:pt idx="131">
                  <c:v>1.8393940874629498E-2</c:v>
                </c:pt>
                <c:pt idx="132">
                  <c:v>1.86595084492025E-2</c:v>
                </c:pt>
                <c:pt idx="133">
                  <c:v>1.89542293433646E-2</c:v>
                </c:pt>
                <c:pt idx="134">
                  <c:v>1.90482430533968E-2</c:v>
                </c:pt>
                <c:pt idx="135">
                  <c:v>1.9140290246436702E-2</c:v>
                </c:pt>
                <c:pt idx="136">
                  <c:v>1.91970382225576E-2</c:v>
                </c:pt>
                <c:pt idx="137">
                  <c:v>1.9187707390972499E-2</c:v>
                </c:pt>
                <c:pt idx="138">
                  <c:v>1.9130900695338501E-2</c:v>
                </c:pt>
                <c:pt idx="139">
                  <c:v>1.9129991082268101E-2</c:v>
                </c:pt>
                <c:pt idx="140">
                  <c:v>1.9089909368479901E-2</c:v>
                </c:pt>
                <c:pt idx="141">
                  <c:v>1.8994487470011999E-2</c:v>
                </c:pt>
                <c:pt idx="142">
                  <c:v>1.8966553270984201E-2</c:v>
                </c:pt>
                <c:pt idx="143">
                  <c:v>1.88899980449646E-2</c:v>
                </c:pt>
                <c:pt idx="144">
                  <c:v>1.8738001477900001E-2</c:v>
                </c:pt>
                <c:pt idx="145">
                  <c:v>1.8660124657728899E-2</c:v>
                </c:pt>
                <c:pt idx="146">
                  <c:v>1.84700083101225E-2</c:v>
                </c:pt>
                <c:pt idx="147">
                  <c:v>1.7959326746852099E-2</c:v>
                </c:pt>
                <c:pt idx="148">
                  <c:v>1.74682103486666E-2</c:v>
                </c:pt>
                <c:pt idx="149">
                  <c:v>1.7045963447012501E-2</c:v>
                </c:pt>
                <c:pt idx="150">
                  <c:v>1.6674872274656399E-2</c:v>
                </c:pt>
                <c:pt idx="151">
                  <c:v>1.6288503754995399E-2</c:v>
                </c:pt>
                <c:pt idx="152">
                  <c:v>1.62821641768741E-2</c:v>
                </c:pt>
                <c:pt idx="153">
                  <c:v>1.6039444484363799E-2</c:v>
                </c:pt>
                <c:pt idx="154">
                  <c:v>1.6039444484363799E-2</c:v>
                </c:pt>
                <c:pt idx="155">
                  <c:v>1.5890469010099901E-2</c:v>
                </c:pt>
                <c:pt idx="156">
                  <c:v>1.59296477003214E-2</c:v>
                </c:pt>
                <c:pt idx="157">
                  <c:v>1.5926734566102201E-2</c:v>
                </c:pt>
                <c:pt idx="158">
                  <c:v>1.6149152039149999E-2</c:v>
                </c:pt>
                <c:pt idx="159">
                  <c:v>1.63747279484368E-2</c:v>
                </c:pt>
                <c:pt idx="160">
                  <c:v>1.6596946208068699E-2</c:v>
                </c:pt>
                <c:pt idx="161">
                  <c:v>1.6904886662835399E-2</c:v>
                </c:pt>
                <c:pt idx="162">
                  <c:v>1.7162871813889199E-2</c:v>
                </c:pt>
                <c:pt idx="163">
                  <c:v>1.7440287042163102E-2</c:v>
                </c:pt>
                <c:pt idx="164">
                  <c:v>1.75889332011867E-2</c:v>
                </c:pt>
                <c:pt idx="165">
                  <c:v>1.77492314494671E-2</c:v>
                </c:pt>
                <c:pt idx="166">
                  <c:v>1.8019643465906E-2</c:v>
                </c:pt>
                <c:pt idx="167">
                  <c:v>1.8115691283190401E-2</c:v>
                </c:pt>
                <c:pt idx="168">
                  <c:v>1.8048609795129102E-2</c:v>
                </c:pt>
                <c:pt idx="169">
                  <c:v>1.8115542279441899E-2</c:v>
                </c:pt>
                <c:pt idx="170">
                  <c:v>1.81130390164666E-2</c:v>
                </c:pt>
                <c:pt idx="171">
                  <c:v>1.8246129162751399E-2</c:v>
                </c:pt>
                <c:pt idx="172">
                  <c:v>1.82382617650493E-2</c:v>
                </c:pt>
                <c:pt idx="173">
                  <c:v>1.8242821279628299E-2</c:v>
                </c:pt>
                <c:pt idx="174">
                  <c:v>1.8102847160052799E-2</c:v>
                </c:pt>
                <c:pt idx="175">
                  <c:v>1.8041696021092499E-2</c:v>
                </c:pt>
                <c:pt idx="176">
                  <c:v>1.795357520196E-2</c:v>
                </c:pt>
                <c:pt idx="177">
                  <c:v>1.7754535983335401E-2</c:v>
                </c:pt>
                <c:pt idx="178">
                  <c:v>1.7534606427908599E-2</c:v>
                </c:pt>
                <c:pt idx="179">
                  <c:v>1.7297005014228099E-2</c:v>
                </c:pt>
                <c:pt idx="180">
                  <c:v>1.7297005014228099E-2</c:v>
                </c:pt>
                <c:pt idx="181">
                  <c:v>1.6540378310553501E-2</c:v>
                </c:pt>
                <c:pt idx="182">
                  <c:v>1.6256002253587299E-2</c:v>
                </c:pt>
                <c:pt idx="183">
                  <c:v>1.62786223467489E-2</c:v>
                </c:pt>
                <c:pt idx="184">
                  <c:v>1.6488427587159599E-2</c:v>
                </c:pt>
                <c:pt idx="185">
                  <c:v>1.68078255944029E-2</c:v>
                </c:pt>
                <c:pt idx="186">
                  <c:v>1.6979269353131099E-2</c:v>
                </c:pt>
                <c:pt idx="187">
                  <c:v>1.7241575609542099E-2</c:v>
                </c:pt>
                <c:pt idx="188">
                  <c:v>1.7416446438823799E-2</c:v>
                </c:pt>
                <c:pt idx="189">
                  <c:v>1.7416446438823799E-2</c:v>
                </c:pt>
                <c:pt idx="190">
                  <c:v>1.7720712129631298E-2</c:v>
                </c:pt>
                <c:pt idx="191">
                  <c:v>1.7730546377870599E-2</c:v>
                </c:pt>
                <c:pt idx="192">
                  <c:v>1.7578830745864499E-2</c:v>
                </c:pt>
                <c:pt idx="193">
                  <c:v>1.7356427719368302E-2</c:v>
                </c:pt>
                <c:pt idx="194">
                  <c:v>1.7168057145412498E-2</c:v>
                </c:pt>
                <c:pt idx="195">
                  <c:v>1.6881403665809501E-2</c:v>
                </c:pt>
                <c:pt idx="196">
                  <c:v>1.6686042868091101E-2</c:v>
                </c:pt>
                <c:pt idx="197">
                  <c:v>1.65739496754467E-2</c:v>
                </c:pt>
                <c:pt idx="198">
                  <c:v>1.66152957722175E-2</c:v>
                </c:pt>
                <c:pt idx="199">
                  <c:v>1.6586937354619299E-2</c:v>
                </c:pt>
                <c:pt idx="200">
                  <c:v>1.67372871992039E-2</c:v>
                </c:pt>
                <c:pt idx="201">
                  <c:v>1.69210386734105E-2</c:v>
                </c:pt>
                <c:pt idx="202">
                  <c:v>1.7054903674000799E-2</c:v>
                </c:pt>
                <c:pt idx="203">
                  <c:v>1.7200957179769299E-2</c:v>
                </c:pt>
                <c:pt idx="204">
                  <c:v>1.7265028803972099E-2</c:v>
                </c:pt>
                <c:pt idx="205">
                  <c:v>1.7324928321604E-2</c:v>
                </c:pt>
                <c:pt idx="206">
                  <c:v>1.7340841924664299E-2</c:v>
                </c:pt>
                <c:pt idx="207">
                  <c:v>1.7274058432799499E-2</c:v>
                </c:pt>
                <c:pt idx="208">
                  <c:v>1.71927321712022E-2</c:v>
                </c:pt>
                <c:pt idx="209">
                  <c:v>1.71482992442318E-2</c:v>
                </c:pt>
                <c:pt idx="210">
                  <c:v>1.69247637680923E-2</c:v>
                </c:pt>
                <c:pt idx="211">
                  <c:v>1.6833394644867099E-2</c:v>
                </c:pt>
                <c:pt idx="212">
                  <c:v>1.6806901770898601E-2</c:v>
                </c:pt>
                <c:pt idx="213">
                  <c:v>1.6742353328172699E-2</c:v>
                </c:pt>
                <c:pt idx="214">
                  <c:v>1.67674455668653E-2</c:v>
                </c:pt>
                <c:pt idx="215">
                  <c:v>1.6854344577717301E-2</c:v>
                </c:pt>
                <c:pt idx="216">
                  <c:v>1.6927296832474199E-2</c:v>
                </c:pt>
                <c:pt idx="217">
                  <c:v>1.6964100767747799E-2</c:v>
                </c:pt>
                <c:pt idx="218">
                  <c:v>1.7081932960156299E-2</c:v>
                </c:pt>
                <c:pt idx="219">
                  <c:v>1.7117366059406999E-2</c:v>
                </c:pt>
                <c:pt idx="220">
                  <c:v>1.7179977447742901E-2</c:v>
                </c:pt>
                <c:pt idx="221">
                  <c:v>1.7224469975917801E-2</c:v>
                </c:pt>
                <c:pt idx="222">
                  <c:v>1.7136766351648101E-2</c:v>
                </c:pt>
                <c:pt idx="223">
                  <c:v>1.7122551390981799E-2</c:v>
                </c:pt>
                <c:pt idx="224">
                  <c:v>1.7084823633528399E-2</c:v>
                </c:pt>
                <c:pt idx="225">
                  <c:v>1.69558161572422E-2</c:v>
                </c:pt>
                <c:pt idx="226">
                  <c:v>1.6824514018964301E-2</c:v>
                </c:pt>
                <c:pt idx="227">
                  <c:v>1.6802610461714901E-2</c:v>
                </c:pt>
                <c:pt idx="228">
                  <c:v>1.6852884340580101E-2</c:v>
                </c:pt>
                <c:pt idx="229">
                  <c:v>1.6814471163476601E-2</c:v>
                </c:pt>
                <c:pt idx="230">
                  <c:v>1.6881642071871299E-2</c:v>
                </c:pt>
                <c:pt idx="231">
                  <c:v>1.6963355748818E-2</c:v>
                </c:pt>
                <c:pt idx="232">
                  <c:v>1.6977064097106E-2</c:v>
                </c:pt>
                <c:pt idx="233">
                  <c:v>1.7110213877915E-2</c:v>
                </c:pt>
                <c:pt idx="234">
                  <c:v>1.71107502915273E-2</c:v>
                </c:pt>
                <c:pt idx="235">
                  <c:v>1.70876249046296E-2</c:v>
                </c:pt>
                <c:pt idx="236">
                  <c:v>1.7104164324394301E-2</c:v>
                </c:pt>
                <c:pt idx="237">
                  <c:v>1.7085836859246101E-2</c:v>
                </c:pt>
                <c:pt idx="238">
                  <c:v>1.7085836859246101E-2</c:v>
                </c:pt>
                <c:pt idx="239">
                  <c:v>1.7048794518894E-2</c:v>
                </c:pt>
                <c:pt idx="240">
                  <c:v>1.6923303530977402E-2</c:v>
                </c:pt>
                <c:pt idx="241">
                  <c:v>1.6874966702136798E-2</c:v>
                </c:pt>
                <c:pt idx="242">
                  <c:v>1.6855178998938399E-2</c:v>
                </c:pt>
                <c:pt idx="243">
                  <c:v>1.6865758267978301E-2</c:v>
                </c:pt>
                <c:pt idx="244">
                  <c:v>1.6865758267978301E-2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2-294A-B4BE-5B1CE40357CC}"/>
            </c:ext>
          </c:extLst>
        </c:ser>
        <c:ser>
          <c:idx val="2"/>
          <c:order val="2"/>
          <c:tx>
            <c:strRef>
              <c:f>'20'!$K$1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'20'!$A$2:$A$2000</c:f>
              <c:numCache>
                <c:formatCode>General</c:formatCode>
                <c:ptCount val="1999"/>
                <c:pt idx="0">
                  <c:v>5.2200400000000001E-2</c:v>
                </c:pt>
                <c:pt idx="1">
                  <c:v>7.9555399999999998E-2</c:v>
                </c:pt>
                <c:pt idx="2">
                  <c:v>0.10691000000000001</c:v>
                </c:pt>
                <c:pt idx="3">
                  <c:v>0.134265</c:v>
                </c:pt>
                <c:pt idx="4">
                  <c:v>0.16162000000000001</c:v>
                </c:pt>
                <c:pt idx="5">
                  <c:v>0.188975</c:v>
                </c:pt>
                <c:pt idx="6">
                  <c:v>0.21632999999999999</c:v>
                </c:pt>
                <c:pt idx="7">
                  <c:v>0.24368500000000001</c:v>
                </c:pt>
                <c:pt idx="8">
                  <c:v>0.27104</c:v>
                </c:pt>
                <c:pt idx="9">
                  <c:v>0.29839500000000002</c:v>
                </c:pt>
                <c:pt idx="10">
                  <c:v>0.32574999999999998</c:v>
                </c:pt>
                <c:pt idx="11">
                  <c:v>0.353105</c:v>
                </c:pt>
                <c:pt idx="12">
                  <c:v>0.38046000000000002</c:v>
                </c:pt>
                <c:pt idx="13">
                  <c:v>0.40781499999999998</c:v>
                </c:pt>
                <c:pt idx="14">
                  <c:v>0.43517</c:v>
                </c:pt>
                <c:pt idx="15">
                  <c:v>0.46252500000000002</c:v>
                </c:pt>
                <c:pt idx="16">
                  <c:v>0.48987999999999998</c:v>
                </c:pt>
                <c:pt idx="17">
                  <c:v>0.517235</c:v>
                </c:pt>
                <c:pt idx="18">
                  <c:v>0.54459000000000002</c:v>
                </c:pt>
                <c:pt idx="19">
                  <c:v>0.57194500000000004</c:v>
                </c:pt>
                <c:pt idx="20">
                  <c:v>0.59930000000000005</c:v>
                </c:pt>
                <c:pt idx="21">
                  <c:v>0.62665499999999996</c:v>
                </c:pt>
                <c:pt idx="22">
                  <c:v>0.65400999999999998</c:v>
                </c:pt>
                <c:pt idx="23">
                  <c:v>0.681365</c:v>
                </c:pt>
                <c:pt idx="24">
                  <c:v>0.70872000000000002</c:v>
                </c:pt>
                <c:pt idx="25">
                  <c:v>0.73607500000000003</c:v>
                </c:pt>
                <c:pt idx="26">
                  <c:v>0.76343000000000005</c:v>
                </c:pt>
                <c:pt idx="27">
                  <c:v>0.79078499999999996</c:v>
                </c:pt>
                <c:pt idx="28">
                  <c:v>0.81813999999999998</c:v>
                </c:pt>
                <c:pt idx="29">
                  <c:v>0.845495</c:v>
                </c:pt>
                <c:pt idx="30">
                  <c:v>0.87285000000000001</c:v>
                </c:pt>
                <c:pt idx="31">
                  <c:v>0.90020500000000003</c:v>
                </c:pt>
                <c:pt idx="32">
                  <c:v>0.92756000000000005</c:v>
                </c:pt>
                <c:pt idx="33">
                  <c:v>0.95491499999999996</c:v>
                </c:pt>
                <c:pt idx="34">
                  <c:v>0.98226999999999998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1.1464000000000001</c:v>
                </c:pt>
                <c:pt idx="41">
                  <c:v>1.1737500000000001</c:v>
                </c:pt>
                <c:pt idx="42">
                  <c:v>1.2011099999999999</c:v>
                </c:pt>
                <c:pt idx="43">
                  <c:v>1.2284600000000001</c:v>
                </c:pt>
                <c:pt idx="44">
                  <c:v>1.2558199999999999</c:v>
                </c:pt>
                <c:pt idx="45">
                  <c:v>1.2831699999999999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1.4746600000000001</c:v>
                </c:pt>
                <c:pt idx="53">
                  <c:v>1.5020100000000001</c:v>
                </c:pt>
                <c:pt idx="54">
                  <c:v>1.5293699999999999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1.6634100000000001</c:v>
                </c:pt>
                <c:pt idx="60">
                  <c:v>1.69076</c:v>
                </c:pt>
                <c:pt idx="61">
                  <c:v>1.7181200000000001</c:v>
                </c:pt>
                <c:pt idx="62">
                  <c:v>1.7454700000000001</c:v>
                </c:pt>
                <c:pt idx="63">
                  <c:v>1.7728299999999999</c:v>
                </c:pt>
                <c:pt idx="64">
                  <c:v>1.8001799999999999</c:v>
                </c:pt>
                <c:pt idx="65">
                  <c:v>1.8275399999999999</c:v>
                </c:pt>
                <c:pt idx="66">
                  <c:v>1.8548899999999999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1.9916700000000001</c:v>
                </c:pt>
                <c:pt idx="72">
                  <c:v>2.0190199999999998</c:v>
                </c:pt>
                <c:pt idx="73">
                  <c:v>2.0463800000000001</c:v>
                </c:pt>
                <c:pt idx="74">
                  <c:v>2.0737299999999999</c:v>
                </c:pt>
                <c:pt idx="75">
                  <c:v>2.1010900000000001</c:v>
                </c:pt>
                <c:pt idx="76">
                  <c:v>2.1284399999999999</c:v>
                </c:pt>
                <c:pt idx="77">
                  <c:v>2.1558000000000002</c:v>
                </c:pt>
                <c:pt idx="78">
                  <c:v>2.1831499999999999</c:v>
                </c:pt>
                <c:pt idx="79">
                  <c:v>2.2105100000000002</c:v>
                </c:pt>
                <c:pt idx="80">
                  <c:v>2.23786</c:v>
                </c:pt>
                <c:pt idx="81">
                  <c:v>2.2652199999999998</c:v>
                </c:pt>
                <c:pt idx="82">
                  <c:v>2.29257</c:v>
                </c:pt>
                <c:pt idx="83">
                  <c:v>2.3171900000000001</c:v>
                </c:pt>
                <c:pt idx="84">
                  <c:v>2.3445499999999999</c:v>
                </c:pt>
                <c:pt idx="85">
                  <c:v>2.3719000000000001</c:v>
                </c:pt>
                <c:pt idx="86">
                  <c:v>2.3992599999999999</c:v>
                </c:pt>
                <c:pt idx="87">
                  <c:v>2.4266100000000002</c:v>
                </c:pt>
                <c:pt idx="88">
                  <c:v>2.4512299999999998</c:v>
                </c:pt>
                <c:pt idx="89">
                  <c:v>2.4785900000000001</c:v>
                </c:pt>
                <c:pt idx="90">
                  <c:v>2.5059399999999998</c:v>
                </c:pt>
                <c:pt idx="91">
                  <c:v>2.5333000000000001</c:v>
                </c:pt>
                <c:pt idx="92">
                  <c:v>2.5606499999999999</c:v>
                </c:pt>
                <c:pt idx="93">
                  <c:v>2.5880100000000001</c:v>
                </c:pt>
                <c:pt idx="94">
                  <c:v>2.6126299999999998</c:v>
                </c:pt>
                <c:pt idx="95">
                  <c:v>2.63998</c:v>
                </c:pt>
                <c:pt idx="96">
                  <c:v>2.6673399999999998</c:v>
                </c:pt>
                <c:pt idx="97">
                  <c:v>2.69469</c:v>
                </c:pt>
                <c:pt idx="98">
                  <c:v>2.7494000000000001</c:v>
                </c:pt>
                <c:pt idx="99">
                  <c:v>2.7740200000000002</c:v>
                </c:pt>
                <c:pt idx="100">
                  <c:v>2.80138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5.0089199999999998</c:v>
                </c:pt>
                <c:pt idx="182">
                  <c:v>5.0636299999999999</c:v>
                </c:pt>
                <c:pt idx="183">
                  <c:v>5.1156100000000002</c:v>
                </c:pt>
                <c:pt idx="184">
                  <c:v>5.1703200000000002</c:v>
                </c:pt>
                <c:pt idx="185">
                  <c:v>5.2222900000000001</c:v>
                </c:pt>
                <c:pt idx="186">
                  <c:v>5.2770000000000001</c:v>
                </c:pt>
                <c:pt idx="187">
                  <c:v>5.3317100000000002</c:v>
                </c:pt>
                <c:pt idx="188">
                  <c:v>5.3864200000000002</c:v>
                </c:pt>
                <c:pt idx="189">
                  <c:v>5.4411300000000002</c:v>
                </c:pt>
                <c:pt idx="190">
                  <c:v>5.4958400000000003</c:v>
                </c:pt>
                <c:pt idx="191">
                  <c:v>5.5505500000000003</c:v>
                </c:pt>
                <c:pt idx="192">
                  <c:v>5.6052600000000004</c:v>
                </c:pt>
                <c:pt idx="193">
                  <c:v>5.6599700000000004</c:v>
                </c:pt>
                <c:pt idx="194">
                  <c:v>5.7146800000000004</c:v>
                </c:pt>
                <c:pt idx="195">
                  <c:v>5.7693899999999996</c:v>
                </c:pt>
                <c:pt idx="196">
                  <c:v>5.8240999999999996</c:v>
                </c:pt>
                <c:pt idx="197">
                  <c:v>5.8788099999999996</c:v>
                </c:pt>
                <c:pt idx="198">
                  <c:v>5.9335199999999997</c:v>
                </c:pt>
                <c:pt idx="199">
                  <c:v>5.9882299999999997</c:v>
                </c:pt>
                <c:pt idx="200">
                  <c:v>6.0429399999999998</c:v>
                </c:pt>
                <c:pt idx="201">
                  <c:v>6.0976499999999998</c:v>
                </c:pt>
                <c:pt idx="202">
                  <c:v>6.1523599999999998</c:v>
                </c:pt>
                <c:pt idx="203">
                  <c:v>6.2070699999999999</c:v>
                </c:pt>
                <c:pt idx="204">
                  <c:v>6.2617799999999999</c:v>
                </c:pt>
                <c:pt idx="205">
                  <c:v>6.3164899999999999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6.5353300000000001</c:v>
                </c:pt>
                <c:pt idx="210">
                  <c:v>6.5900400000000001</c:v>
                </c:pt>
                <c:pt idx="211">
                  <c:v>6.6447500000000002</c:v>
                </c:pt>
                <c:pt idx="212">
                  <c:v>6.6994600000000002</c:v>
                </c:pt>
                <c:pt idx="213">
                  <c:v>6.7541700000000002</c:v>
                </c:pt>
                <c:pt idx="214">
                  <c:v>6.8061400000000001</c:v>
                </c:pt>
                <c:pt idx="215">
                  <c:v>6.8608500000000001</c:v>
                </c:pt>
                <c:pt idx="216">
                  <c:v>6.9155600000000002</c:v>
                </c:pt>
                <c:pt idx="217">
                  <c:v>6.9702700000000002</c:v>
                </c:pt>
                <c:pt idx="218">
                  <c:v>7.0249800000000002</c:v>
                </c:pt>
                <c:pt idx="219">
                  <c:v>7.0796900000000003</c:v>
                </c:pt>
                <c:pt idx="220">
                  <c:v>7.1344000000000003</c:v>
                </c:pt>
                <c:pt idx="221">
                  <c:v>7.1891100000000003</c:v>
                </c:pt>
                <c:pt idx="222">
                  <c:v>7.2438200000000004</c:v>
                </c:pt>
                <c:pt idx="223">
                  <c:v>7.2985300000000004</c:v>
                </c:pt>
                <c:pt idx="224">
                  <c:v>7.3532400000000004</c:v>
                </c:pt>
                <c:pt idx="225">
                  <c:v>7.4079499999999996</c:v>
                </c:pt>
                <c:pt idx="226">
                  <c:v>7.5173699999999997</c:v>
                </c:pt>
                <c:pt idx="227">
                  <c:v>7.5720799999999997</c:v>
                </c:pt>
                <c:pt idx="228">
                  <c:v>7.6267899999999997</c:v>
                </c:pt>
                <c:pt idx="229">
                  <c:v>7.6814999999999998</c:v>
                </c:pt>
                <c:pt idx="230">
                  <c:v>7.7362099999999998</c:v>
                </c:pt>
                <c:pt idx="231">
                  <c:v>7.7909199999999998</c:v>
                </c:pt>
                <c:pt idx="232">
                  <c:v>7.8456299999999999</c:v>
                </c:pt>
                <c:pt idx="233">
                  <c:v>7.9003399999999999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8.1191800000000001</c:v>
                </c:pt>
                <c:pt idx="238">
                  <c:v>8.1738900000000001</c:v>
                </c:pt>
                <c:pt idx="239">
                  <c:v>8.2286000000000001</c:v>
                </c:pt>
                <c:pt idx="240">
                  <c:v>8.2833100000000002</c:v>
                </c:pt>
                <c:pt idx="241">
                  <c:v>8.3380200000000002</c:v>
                </c:pt>
                <c:pt idx="242">
                  <c:v>8.39</c:v>
                </c:pt>
                <c:pt idx="243">
                  <c:v>8.4966799999999996</c:v>
                </c:pt>
                <c:pt idx="244">
                  <c:v>12.894678110961845</c:v>
                </c:pt>
              </c:numCache>
            </c:numRef>
          </c:xVal>
          <c:yVal>
            <c:numRef>
              <c:f>'20'!$K$2:$K$2000</c:f>
              <c:numCache>
                <c:formatCode>General</c:formatCode>
                <c:ptCount val="1999"/>
                <c:pt idx="0">
                  <c:v>4.9979979487228397E-2</c:v>
                </c:pt>
                <c:pt idx="1">
                  <c:v>4.9849156644406097E-2</c:v>
                </c:pt>
                <c:pt idx="2">
                  <c:v>4.96522960719466E-2</c:v>
                </c:pt>
                <c:pt idx="3">
                  <c:v>4.9373305767970103E-2</c:v>
                </c:pt>
                <c:pt idx="4">
                  <c:v>4.9065179792667099E-2</c:v>
                </c:pt>
                <c:pt idx="5">
                  <c:v>4.8779849978052701E-2</c:v>
                </c:pt>
                <c:pt idx="6">
                  <c:v>4.84346746307023E-2</c:v>
                </c:pt>
                <c:pt idx="7">
                  <c:v>4.8361982333586399E-2</c:v>
                </c:pt>
                <c:pt idx="8">
                  <c:v>4.8344446857745901E-2</c:v>
                </c:pt>
                <c:pt idx="9">
                  <c:v>4.8594505169897599E-2</c:v>
                </c:pt>
                <c:pt idx="10">
                  <c:v>4.9034600403908099E-2</c:v>
                </c:pt>
                <c:pt idx="11">
                  <c:v>4.9582373326987297E-2</c:v>
                </c:pt>
                <c:pt idx="12">
                  <c:v>4.99718922597076E-2</c:v>
                </c:pt>
                <c:pt idx="13">
                  <c:v>5.0379121884880598E-2</c:v>
                </c:pt>
                <c:pt idx="14">
                  <c:v>5.0654928166528203E-2</c:v>
                </c:pt>
                <c:pt idx="15">
                  <c:v>5.0869139090124103E-2</c:v>
                </c:pt>
                <c:pt idx="16">
                  <c:v>5.1040767004606503E-2</c:v>
                </c:pt>
                <c:pt idx="17">
                  <c:v>5.1192079056644101E-2</c:v>
                </c:pt>
                <c:pt idx="18">
                  <c:v>5.1240190764026403E-2</c:v>
                </c:pt>
                <c:pt idx="19">
                  <c:v>5.1192766590664497E-2</c:v>
                </c:pt>
                <c:pt idx="20">
                  <c:v>5.11776437239638E-2</c:v>
                </c:pt>
                <c:pt idx="21">
                  <c:v>5.1203224926865597E-2</c:v>
                </c:pt>
                <c:pt idx="22">
                  <c:v>5.1393788736118003E-2</c:v>
                </c:pt>
                <c:pt idx="23">
                  <c:v>5.1198099130661701E-2</c:v>
                </c:pt>
                <c:pt idx="24">
                  <c:v>5.1230284247193197E-2</c:v>
                </c:pt>
                <c:pt idx="25">
                  <c:v>5.13747388246657E-2</c:v>
                </c:pt>
                <c:pt idx="26">
                  <c:v>5.1271229115582101E-2</c:v>
                </c:pt>
                <c:pt idx="27">
                  <c:v>5.1028951352931499E-2</c:v>
                </c:pt>
                <c:pt idx="28">
                  <c:v>5.1039775865696801E-2</c:v>
                </c:pt>
                <c:pt idx="29">
                  <c:v>5.0683597376926098E-2</c:v>
                </c:pt>
                <c:pt idx="30">
                  <c:v>5.04118374574185E-2</c:v>
                </c:pt>
                <c:pt idx="31">
                  <c:v>5.0157190477223501E-2</c:v>
                </c:pt>
                <c:pt idx="32">
                  <c:v>4.97487074141151E-2</c:v>
                </c:pt>
                <c:pt idx="33">
                  <c:v>4.9434658871880997E-2</c:v>
                </c:pt>
                <c:pt idx="34">
                  <c:v>4.9149528798631097E-2</c:v>
                </c:pt>
                <c:pt idx="35">
                  <c:v>4.8786922504694297E-2</c:v>
                </c:pt>
                <c:pt idx="36">
                  <c:v>4.8616657713651E-2</c:v>
                </c:pt>
                <c:pt idx="37">
                  <c:v>4.8431484190017103E-2</c:v>
                </c:pt>
                <c:pt idx="38">
                  <c:v>4.8237936531517298E-2</c:v>
                </c:pt>
                <c:pt idx="39">
                  <c:v>4.8214839790078297E-2</c:v>
                </c:pt>
                <c:pt idx="40">
                  <c:v>4.8441878202007599E-2</c:v>
                </c:pt>
                <c:pt idx="41">
                  <c:v>4.83140480570146E-2</c:v>
                </c:pt>
                <c:pt idx="42">
                  <c:v>4.8427152660521999E-2</c:v>
                </c:pt>
                <c:pt idx="43">
                  <c:v>4.8622512996507702E-2</c:v>
                </c:pt>
                <c:pt idx="44">
                  <c:v>4.85583685058361E-2</c:v>
                </c:pt>
                <c:pt idx="45">
                  <c:v>4.8694816753390401E-2</c:v>
                </c:pt>
                <c:pt idx="46">
                  <c:v>4.8728323149194799E-2</c:v>
                </c:pt>
                <c:pt idx="47">
                  <c:v>4.8802239763949297E-2</c:v>
                </c:pt>
                <c:pt idx="48">
                  <c:v>4.8718976936921399E-2</c:v>
                </c:pt>
                <c:pt idx="49">
                  <c:v>4.8705176705988798E-2</c:v>
                </c:pt>
                <c:pt idx="50">
                  <c:v>4.8756688216999501E-2</c:v>
                </c:pt>
                <c:pt idx="51">
                  <c:v>4.8645784053487802E-2</c:v>
                </c:pt>
                <c:pt idx="52">
                  <c:v>4.8373073223959603E-2</c:v>
                </c:pt>
                <c:pt idx="53">
                  <c:v>4.8282257435033997E-2</c:v>
                </c:pt>
                <c:pt idx="54">
                  <c:v>4.8044471797892903E-2</c:v>
                </c:pt>
                <c:pt idx="55">
                  <c:v>4.75943310524332E-2</c:v>
                </c:pt>
                <c:pt idx="56">
                  <c:v>4.7336011042317903E-2</c:v>
                </c:pt>
                <c:pt idx="57">
                  <c:v>4.69094466489944E-2</c:v>
                </c:pt>
                <c:pt idx="58">
                  <c:v>4.6648138460949097E-2</c:v>
                </c:pt>
                <c:pt idx="59">
                  <c:v>4.6233713909159001E-2</c:v>
                </c:pt>
                <c:pt idx="60">
                  <c:v>4.5775936939438502E-2</c:v>
                </c:pt>
                <c:pt idx="61">
                  <c:v>4.5448704136105002E-2</c:v>
                </c:pt>
                <c:pt idx="62">
                  <c:v>4.4947846630283603E-2</c:v>
                </c:pt>
                <c:pt idx="63">
                  <c:v>4.4642569936191201E-2</c:v>
                </c:pt>
                <c:pt idx="64">
                  <c:v>4.4377197580853601E-2</c:v>
                </c:pt>
                <c:pt idx="65">
                  <c:v>4.3931462849866598E-2</c:v>
                </c:pt>
                <c:pt idx="66">
                  <c:v>4.3723762375711801E-2</c:v>
                </c:pt>
                <c:pt idx="67">
                  <c:v>4.3439176474466198E-2</c:v>
                </c:pt>
                <c:pt idx="68">
                  <c:v>4.3366004571780102E-2</c:v>
                </c:pt>
                <c:pt idx="69">
                  <c:v>4.3190329597393502E-2</c:v>
                </c:pt>
                <c:pt idx="70">
                  <c:v>4.3129240161801502E-2</c:v>
                </c:pt>
                <c:pt idx="71">
                  <c:v>4.29415611902123E-2</c:v>
                </c:pt>
                <c:pt idx="72">
                  <c:v>4.3019426997244002E-2</c:v>
                </c:pt>
                <c:pt idx="73">
                  <c:v>4.2798568530688801E-2</c:v>
                </c:pt>
                <c:pt idx="74">
                  <c:v>4.2788406033083301E-2</c:v>
                </c:pt>
                <c:pt idx="75">
                  <c:v>4.2561217680206001E-2</c:v>
                </c:pt>
                <c:pt idx="76">
                  <c:v>4.2382652066925097E-2</c:v>
                </c:pt>
                <c:pt idx="77">
                  <c:v>4.2091621749971102E-2</c:v>
                </c:pt>
                <c:pt idx="78">
                  <c:v>4.1908520086962997E-2</c:v>
                </c:pt>
                <c:pt idx="79">
                  <c:v>4.1548739786355003E-2</c:v>
                </c:pt>
                <c:pt idx="80">
                  <c:v>4.1233515704781801E-2</c:v>
                </c:pt>
                <c:pt idx="81">
                  <c:v>4.09116795907387E-2</c:v>
                </c:pt>
                <c:pt idx="82">
                  <c:v>4.04258298467128E-2</c:v>
                </c:pt>
                <c:pt idx="83">
                  <c:v>4.0046412597988502E-2</c:v>
                </c:pt>
                <c:pt idx="84">
                  <c:v>3.96854723568855E-2</c:v>
                </c:pt>
                <c:pt idx="85">
                  <c:v>3.92733116781755E-2</c:v>
                </c:pt>
                <c:pt idx="86">
                  <c:v>3.8828595716506001E-2</c:v>
                </c:pt>
                <c:pt idx="87">
                  <c:v>3.8438064750500101E-2</c:v>
                </c:pt>
                <c:pt idx="88">
                  <c:v>3.8137455751254601E-2</c:v>
                </c:pt>
                <c:pt idx="89">
                  <c:v>3.7815675623087998E-2</c:v>
                </c:pt>
                <c:pt idx="90">
                  <c:v>3.7515362395017897E-2</c:v>
                </c:pt>
                <c:pt idx="91">
                  <c:v>3.7120487481030598E-2</c:v>
                </c:pt>
                <c:pt idx="92">
                  <c:v>3.68950765032258E-2</c:v>
                </c:pt>
                <c:pt idx="93">
                  <c:v>3.65522716966361E-2</c:v>
                </c:pt>
                <c:pt idx="94">
                  <c:v>3.6475196602205301E-2</c:v>
                </c:pt>
                <c:pt idx="95">
                  <c:v>3.6272133784748098E-2</c:v>
                </c:pt>
                <c:pt idx="96">
                  <c:v>3.6229452971731198E-2</c:v>
                </c:pt>
                <c:pt idx="97">
                  <c:v>3.61263385061521E-2</c:v>
                </c:pt>
                <c:pt idx="98">
                  <c:v>3.5908284879462897E-2</c:v>
                </c:pt>
                <c:pt idx="99">
                  <c:v>3.5966800172564699E-2</c:v>
                </c:pt>
                <c:pt idx="100">
                  <c:v>3.5877150439593802E-2</c:v>
                </c:pt>
                <c:pt idx="101">
                  <c:v>3.5769276237793197E-2</c:v>
                </c:pt>
                <c:pt idx="102">
                  <c:v>3.5761179532634302E-2</c:v>
                </c:pt>
                <c:pt idx="103">
                  <c:v>3.5569671313742099E-2</c:v>
                </c:pt>
                <c:pt idx="104">
                  <c:v>3.5387420079814699E-2</c:v>
                </c:pt>
                <c:pt idx="105">
                  <c:v>3.5179319966026301E-2</c:v>
                </c:pt>
                <c:pt idx="106">
                  <c:v>3.5083065130414398E-2</c:v>
                </c:pt>
                <c:pt idx="107">
                  <c:v>3.48676237249839E-2</c:v>
                </c:pt>
                <c:pt idx="108">
                  <c:v>3.4707826025396002E-2</c:v>
                </c:pt>
                <c:pt idx="109">
                  <c:v>3.4438894006639902E-2</c:v>
                </c:pt>
                <c:pt idx="110">
                  <c:v>3.4236925330091497E-2</c:v>
                </c:pt>
                <c:pt idx="111">
                  <c:v>3.4111290747541101E-2</c:v>
                </c:pt>
                <c:pt idx="112">
                  <c:v>3.3890597952153399E-2</c:v>
                </c:pt>
                <c:pt idx="113">
                  <c:v>3.3736778379513097E-2</c:v>
                </c:pt>
                <c:pt idx="114">
                  <c:v>3.3560999954055301E-2</c:v>
                </c:pt>
                <c:pt idx="115">
                  <c:v>3.3469903292594999E-2</c:v>
                </c:pt>
                <c:pt idx="116">
                  <c:v>3.3346798734997497E-2</c:v>
                </c:pt>
                <c:pt idx="117">
                  <c:v>3.3126453986023999E-2</c:v>
                </c:pt>
                <c:pt idx="118">
                  <c:v>3.2998683094421201E-2</c:v>
                </c:pt>
                <c:pt idx="119">
                  <c:v>3.3004832073507899E-2</c:v>
                </c:pt>
                <c:pt idx="120">
                  <c:v>3.2835729966255903E-2</c:v>
                </c:pt>
                <c:pt idx="121">
                  <c:v>3.2730496274259099E-2</c:v>
                </c:pt>
                <c:pt idx="122">
                  <c:v>3.2788157233208298E-2</c:v>
                </c:pt>
                <c:pt idx="123">
                  <c:v>3.2642550645525202E-2</c:v>
                </c:pt>
                <c:pt idx="124">
                  <c:v>3.2728102273104603E-2</c:v>
                </c:pt>
                <c:pt idx="125">
                  <c:v>3.2796121125886903E-2</c:v>
                </c:pt>
                <c:pt idx="126">
                  <c:v>3.2781988640826501E-2</c:v>
                </c:pt>
                <c:pt idx="127">
                  <c:v>3.2749193488145402E-2</c:v>
                </c:pt>
                <c:pt idx="128">
                  <c:v>3.2833359653234397E-2</c:v>
                </c:pt>
                <c:pt idx="129">
                  <c:v>3.2831857604669001E-2</c:v>
                </c:pt>
                <c:pt idx="130">
                  <c:v>3.2789944048003297E-2</c:v>
                </c:pt>
                <c:pt idx="131">
                  <c:v>3.2680245623973897E-2</c:v>
                </c:pt>
                <c:pt idx="132">
                  <c:v>3.2697879507289397E-2</c:v>
                </c:pt>
                <c:pt idx="133">
                  <c:v>3.2680652161583598E-2</c:v>
                </c:pt>
                <c:pt idx="134">
                  <c:v>3.2588606241708402E-2</c:v>
                </c:pt>
                <c:pt idx="135">
                  <c:v>3.25026934097013E-2</c:v>
                </c:pt>
                <c:pt idx="136">
                  <c:v>3.2354862362595098E-2</c:v>
                </c:pt>
                <c:pt idx="137">
                  <c:v>3.2343776724961498E-2</c:v>
                </c:pt>
                <c:pt idx="138">
                  <c:v>3.22114104025647E-2</c:v>
                </c:pt>
                <c:pt idx="139">
                  <c:v>3.2204036340351003E-2</c:v>
                </c:pt>
                <c:pt idx="140">
                  <c:v>3.20349258115563E-2</c:v>
                </c:pt>
                <c:pt idx="141">
                  <c:v>3.1979949996033097E-2</c:v>
                </c:pt>
                <c:pt idx="142">
                  <c:v>3.2014168097434403E-2</c:v>
                </c:pt>
                <c:pt idx="143">
                  <c:v>3.1957000776702202E-2</c:v>
                </c:pt>
                <c:pt idx="144">
                  <c:v>3.1826980423266898E-2</c:v>
                </c:pt>
                <c:pt idx="145">
                  <c:v>3.1853583244353903E-2</c:v>
                </c:pt>
                <c:pt idx="146">
                  <c:v>3.1685704471076298E-2</c:v>
                </c:pt>
                <c:pt idx="147">
                  <c:v>3.1663379699671902E-2</c:v>
                </c:pt>
                <c:pt idx="148">
                  <c:v>3.1649769150451097E-2</c:v>
                </c:pt>
                <c:pt idx="149">
                  <c:v>3.1646550459031302E-2</c:v>
                </c:pt>
                <c:pt idx="150">
                  <c:v>3.1533600628025502E-2</c:v>
                </c:pt>
                <c:pt idx="151">
                  <c:v>3.1569663531986397E-2</c:v>
                </c:pt>
                <c:pt idx="152">
                  <c:v>3.15444646012292E-2</c:v>
                </c:pt>
                <c:pt idx="153">
                  <c:v>3.1596332355952599E-2</c:v>
                </c:pt>
                <c:pt idx="154">
                  <c:v>3.1596332355952599E-2</c:v>
                </c:pt>
                <c:pt idx="155">
                  <c:v>3.1611166834208497E-2</c:v>
                </c:pt>
                <c:pt idx="156">
                  <c:v>3.1538748097526097E-2</c:v>
                </c:pt>
                <c:pt idx="157">
                  <c:v>3.1607549585814798E-2</c:v>
                </c:pt>
                <c:pt idx="158">
                  <c:v>3.1602332841057998E-2</c:v>
                </c:pt>
                <c:pt idx="159">
                  <c:v>3.1718502768053901E-2</c:v>
                </c:pt>
                <c:pt idx="160">
                  <c:v>3.1696230076304399E-2</c:v>
                </c:pt>
                <c:pt idx="161">
                  <c:v>3.16508527998361E-2</c:v>
                </c:pt>
                <c:pt idx="162">
                  <c:v>3.1649678646379499E-2</c:v>
                </c:pt>
                <c:pt idx="163">
                  <c:v>3.1724809544965801E-2</c:v>
                </c:pt>
                <c:pt idx="164">
                  <c:v>3.1653100103341297E-2</c:v>
                </c:pt>
                <c:pt idx="165">
                  <c:v>3.1628154711016702E-2</c:v>
                </c:pt>
                <c:pt idx="166">
                  <c:v>3.1563026545272502E-2</c:v>
                </c:pt>
                <c:pt idx="167">
                  <c:v>3.1533768061897803E-2</c:v>
                </c:pt>
                <c:pt idx="168">
                  <c:v>3.1578183563809502E-2</c:v>
                </c:pt>
                <c:pt idx="169">
                  <c:v>3.1516486090016602E-2</c:v>
                </c:pt>
                <c:pt idx="170">
                  <c:v>3.1491688948385797E-2</c:v>
                </c:pt>
                <c:pt idx="171">
                  <c:v>3.1427076056466101E-2</c:v>
                </c:pt>
                <c:pt idx="172">
                  <c:v>3.1501496633529899E-2</c:v>
                </c:pt>
                <c:pt idx="173">
                  <c:v>3.1377593541584002E-2</c:v>
                </c:pt>
                <c:pt idx="174">
                  <c:v>3.1404591746781299E-2</c:v>
                </c:pt>
                <c:pt idx="175">
                  <c:v>3.1352933646767799E-2</c:v>
                </c:pt>
                <c:pt idx="176">
                  <c:v>3.1396911521335301E-2</c:v>
                </c:pt>
                <c:pt idx="177">
                  <c:v>3.1299806868735097E-2</c:v>
                </c:pt>
                <c:pt idx="178">
                  <c:v>3.1294115138696697E-2</c:v>
                </c:pt>
                <c:pt idx="179">
                  <c:v>3.1283188665323099E-2</c:v>
                </c:pt>
                <c:pt idx="180">
                  <c:v>3.1283188665323099E-2</c:v>
                </c:pt>
                <c:pt idx="181">
                  <c:v>3.1309580990422997E-2</c:v>
                </c:pt>
                <c:pt idx="182">
                  <c:v>3.1268337570736097E-2</c:v>
                </c:pt>
                <c:pt idx="183">
                  <c:v>3.1308769787596502E-2</c:v>
                </c:pt>
                <c:pt idx="184">
                  <c:v>3.1354382094213797E-2</c:v>
                </c:pt>
                <c:pt idx="185">
                  <c:v>3.1401069894848303E-2</c:v>
                </c:pt>
                <c:pt idx="186">
                  <c:v>3.1338741121772803E-2</c:v>
                </c:pt>
                <c:pt idx="187">
                  <c:v>3.1298898909739102E-2</c:v>
                </c:pt>
                <c:pt idx="188">
                  <c:v>3.1333892259274299E-2</c:v>
                </c:pt>
                <c:pt idx="189">
                  <c:v>3.1333892259274299E-2</c:v>
                </c:pt>
                <c:pt idx="190">
                  <c:v>3.1319749590592597E-2</c:v>
                </c:pt>
                <c:pt idx="191">
                  <c:v>3.1176721922251401E-2</c:v>
                </c:pt>
                <c:pt idx="192">
                  <c:v>3.1170794642614599E-2</c:v>
                </c:pt>
                <c:pt idx="193">
                  <c:v>3.1170379397045801E-2</c:v>
                </c:pt>
                <c:pt idx="194">
                  <c:v>3.11994794485261E-2</c:v>
                </c:pt>
                <c:pt idx="195">
                  <c:v>3.1131151336421799E-2</c:v>
                </c:pt>
                <c:pt idx="196">
                  <c:v>3.1108135126357701E-2</c:v>
                </c:pt>
                <c:pt idx="197">
                  <c:v>3.1113718174710502E-2</c:v>
                </c:pt>
                <c:pt idx="198">
                  <c:v>3.1101349106991999E-2</c:v>
                </c:pt>
                <c:pt idx="199">
                  <c:v>3.11949811116639E-2</c:v>
                </c:pt>
                <c:pt idx="200">
                  <c:v>3.1169291770899499E-2</c:v>
                </c:pt>
                <c:pt idx="201">
                  <c:v>3.12439918175028E-2</c:v>
                </c:pt>
                <c:pt idx="202">
                  <c:v>3.1163180468764901E-2</c:v>
                </c:pt>
                <c:pt idx="203">
                  <c:v>3.1153570507398299E-2</c:v>
                </c:pt>
                <c:pt idx="204">
                  <c:v>3.11984562322754E-2</c:v>
                </c:pt>
                <c:pt idx="205">
                  <c:v>3.1186964443302299E-2</c:v>
                </c:pt>
                <c:pt idx="206">
                  <c:v>3.1131434869345401E-2</c:v>
                </c:pt>
                <c:pt idx="207">
                  <c:v>3.1123077855766599E-2</c:v>
                </c:pt>
                <c:pt idx="208">
                  <c:v>3.1139160972260001E-2</c:v>
                </c:pt>
                <c:pt idx="209">
                  <c:v>3.1165349303351499E-2</c:v>
                </c:pt>
                <c:pt idx="210">
                  <c:v>3.1087773988570301E-2</c:v>
                </c:pt>
                <c:pt idx="211">
                  <c:v>3.1129534775062299E-2</c:v>
                </c:pt>
                <c:pt idx="212">
                  <c:v>3.1161057934919599E-2</c:v>
                </c:pt>
                <c:pt idx="213">
                  <c:v>3.1151645485030102E-2</c:v>
                </c:pt>
                <c:pt idx="214">
                  <c:v>3.11667639709747E-2</c:v>
                </c:pt>
                <c:pt idx="215">
                  <c:v>3.10694508103329E-2</c:v>
                </c:pt>
                <c:pt idx="216">
                  <c:v>3.1075883034984701E-2</c:v>
                </c:pt>
                <c:pt idx="217">
                  <c:v>3.1162267036003801E-2</c:v>
                </c:pt>
                <c:pt idx="218">
                  <c:v>3.10911719122158E-2</c:v>
                </c:pt>
                <c:pt idx="219">
                  <c:v>3.1156265155917202E-2</c:v>
                </c:pt>
                <c:pt idx="220">
                  <c:v>3.1157087192282398E-2</c:v>
                </c:pt>
                <c:pt idx="221">
                  <c:v>3.1161629620084001E-2</c:v>
                </c:pt>
                <c:pt idx="222">
                  <c:v>3.1110503418228599E-2</c:v>
                </c:pt>
                <c:pt idx="223">
                  <c:v>3.11292806490681E-2</c:v>
                </c:pt>
                <c:pt idx="224">
                  <c:v>3.1040752232061899E-2</c:v>
                </c:pt>
                <c:pt idx="225">
                  <c:v>3.1069112095481501E-2</c:v>
                </c:pt>
                <c:pt idx="226">
                  <c:v>3.10746137877176E-2</c:v>
                </c:pt>
                <c:pt idx="227">
                  <c:v>3.1111133079169399E-2</c:v>
                </c:pt>
                <c:pt idx="228">
                  <c:v>3.1141786685968099E-2</c:v>
                </c:pt>
                <c:pt idx="229">
                  <c:v>3.11067652975156E-2</c:v>
                </c:pt>
                <c:pt idx="230">
                  <c:v>3.1129972186692102E-2</c:v>
                </c:pt>
                <c:pt idx="231">
                  <c:v>3.1146674192373099E-2</c:v>
                </c:pt>
                <c:pt idx="232">
                  <c:v>3.1095609459832502E-2</c:v>
                </c:pt>
                <c:pt idx="233">
                  <c:v>3.1154515837425002E-2</c:v>
                </c:pt>
                <c:pt idx="234">
                  <c:v>3.1051290074584501E-2</c:v>
                </c:pt>
                <c:pt idx="235">
                  <c:v>3.1062301993251398E-2</c:v>
                </c:pt>
                <c:pt idx="236">
                  <c:v>3.1126192621505899E-2</c:v>
                </c:pt>
                <c:pt idx="237">
                  <c:v>3.1031801937895301E-2</c:v>
                </c:pt>
                <c:pt idx="238">
                  <c:v>3.1031801937895301E-2</c:v>
                </c:pt>
                <c:pt idx="239">
                  <c:v>3.1003936104224399E-2</c:v>
                </c:pt>
                <c:pt idx="240">
                  <c:v>3.1043922654766298E-2</c:v>
                </c:pt>
                <c:pt idx="241">
                  <c:v>3.1073812214789401E-2</c:v>
                </c:pt>
                <c:pt idx="242">
                  <c:v>3.1081819649659798E-2</c:v>
                </c:pt>
                <c:pt idx="243">
                  <c:v>3.1040905679586998E-2</c:v>
                </c:pt>
                <c:pt idx="244">
                  <c:v>3.1040905679586998E-2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2-294A-B4BE-5B1CE4035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'20'!$A$2:$A$399</c:f>
              <c:numCache>
                <c:formatCode>General</c:formatCode>
                <c:ptCount val="398"/>
                <c:pt idx="0">
                  <c:v>5.2200400000000001E-2</c:v>
                </c:pt>
                <c:pt idx="1">
                  <c:v>7.9555399999999998E-2</c:v>
                </c:pt>
                <c:pt idx="2">
                  <c:v>0.10691000000000001</c:v>
                </c:pt>
                <c:pt idx="3">
                  <c:v>0.134265</c:v>
                </c:pt>
                <c:pt idx="4">
                  <c:v>0.16162000000000001</c:v>
                </c:pt>
                <c:pt idx="5">
                  <c:v>0.188975</c:v>
                </c:pt>
                <c:pt idx="6">
                  <c:v>0.21632999999999999</c:v>
                </c:pt>
                <c:pt idx="7">
                  <c:v>0.24368500000000001</c:v>
                </c:pt>
                <c:pt idx="8">
                  <c:v>0.27104</c:v>
                </c:pt>
                <c:pt idx="9">
                  <c:v>0.29839500000000002</c:v>
                </c:pt>
                <c:pt idx="10">
                  <c:v>0.32574999999999998</c:v>
                </c:pt>
                <c:pt idx="11">
                  <c:v>0.353105</c:v>
                </c:pt>
                <c:pt idx="12">
                  <c:v>0.38046000000000002</c:v>
                </c:pt>
                <c:pt idx="13">
                  <c:v>0.40781499999999998</c:v>
                </c:pt>
                <c:pt idx="14">
                  <c:v>0.43517</c:v>
                </c:pt>
                <c:pt idx="15">
                  <c:v>0.46252500000000002</c:v>
                </c:pt>
                <c:pt idx="16">
                  <c:v>0.48987999999999998</c:v>
                </c:pt>
                <c:pt idx="17">
                  <c:v>0.517235</c:v>
                </c:pt>
                <c:pt idx="18">
                  <c:v>0.54459000000000002</c:v>
                </c:pt>
                <c:pt idx="19">
                  <c:v>0.57194500000000004</c:v>
                </c:pt>
                <c:pt idx="20">
                  <c:v>0.59930000000000005</c:v>
                </c:pt>
                <c:pt idx="21">
                  <c:v>0.62665499999999996</c:v>
                </c:pt>
                <c:pt idx="22">
                  <c:v>0.65400999999999998</c:v>
                </c:pt>
                <c:pt idx="23">
                  <c:v>0.681365</c:v>
                </c:pt>
                <c:pt idx="24">
                  <c:v>0.70872000000000002</c:v>
                </c:pt>
                <c:pt idx="25">
                  <c:v>0.73607500000000003</c:v>
                </c:pt>
                <c:pt idx="26">
                  <c:v>0.76343000000000005</c:v>
                </c:pt>
                <c:pt idx="27">
                  <c:v>0.79078499999999996</c:v>
                </c:pt>
                <c:pt idx="28">
                  <c:v>0.81813999999999998</c:v>
                </c:pt>
                <c:pt idx="29">
                  <c:v>0.845495</c:v>
                </c:pt>
                <c:pt idx="30">
                  <c:v>0.87285000000000001</c:v>
                </c:pt>
                <c:pt idx="31">
                  <c:v>0.90020500000000003</c:v>
                </c:pt>
                <c:pt idx="32">
                  <c:v>0.92756000000000005</c:v>
                </c:pt>
                <c:pt idx="33">
                  <c:v>0.95491499999999996</c:v>
                </c:pt>
                <c:pt idx="34">
                  <c:v>0.98226999999999998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1.1464000000000001</c:v>
                </c:pt>
                <c:pt idx="41">
                  <c:v>1.1737500000000001</c:v>
                </c:pt>
                <c:pt idx="42">
                  <c:v>1.2011099999999999</c:v>
                </c:pt>
                <c:pt idx="43">
                  <c:v>1.2284600000000001</c:v>
                </c:pt>
                <c:pt idx="44">
                  <c:v>1.2558199999999999</c:v>
                </c:pt>
                <c:pt idx="45">
                  <c:v>1.2831699999999999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1.4746600000000001</c:v>
                </c:pt>
                <c:pt idx="53">
                  <c:v>1.5020100000000001</c:v>
                </c:pt>
                <c:pt idx="54">
                  <c:v>1.5293699999999999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1.6634100000000001</c:v>
                </c:pt>
                <c:pt idx="60">
                  <c:v>1.69076</c:v>
                </c:pt>
                <c:pt idx="61">
                  <c:v>1.7181200000000001</c:v>
                </c:pt>
                <c:pt idx="62">
                  <c:v>1.7454700000000001</c:v>
                </c:pt>
                <c:pt idx="63">
                  <c:v>1.7728299999999999</c:v>
                </c:pt>
                <c:pt idx="64">
                  <c:v>1.8001799999999999</c:v>
                </c:pt>
                <c:pt idx="65">
                  <c:v>1.8275399999999999</c:v>
                </c:pt>
                <c:pt idx="66">
                  <c:v>1.8548899999999999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1.9916700000000001</c:v>
                </c:pt>
                <c:pt idx="72">
                  <c:v>2.0190199999999998</c:v>
                </c:pt>
                <c:pt idx="73">
                  <c:v>2.0463800000000001</c:v>
                </c:pt>
                <c:pt idx="74">
                  <c:v>2.0737299999999999</c:v>
                </c:pt>
                <c:pt idx="75">
                  <c:v>2.1010900000000001</c:v>
                </c:pt>
                <c:pt idx="76">
                  <c:v>2.1284399999999999</c:v>
                </c:pt>
                <c:pt idx="77">
                  <c:v>2.1558000000000002</c:v>
                </c:pt>
                <c:pt idx="78">
                  <c:v>2.1831499999999999</c:v>
                </c:pt>
                <c:pt idx="79">
                  <c:v>2.2105100000000002</c:v>
                </c:pt>
                <c:pt idx="80">
                  <c:v>2.23786</c:v>
                </c:pt>
                <c:pt idx="81">
                  <c:v>2.2652199999999998</c:v>
                </c:pt>
                <c:pt idx="82">
                  <c:v>2.29257</c:v>
                </c:pt>
                <c:pt idx="83">
                  <c:v>2.3171900000000001</c:v>
                </c:pt>
                <c:pt idx="84">
                  <c:v>2.3445499999999999</c:v>
                </c:pt>
                <c:pt idx="85">
                  <c:v>2.3719000000000001</c:v>
                </c:pt>
                <c:pt idx="86">
                  <c:v>2.3992599999999999</c:v>
                </c:pt>
                <c:pt idx="87">
                  <c:v>2.4266100000000002</c:v>
                </c:pt>
                <c:pt idx="88">
                  <c:v>2.4512299999999998</c:v>
                </c:pt>
                <c:pt idx="89">
                  <c:v>2.4785900000000001</c:v>
                </c:pt>
                <c:pt idx="90">
                  <c:v>2.5059399999999998</c:v>
                </c:pt>
                <c:pt idx="91">
                  <c:v>2.5333000000000001</c:v>
                </c:pt>
                <c:pt idx="92">
                  <c:v>2.5606499999999999</c:v>
                </c:pt>
                <c:pt idx="93">
                  <c:v>2.5880100000000001</c:v>
                </c:pt>
                <c:pt idx="94">
                  <c:v>2.6126299999999998</c:v>
                </c:pt>
                <c:pt idx="95">
                  <c:v>2.63998</c:v>
                </c:pt>
                <c:pt idx="96">
                  <c:v>2.6673399999999998</c:v>
                </c:pt>
                <c:pt idx="97">
                  <c:v>2.69469</c:v>
                </c:pt>
                <c:pt idx="98">
                  <c:v>2.7494000000000001</c:v>
                </c:pt>
                <c:pt idx="99">
                  <c:v>2.7740200000000002</c:v>
                </c:pt>
                <c:pt idx="100">
                  <c:v>2.80138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5.0089199999999998</c:v>
                </c:pt>
                <c:pt idx="182">
                  <c:v>5.0636299999999999</c:v>
                </c:pt>
                <c:pt idx="183">
                  <c:v>5.1156100000000002</c:v>
                </c:pt>
                <c:pt idx="184">
                  <c:v>5.1703200000000002</c:v>
                </c:pt>
                <c:pt idx="185">
                  <c:v>5.2222900000000001</c:v>
                </c:pt>
                <c:pt idx="186">
                  <c:v>5.2770000000000001</c:v>
                </c:pt>
                <c:pt idx="187">
                  <c:v>5.3317100000000002</c:v>
                </c:pt>
                <c:pt idx="188">
                  <c:v>5.3864200000000002</c:v>
                </c:pt>
                <c:pt idx="189">
                  <c:v>5.4411300000000002</c:v>
                </c:pt>
                <c:pt idx="190">
                  <c:v>5.4958400000000003</c:v>
                </c:pt>
                <c:pt idx="191">
                  <c:v>5.5505500000000003</c:v>
                </c:pt>
                <c:pt idx="192">
                  <c:v>5.6052600000000004</c:v>
                </c:pt>
                <c:pt idx="193">
                  <c:v>5.6599700000000004</c:v>
                </c:pt>
                <c:pt idx="194">
                  <c:v>5.7146800000000004</c:v>
                </c:pt>
                <c:pt idx="195">
                  <c:v>5.7693899999999996</c:v>
                </c:pt>
                <c:pt idx="196">
                  <c:v>5.8240999999999996</c:v>
                </c:pt>
                <c:pt idx="197">
                  <c:v>5.8788099999999996</c:v>
                </c:pt>
                <c:pt idx="198">
                  <c:v>5.9335199999999997</c:v>
                </c:pt>
                <c:pt idx="199">
                  <c:v>5.9882299999999997</c:v>
                </c:pt>
                <c:pt idx="200">
                  <c:v>6.0429399999999998</c:v>
                </c:pt>
                <c:pt idx="201">
                  <c:v>6.0976499999999998</c:v>
                </c:pt>
                <c:pt idx="202">
                  <c:v>6.1523599999999998</c:v>
                </c:pt>
                <c:pt idx="203">
                  <c:v>6.2070699999999999</c:v>
                </c:pt>
                <c:pt idx="204">
                  <c:v>6.2617799999999999</c:v>
                </c:pt>
                <c:pt idx="205">
                  <c:v>6.3164899999999999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6.5353300000000001</c:v>
                </c:pt>
                <c:pt idx="210">
                  <c:v>6.5900400000000001</c:v>
                </c:pt>
                <c:pt idx="211">
                  <c:v>6.6447500000000002</c:v>
                </c:pt>
                <c:pt idx="212">
                  <c:v>6.6994600000000002</c:v>
                </c:pt>
                <c:pt idx="213">
                  <c:v>6.7541700000000002</c:v>
                </c:pt>
                <c:pt idx="214">
                  <c:v>6.8061400000000001</c:v>
                </c:pt>
                <c:pt idx="215">
                  <c:v>6.8608500000000001</c:v>
                </c:pt>
                <c:pt idx="216">
                  <c:v>6.9155600000000002</c:v>
                </c:pt>
                <c:pt idx="217">
                  <c:v>6.9702700000000002</c:v>
                </c:pt>
                <c:pt idx="218">
                  <c:v>7.0249800000000002</c:v>
                </c:pt>
                <c:pt idx="219">
                  <c:v>7.0796900000000003</c:v>
                </c:pt>
                <c:pt idx="220">
                  <c:v>7.1344000000000003</c:v>
                </c:pt>
                <c:pt idx="221">
                  <c:v>7.1891100000000003</c:v>
                </c:pt>
                <c:pt idx="222">
                  <c:v>7.2438200000000004</c:v>
                </c:pt>
                <c:pt idx="223">
                  <c:v>7.2985300000000004</c:v>
                </c:pt>
                <c:pt idx="224">
                  <c:v>7.3532400000000004</c:v>
                </c:pt>
                <c:pt idx="225">
                  <c:v>7.4079499999999996</c:v>
                </c:pt>
                <c:pt idx="226">
                  <c:v>7.5173699999999997</c:v>
                </c:pt>
                <c:pt idx="227">
                  <c:v>7.5720799999999997</c:v>
                </c:pt>
                <c:pt idx="228">
                  <c:v>7.6267899999999997</c:v>
                </c:pt>
                <c:pt idx="229">
                  <c:v>7.6814999999999998</c:v>
                </c:pt>
                <c:pt idx="230">
                  <c:v>7.7362099999999998</c:v>
                </c:pt>
                <c:pt idx="231">
                  <c:v>7.7909199999999998</c:v>
                </c:pt>
                <c:pt idx="232">
                  <c:v>7.8456299999999999</c:v>
                </c:pt>
                <c:pt idx="233">
                  <c:v>7.9003399999999999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8.1191800000000001</c:v>
                </c:pt>
                <c:pt idx="238">
                  <c:v>8.1738900000000001</c:v>
                </c:pt>
                <c:pt idx="239">
                  <c:v>8.2286000000000001</c:v>
                </c:pt>
                <c:pt idx="240">
                  <c:v>8.2833100000000002</c:v>
                </c:pt>
                <c:pt idx="241">
                  <c:v>8.3380200000000002</c:v>
                </c:pt>
                <c:pt idx="242">
                  <c:v>8.39</c:v>
                </c:pt>
                <c:pt idx="243">
                  <c:v>8.4966799999999996</c:v>
                </c:pt>
                <c:pt idx="244">
                  <c:v>12.894678110961845</c:v>
                </c:pt>
              </c:numCache>
            </c:numRef>
          </c:xVal>
          <c:yVal>
            <c:numRef>
              <c:f>'20'!$I$2:$I$399</c:f>
              <c:numCache>
                <c:formatCode>General</c:formatCode>
                <c:ptCount val="398"/>
                <c:pt idx="0">
                  <c:v>1.2323181139789099</c:v>
                </c:pt>
                <c:pt idx="1">
                  <c:v>1.2320229959287901</c:v>
                </c:pt>
                <c:pt idx="2">
                  <c:v>1.23214609910831</c:v>
                </c:pt>
                <c:pt idx="3">
                  <c:v>1.2312391351076</c:v>
                </c:pt>
                <c:pt idx="4">
                  <c:v>1.22857084893163</c:v>
                </c:pt>
                <c:pt idx="5">
                  <c:v>1.2257195495808699</c:v>
                </c:pt>
                <c:pt idx="6">
                  <c:v>1.22207883525502</c:v>
                </c:pt>
                <c:pt idx="7">
                  <c:v>1.21735481051724</c:v>
                </c:pt>
                <c:pt idx="8">
                  <c:v>1.2133652687658401</c:v>
                </c:pt>
                <c:pt idx="9">
                  <c:v>1.20943663455841</c:v>
                </c:pt>
                <c:pt idx="10">
                  <c:v>1.20535430701825</c:v>
                </c:pt>
                <c:pt idx="11">
                  <c:v>1.20260992359476</c:v>
                </c:pt>
                <c:pt idx="12">
                  <c:v>1.20035640502609</c:v>
                </c:pt>
                <c:pt idx="13">
                  <c:v>1.1985099208354799</c:v>
                </c:pt>
                <c:pt idx="14">
                  <c:v>1.1972827287046901</c:v>
                </c:pt>
                <c:pt idx="15">
                  <c:v>1.19574320769541</c:v>
                </c:pt>
                <c:pt idx="16">
                  <c:v>1.1939526674955401</c:v>
                </c:pt>
                <c:pt idx="17">
                  <c:v>1.19226333446949</c:v>
                </c:pt>
                <c:pt idx="18">
                  <c:v>1.1902608570336499</c:v>
                </c:pt>
                <c:pt idx="19">
                  <c:v>1.1884678970301299</c:v>
                </c:pt>
                <c:pt idx="20">
                  <c:v>1.1875144215220299</c:v>
                </c:pt>
                <c:pt idx="21">
                  <c:v>1.18698509301017</c:v>
                </c:pt>
                <c:pt idx="22">
                  <c:v>1.18713965682156</c:v>
                </c:pt>
                <c:pt idx="23">
                  <c:v>1.18763044392281</c:v>
                </c:pt>
                <c:pt idx="24">
                  <c:v>1.1882857481268201</c:v>
                </c:pt>
                <c:pt idx="25">
                  <c:v>1.1889452104379401</c:v>
                </c:pt>
                <c:pt idx="26">
                  <c:v>1.1894829255928501</c:v>
                </c:pt>
                <c:pt idx="27">
                  <c:v>1.18968416587937</c:v>
                </c:pt>
                <c:pt idx="28">
                  <c:v>1.1898133388413901</c:v>
                </c:pt>
                <c:pt idx="29">
                  <c:v>1.1897324548091499</c:v>
                </c:pt>
                <c:pt idx="30">
                  <c:v>1.1892488719696901</c:v>
                </c:pt>
                <c:pt idx="31">
                  <c:v>1.1885054970370901</c:v>
                </c:pt>
                <c:pt idx="32">
                  <c:v>1.18734915644065</c:v>
                </c:pt>
                <c:pt idx="33">
                  <c:v>1.1857659369717</c:v>
                </c:pt>
                <c:pt idx="34">
                  <c:v>1.1839666953256101</c:v>
                </c:pt>
                <c:pt idx="35">
                  <c:v>1.18190287191246</c:v>
                </c:pt>
                <c:pt idx="36">
                  <c:v>1.17956950995374</c:v>
                </c:pt>
                <c:pt idx="37">
                  <c:v>1.17728269065087</c:v>
                </c:pt>
                <c:pt idx="38">
                  <c:v>1.1750830257902101</c:v>
                </c:pt>
                <c:pt idx="39">
                  <c:v>1.17315394987012</c:v>
                </c:pt>
                <c:pt idx="40">
                  <c:v>1.1715361472945001</c:v>
                </c:pt>
                <c:pt idx="41">
                  <c:v>1.1702493653805901</c:v>
                </c:pt>
                <c:pt idx="42">
                  <c:v>1.1692909275152901</c:v>
                </c:pt>
                <c:pt idx="43">
                  <c:v>1.1684017501881001</c:v>
                </c:pt>
                <c:pt idx="44">
                  <c:v>1.16749581048805</c:v>
                </c:pt>
                <c:pt idx="45">
                  <c:v>1.16645016261097</c:v>
                </c:pt>
                <c:pt idx="46">
                  <c:v>1.1654900690101799</c:v>
                </c:pt>
                <c:pt idx="47">
                  <c:v>1.16458321643838</c:v>
                </c:pt>
                <c:pt idx="48">
                  <c:v>1.1639503081978499</c:v>
                </c:pt>
                <c:pt idx="49">
                  <c:v>1.16354596789772</c:v>
                </c:pt>
                <c:pt idx="50">
                  <c:v>1.16341389373141</c:v>
                </c:pt>
                <c:pt idx="51">
                  <c:v>1.16365462489801</c:v>
                </c:pt>
                <c:pt idx="52">
                  <c:v>1.16409166334925</c:v>
                </c:pt>
                <c:pt idx="53">
                  <c:v>1.16463958666237</c:v>
                </c:pt>
                <c:pt idx="54">
                  <c:v>1.1651702979851699</c:v>
                </c:pt>
                <c:pt idx="55">
                  <c:v>1.1657109808111199</c:v>
                </c:pt>
                <c:pt idx="56">
                  <c:v>1.16570989275669</c:v>
                </c:pt>
                <c:pt idx="57">
                  <c:v>1.1659597614356401</c:v>
                </c:pt>
                <c:pt idx="58">
                  <c:v>1.1657691930540499</c:v>
                </c:pt>
                <c:pt idx="59">
                  <c:v>1.16499816501017</c:v>
                </c:pt>
                <c:pt idx="60">
                  <c:v>1.1642792334323699</c:v>
                </c:pt>
                <c:pt idx="61">
                  <c:v>1.1631937885490899</c:v>
                </c:pt>
                <c:pt idx="62">
                  <c:v>1.1617447257109099</c:v>
                </c:pt>
                <c:pt idx="63">
                  <c:v>1.16029588616985</c:v>
                </c:pt>
                <c:pt idx="64">
                  <c:v>1.1587592846408099</c:v>
                </c:pt>
                <c:pt idx="65">
                  <c:v>1.15691007671586</c:v>
                </c:pt>
                <c:pt idx="66">
                  <c:v>1.1552076260408499</c:v>
                </c:pt>
                <c:pt idx="67">
                  <c:v>1.15362919546806</c:v>
                </c:pt>
                <c:pt idx="68">
                  <c:v>1.1520034222498601</c:v>
                </c:pt>
                <c:pt idx="69">
                  <c:v>1.15054619105987</c:v>
                </c:pt>
                <c:pt idx="70">
                  <c:v>1.1492671068934499</c:v>
                </c:pt>
                <c:pt idx="71">
                  <c:v>1.1480781433770699</c:v>
                </c:pt>
                <c:pt idx="72">
                  <c:v>1.1470930172912699</c:v>
                </c:pt>
                <c:pt idx="73">
                  <c:v>1.14636013377333</c:v>
                </c:pt>
                <c:pt idx="74">
                  <c:v>1.14558626028083</c:v>
                </c:pt>
                <c:pt idx="75">
                  <c:v>1.1449788105926999</c:v>
                </c:pt>
                <c:pt idx="76">
                  <c:v>1.1445946538798599</c:v>
                </c:pt>
                <c:pt idx="77">
                  <c:v>1.1443335828699699</c:v>
                </c:pt>
                <c:pt idx="78">
                  <c:v>1.14428286482432</c:v>
                </c:pt>
                <c:pt idx="79">
                  <c:v>1.1444103924979201</c:v>
                </c:pt>
                <c:pt idx="80">
                  <c:v>1.14468846737941</c:v>
                </c:pt>
                <c:pt idx="81">
                  <c:v>1.14505255423539</c:v>
                </c:pt>
                <c:pt idx="82">
                  <c:v>1.1454779119976599</c:v>
                </c:pt>
                <c:pt idx="83">
                  <c:v>1.1458729453288099</c:v>
                </c:pt>
                <c:pt idx="84">
                  <c:v>1.1459131435087899</c:v>
                </c:pt>
                <c:pt idx="85">
                  <c:v>1.1460377784267901</c:v>
                </c:pt>
                <c:pt idx="86">
                  <c:v>1.14591754670806</c:v>
                </c:pt>
                <c:pt idx="87">
                  <c:v>1.1453128973944</c:v>
                </c:pt>
                <c:pt idx="88">
                  <c:v>1.14480635629937</c:v>
                </c:pt>
                <c:pt idx="89">
                  <c:v>1.1440415927678</c:v>
                </c:pt>
                <c:pt idx="90">
                  <c:v>1.1428653314654</c:v>
                </c:pt>
                <c:pt idx="91">
                  <c:v>1.1418381836237299</c:v>
                </c:pt>
                <c:pt idx="92">
                  <c:v>1.1403350471203999</c:v>
                </c:pt>
                <c:pt idx="93">
                  <c:v>1.1388892030628599</c:v>
                </c:pt>
                <c:pt idx="94">
                  <c:v>1.13776934842776</c:v>
                </c:pt>
                <c:pt idx="95">
                  <c:v>1.13625067397251</c:v>
                </c:pt>
                <c:pt idx="96">
                  <c:v>1.1351536557747</c:v>
                </c:pt>
                <c:pt idx="97">
                  <c:v>1.1342140694982901</c:v>
                </c:pt>
                <c:pt idx="98">
                  <c:v>1.1326363140106901</c:v>
                </c:pt>
                <c:pt idx="99">
                  <c:v>1.1322605380613</c:v>
                </c:pt>
                <c:pt idx="100">
                  <c:v>1.1315515924025099</c:v>
                </c:pt>
                <c:pt idx="101">
                  <c:v>1.13152035299113</c:v>
                </c:pt>
                <c:pt idx="102">
                  <c:v>1.1313154616288901</c:v>
                </c:pt>
                <c:pt idx="103">
                  <c:v>1.13101836697145</c:v>
                </c:pt>
                <c:pt idx="104">
                  <c:v>1.1311361532041899</c:v>
                </c:pt>
                <c:pt idx="105">
                  <c:v>1.13149282303371</c:v>
                </c:pt>
                <c:pt idx="106">
                  <c:v>1.13187413805047</c:v>
                </c:pt>
                <c:pt idx="107">
                  <c:v>1.1320686715128101</c:v>
                </c:pt>
                <c:pt idx="108">
                  <c:v>1.13296331008257</c:v>
                </c:pt>
                <c:pt idx="109">
                  <c:v>1.13380877042606</c:v>
                </c:pt>
                <c:pt idx="110">
                  <c:v>1.13426195425535</c:v>
                </c:pt>
                <c:pt idx="111">
                  <c:v>1.13505343562186</c:v>
                </c:pt>
                <c:pt idx="112">
                  <c:v>1.13575767186136</c:v>
                </c:pt>
                <c:pt idx="113">
                  <c:v>1.1359586122621399</c:v>
                </c:pt>
                <c:pt idx="114">
                  <c:v>1.13615483925282</c:v>
                </c:pt>
                <c:pt idx="115">
                  <c:v>1.1362492885736799</c:v>
                </c:pt>
                <c:pt idx="116">
                  <c:v>1.13599161363019</c:v>
                </c:pt>
                <c:pt idx="117">
                  <c:v>1.1356191277677199</c:v>
                </c:pt>
                <c:pt idx="118">
                  <c:v>1.13520112543453</c:v>
                </c:pt>
                <c:pt idx="119">
                  <c:v>1.13460903147653</c:v>
                </c:pt>
                <c:pt idx="120">
                  <c:v>1.1337561352732399</c:v>
                </c:pt>
                <c:pt idx="121">
                  <c:v>1.1328916271420599</c:v>
                </c:pt>
                <c:pt idx="122">
                  <c:v>1.13205735174102</c:v>
                </c:pt>
                <c:pt idx="123">
                  <c:v>1.1311664415654199</c:v>
                </c:pt>
                <c:pt idx="124">
                  <c:v>1.1304339183055701</c:v>
                </c:pt>
                <c:pt idx="125">
                  <c:v>1.12989785688305</c:v>
                </c:pt>
                <c:pt idx="126">
                  <c:v>1.1293413516199999</c:v>
                </c:pt>
                <c:pt idx="127">
                  <c:v>1.12887813514789</c:v>
                </c:pt>
                <c:pt idx="128">
                  <c:v>1.1285811280463101</c:v>
                </c:pt>
                <c:pt idx="129">
                  <c:v>1.1282532883377501</c:v>
                </c:pt>
                <c:pt idx="130">
                  <c:v>1.1280711440872599</c:v>
                </c:pt>
                <c:pt idx="131">
                  <c:v>1.1280467686814</c:v>
                </c:pt>
                <c:pt idx="132">
                  <c:v>1.1281306737433501</c:v>
                </c:pt>
                <c:pt idx="133">
                  <c:v>1.1282904573741599</c:v>
                </c:pt>
                <c:pt idx="134">
                  <c:v>1.12846600606305</c:v>
                </c:pt>
                <c:pt idx="135">
                  <c:v>1.12882351719089</c:v>
                </c:pt>
                <c:pt idx="136">
                  <c:v>1.1292621241016401</c:v>
                </c:pt>
                <c:pt idx="137">
                  <c:v>1.1298357324903301</c:v>
                </c:pt>
                <c:pt idx="138">
                  <c:v>1.1305147821718899</c:v>
                </c:pt>
                <c:pt idx="139">
                  <c:v>1.1310605038372801</c:v>
                </c:pt>
                <c:pt idx="140">
                  <c:v>1.1316625101796001</c:v>
                </c:pt>
                <c:pt idx="141">
                  <c:v>1.13208044981258</c:v>
                </c:pt>
                <c:pt idx="142">
                  <c:v>1.1325547438811101</c:v>
                </c:pt>
                <c:pt idx="143">
                  <c:v>1.13288864962374</c:v>
                </c:pt>
                <c:pt idx="144">
                  <c:v>1.13301794508392</c:v>
                </c:pt>
                <c:pt idx="145">
                  <c:v>1.1330993376257401</c:v>
                </c:pt>
                <c:pt idx="146">
                  <c:v>1.1328472812332</c:v>
                </c:pt>
                <c:pt idx="147">
                  <c:v>1.1326147517756</c:v>
                </c:pt>
                <c:pt idx="148">
                  <c:v>1.1322600595232499</c:v>
                </c:pt>
                <c:pt idx="149">
                  <c:v>1.1317678374253699</c:v>
                </c:pt>
                <c:pt idx="150">
                  <c:v>1.13137396118108</c:v>
                </c:pt>
                <c:pt idx="151">
                  <c:v>1.1308987996961499</c:v>
                </c:pt>
                <c:pt idx="152">
                  <c:v>1.1308027419048401</c:v>
                </c:pt>
                <c:pt idx="153">
                  <c:v>1.1301913740455001</c:v>
                </c:pt>
                <c:pt idx="154">
                  <c:v>1.1301913740455001</c:v>
                </c:pt>
                <c:pt idx="155">
                  <c:v>1.1297160251984</c:v>
                </c:pt>
                <c:pt idx="156">
                  <c:v>1.1293347881723801</c:v>
                </c:pt>
                <c:pt idx="157">
                  <c:v>1.1287354130094001</c:v>
                </c:pt>
                <c:pt idx="158">
                  <c:v>1.1283116778000299</c:v>
                </c:pt>
                <c:pt idx="159">
                  <c:v>1.1280476603231</c:v>
                </c:pt>
                <c:pt idx="160">
                  <c:v>1.12795436950757</c:v>
                </c:pt>
                <c:pt idx="161">
                  <c:v>1.1277563779668101</c:v>
                </c:pt>
                <c:pt idx="162">
                  <c:v>1.12756457924909</c:v>
                </c:pt>
                <c:pt idx="163">
                  <c:v>1.12757641301542</c:v>
                </c:pt>
                <c:pt idx="164">
                  <c:v>1.12753074974135</c:v>
                </c:pt>
                <c:pt idx="165">
                  <c:v>1.12764043033309</c:v>
                </c:pt>
                <c:pt idx="166">
                  <c:v>1.12789809853776</c:v>
                </c:pt>
                <c:pt idx="167">
                  <c:v>1.12814175681069</c:v>
                </c:pt>
                <c:pt idx="168">
                  <c:v>1.12847840410113</c:v>
                </c:pt>
                <c:pt idx="169">
                  <c:v>1.1287904162467199</c:v>
                </c:pt>
                <c:pt idx="170">
                  <c:v>1.1292372065220999</c:v>
                </c:pt>
                <c:pt idx="171">
                  <c:v>1.12961829795782</c:v>
                </c:pt>
                <c:pt idx="172">
                  <c:v>1.1300755298682601</c:v>
                </c:pt>
                <c:pt idx="173">
                  <c:v>1.13045176758129</c:v>
                </c:pt>
                <c:pt idx="174">
                  <c:v>1.13071955113876</c:v>
                </c:pt>
                <c:pt idx="175">
                  <c:v>1.1308859639067801</c:v>
                </c:pt>
                <c:pt idx="176">
                  <c:v>1.1309920785990999</c:v>
                </c:pt>
                <c:pt idx="177">
                  <c:v>1.13105527004946</c:v>
                </c:pt>
                <c:pt idx="178">
                  <c:v>1.1311524224487299</c:v>
                </c:pt>
                <c:pt idx="179">
                  <c:v>1.13092694884309</c:v>
                </c:pt>
                <c:pt idx="180">
                  <c:v>1.13092694884309</c:v>
                </c:pt>
                <c:pt idx="181">
                  <c:v>1.1299528172812701</c:v>
                </c:pt>
                <c:pt idx="182">
                  <c:v>1.12914983520442</c:v>
                </c:pt>
                <c:pt idx="183">
                  <c:v>1.1285854033570399</c:v>
                </c:pt>
                <c:pt idx="184">
                  <c:v>1.1282366817919001</c:v>
                </c:pt>
                <c:pt idx="185">
                  <c:v>1.1278571395179</c:v>
                </c:pt>
                <c:pt idx="186">
                  <c:v>1.12777883382155</c:v>
                </c:pt>
                <c:pt idx="187">
                  <c:v>1.1277228096035501</c:v>
                </c:pt>
                <c:pt idx="188">
                  <c:v>1.1280648707766401</c:v>
                </c:pt>
                <c:pt idx="189">
                  <c:v>1.1280648707766401</c:v>
                </c:pt>
                <c:pt idx="190">
                  <c:v>1.1289816750475301</c:v>
                </c:pt>
                <c:pt idx="191">
                  <c:v>1.12950892612806</c:v>
                </c:pt>
                <c:pt idx="192">
                  <c:v>1.12972520605805</c:v>
                </c:pt>
                <c:pt idx="193">
                  <c:v>1.1299012091951299</c:v>
                </c:pt>
                <c:pt idx="194">
                  <c:v>1.12994628271803</c:v>
                </c:pt>
                <c:pt idx="195">
                  <c:v>1.12983015397501</c:v>
                </c:pt>
                <c:pt idx="196">
                  <c:v>1.1293572982000599</c:v>
                </c:pt>
                <c:pt idx="197">
                  <c:v>1.1290386017827201</c:v>
                </c:pt>
                <c:pt idx="198">
                  <c:v>1.12866216113732</c:v>
                </c:pt>
                <c:pt idx="199">
                  <c:v>1.12832832386264</c:v>
                </c:pt>
                <c:pt idx="200">
                  <c:v>1.12815612532405</c:v>
                </c:pt>
                <c:pt idx="201">
                  <c:v>1.1280222102153501</c:v>
                </c:pt>
                <c:pt idx="202">
                  <c:v>1.12794757331301</c:v>
                </c:pt>
                <c:pt idx="203">
                  <c:v>1.1281988570877299</c:v>
                </c:pt>
                <c:pt idx="204">
                  <c:v>1.1284467522644701</c:v>
                </c:pt>
                <c:pt idx="205">
                  <c:v>1.1286627868204899</c:v>
                </c:pt>
                <c:pt idx="206">
                  <c:v>1.12898642205653</c:v>
                </c:pt>
                <c:pt idx="207">
                  <c:v>1.1291961473434</c:v>
                </c:pt>
                <c:pt idx="208">
                  <c:v>1.12828343924534</c:v>
                </c:pt>
                <c:pt idx="209">
                  <c:v>1.12847162578647</c:v>
                </c:pt>
                <c:pt idx="210">
                  <c:v>1.1283104446965</c:v>
                </c:pt>
                <c:pt idx="211">
                  <c:v>1.12823803013269</c:v>
                </c:pt>
                <c:pt idx="212">
                  <c:v>1.1276551607298499</c:v>
                </c:pt>
                <c:pt idx="213">
                  <c:v>1.12795792607375</c:v>
                </c:pt>
                <c:pt idx="214">
                  <c:v>1.1273923110163599</c:v>
                </c:pt>
                <c:pt idx="215">
                  <c:v>1.1274328321996601</c:v>
                </c:pt>
                <c:pt idx="216">
                  <c:v>1.1273079258434799</c:v>
                </c:pt>
                <c:pt idx="217">
                  <c:v>1.1271851830039801</c:v>
                </c:pt>
                <c:pt idx="218">
                  <c:v>1.12749127907139</c:v>
                </c:pt>
                <c:pt idx="219">
                  <c:v>1.1273867528903401</c:v>
                </c:pt>
                <c:pt idx="220">
                  <c:v>1.1276885471365701</c:v>
                </c:pt>
                <c:pt idx="221">
                  <c:v>1.12777144777001</c:v>
                </c:pt>
                <c:pt idx="222">
                  <c:v>1.1278819215293101</c:v>
                </c:pt>
                <c:pt idx="223">
                  <c:v>1.12814720777095</c:v>
                </c:pt>
                <c:pt idx="224">
                  <c:v>1.12815531875557</c:v>
                </c:pt>
                <c:pt idx="225">
                  <c:v>1.1280165114782099</c:v>
                </c:pt>
                <c:pt idx="226">
                  <c:v>1.1278837245703599</c:v>
                </c:pt>
                <c:pt idx="227">
                  <c:v>1.12774519960401</c:v>
                </c:pt>
                <c:pt idx="228">
                  <c:v>1.12764573907573</c:v>
                </c:pt>
                <c:pt idx="229">
                  <c:v>1.1275078511821699</c:v>
                </c:pt>
                <c:pt idx="230">
                  <c:v>1.1273688981621801</c:v>
                </c:pt>
                <c:pt idx="231">
                  <c:v>1.1274562792684499</c:v>
                </c:pt>
                <c:pt idx="232">
                  <c:v>1.12750833166954</c:v>
                </c:pt>
                <c:pt idx="233">
                  <c:v>1.12743868185746</c:v>
                </c:pt>
                <c:pt idx="234">
                  <c:v>1.12754349450861</c:v>
                </c:pt>
                <c:pt idx="235">
                  <c:v>1.1277070418989701</c:v>
                </c:pt>
                <c:pt idx="236">
                  <c:v>1.12778849954926</c:v>
                </c:pt>
                <c:pt idx="237">
                  <c:v>1.1278672599988899</c:v>
                </c:pt>
                <c:pt idx="238">
                  <c:v>1.1278672599988899</c:v>
                </c:pt>
                <c:pt idx="239">
                  <c:v>1.1278066211475399</c:v>
                </c:pt>
                <c:pt idx="240">
                  <c:v>1.12782161364241</c:v>
                </c:pt>
                <c:pt idx="241">
                  <c:v>1.12787612659301</c:v>
                </c:pt>
                <c:pt idx="242">
                  <c:v>1.1279168902608601</c:v>
                </c:pt>
                <c:pt idx="243">
                  <c:v>1.12761367686336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F1-704F-82B6-78CC8ADD3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316865</xdr:colOff>
      <xdr:row>14</xdr:row>
      <xdr:rowOff>31115</xdr:rowOff>
    </xdr:from>
    <xdr:to>
      <xdr:col>20</xdr:col>
      <xdr:colOff>920750</xdr:colOff>
      <xdr:row>24</xdr:row>
      <xdr:rowOff>219710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445135</xdr:colOff>
      <xdr:row>13</xdr:row>
      <xdr:rowOff>201930</xdr:rowOff>
    </xdr:from>
    <xdr:to>
      <xdr:col>18</xdr:col>
      <xdr:colOff>92075</xdr:colOff>
      <xdr:row>25</xdr:row>
      <xdr:rowOff>63500</xdr:rowOff>
    </xdr:to>
    <xdr:graphicFrame macro="">
      <xdr:nvGraphicFramePr>
        <xdr:cNvPr id="7" name="Диаграмма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335280</xdr:colOff>
      <xdr:row>28</xdr:row>
      <xdr:rowOff>57150</xdr:rowOff>
    </xdr:from>
    <xdr:to>
      <xdr:col>17</xdr:col>
      <xdr:colOff>925195</xdr:colOff>
      <xdr:row>41</xdr:row>
      <xdr:rowOff>118745</xdr:rowOff>
    </xdr:to>
    <xdr:graphicFrame macro="">
      <xdr:nvGraphicFramePr>
        <xdr:cNvPr id="8" name="Диаграмма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48</xdr:row>
      <xdr:rowOff>107202</xdr:rowOff>
    </xdr:from>
    <xdr:to>
      <xdr:col>26</xdr:col>
      <xdr:colOff>357187</xdr:colOff>
      <xdr:row>68</xdr:row>
      <xdr:rowOff>166687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447040</xdr:colOff>
      <xdr:row>5</xdr:row>
      <xdr:rowOff>172720</xdr:rowOff>
    </xdr:from>
    <xdr:to>
      <xdr:col>22</xdr:col>
      <xdr:colOff>551815</xdr:colOff>
      <xdr:row>18</xdr:row>
      <xdr:rowOff>123190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539750</xdr:colOff>
      <xdr:row>5</xdr:row>
      <xdr:rowOff>123825</xdr:rowOff>
    </xdr:from>
    <xdr:to>
      <xdr:col>18</xdr:col>
      <xdr:colOff>229870</xdr:colOff>
      <xdr:row>19</xdr:row>
      <xdr:rowOff>4445</xdr:rowOff>
    </xdr:to>
    <xdr:graphicFrame macro="">
      <xdr:nvGraphicFramePr>
        <xdr:cNvPr id="7" name="Диаграмма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422275</xdr:colOff>
      <xdr:row>22</xdr:row>
      <xdr:rowOff>103505</xdr:rowOff>
    </xdr:from>
    <xdr:to>
      <xdr:col>18</xdr:col>
      <xdr:colOff>112395</xdr:colOff>
      <xdr:row>36</xdr:row>
      <xdr:rowOff>60325</xdr:rowOff>
    </xdr:to>
    <xdr:graphicFrame macro="">
      <xdr:nvGraphicFramePr>
        <xdr:cNvPr id="8" name="Диаграмма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982980</xdr:colOff>
      <xdr:row>7</xdr:row>
      <xdr:rowOff>132715</xdr:rowOff>
    </xdr:from>
    <xdr:to>
      <xdr:col>20</xdr:col>
      <xdr:colOff>348615</xdr:colOff>
      <xdr:row>18</xdr:row>
      <xdr:rowOff>102235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194945</xdr:colOff>
      <xdr:row>6</xdr:row>
      <xdr:rowOff>135255</xdr:rowOff>
    </xdr:from>
    <xdr:to>
      <xdr:col>17</xdr:col>
      <xdr:colOff>784860</xdr:colOff>
      <xdr:row>17</xdr:row>
      <xdr:rowOff>215900</xdr:rowOff>
    </xdr:to>
    <xdr:graphicFrame macro="">
      <xdr:nvGraphicFramePr>
        <xdr:cNvPr id="7" name="Диаграмма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20</xdr:row>
      <xdr:rowOff>217170</xdr:rowOff>
    </xdr:from>
    <xdr:to>
      <xdr:col>17</xdr:col>
      <xdr:colOff>666115</xdr:colOff>
      <xdr:row>32</xdr:row>
      <xdr:rowOff>154940</xdr:rowOff>
    </xdr:to>
    <xdr:graphicFrame macro="">
      <xdr:nvGraphicFramePr>
        <xdr:cNvPr id="8" name="Диаграмма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790575</xdr:colOff>
      <xdr:row>8</xdr:row>
      <xdr:rowOff>118745</xdr:rowOff>
    </xdr:from>
    <xdr:to>
      <xdr:col>20</xdr:col>
      <xdr:colOff>82550</xdr:colOff>
      <xdr:row>19</xdr:row>
      <xdr:rowOff>88265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75565</xdr:colOff>
      <xdr:row>8</xdr:row>
      <xdr:rowOff>21590</xdr:rowOff>
    </xdr:from>
    <xdr:to>
      <xdr:col>17</xdr:col>
      <xdr:colOff>541655</xdr:colOff>
      <xdr:row>19</xdr:row>
      <xdr:rowOff>102235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8255</xdr:colOff>
      <xdr:row>26</xdr:row>
      <xdr:rowOff>41275</xdr:rowOff>
    </xdr:from>
    <xdr:to>
      <xdr:col>32</xdr:col>
      <xdr:colOff>438150</xdr:colOff>
      <xdr:row>38</xdr:row>
      <xdr:rowOff>92710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43815</xdr:colOff>
      <xdr:row>13</xdr:row>
      <xdr:rowOff>104775</xdr:rowOff>
    </xdr:from>
    <xdr:to>
      <xdr:col>32</xdr:col>
      <xdr:colOff>715010</xdr:colOff>
      <xdr:row>24</xdr:row>
      <xdr:rowOff>70485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34290</xdr:colOff>
      <xdr:row>20</xdr:row>
      <xdr:rowOff>114935</xdr:rowOff>
    </xdr:from>
    <xdr:to>
      <xdr:col>17</xdr:col>
      <xdr:colOff>500380</xdr:colOff>
      <xdr:row>32</xdr:row>
      <xdr:rowOff>52705</xdr:rowOff>
    </xdr:to>
    <xdr:graphicFrame macro="">
      <xdr:nvGraphicFramePr>
        <xdr:cNvPr id="7" name="Диаграмма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825500</xdr:colOff>
      <xdr:row>6</xdr:row>
      <xdr:rowOff>78740</xdr:rowOff>
    </xdr:from>
    <xdr:to>
      <xdr:col>19</xdr:col>
      <xdr:colOff>1010285</xdr:colOff>
      <xdr:row>19</xdr:row>
      <xdr:rowOff>29210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109855</xdr:colOff>
      <xdr:row>5</xdr:row>
      <xdr:rowOff>163195</xdr:rowOff>
    </xdr:from>
    <xdr:to>
      <xdr:col>17</xdr:col>
      <xdr:colOff>575945</xdr:colOff>
      <xdr:row>19</xdr:row>
      <xdr:rowOff>43815</xdr:rowOff>
    </xdr:to>
    <xdr:graphicFrame macro="">
      <xdr:nvGraphicFramePr>
        <xdr:cNvPr id="8" name="Диаграмма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61595</xdr:colOff>
      <xdr:row>20</xdr:row>
      <xdr:rowOff>101600</xdr:rowOff>
    </xdr:from>
    <xdr:to>
      <xdr:col>17</xdr:col>
      <xdr:colOff>527685</xdr:colOff>
      <xdr:row>34</xdr:row>
      <xdr:rowOff>58420</xdr:rowOff>
    </xdr:to>
    <xdr:graphicFrame macro="">
      <xdr:nvGraphicFramePr>
        <xdr:cNvPr id="9" name="Диаграмма 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736600</xdr:colOff>
      <xdr:row>31</xdr:row>
      <xdr:rowOff>158172</xdr:rowOff>
    </xdr:from>
    <xdr:to>
      <xdr:col>25</xdr:col>
      <xdr:colOff>1652154</xdr:colOff>
      <xdr:row>44</xdr:row>
      <xdr:rowOff>94673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51435</xdr:colOff>
      <xdr:row>4</xdr:row>
      <xdr:rowOff>116205</xdr:rowOff>
    </xdr:from>
    <xdr:to>
      <xdr:col>24</xdr:col>
      <xdr:colOff>69263</xdr:colOff>
      <xdr:row>25</xdr:row>
      <xdr:rowOff>172133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78740</xdr:colOff>
      <xdr:row>46</xdr:row>
      <xdr:rowOff>105410</xdr:rowOff>
    </xdr:from>
    <xdr:to>
      <xdr:col>22</xdr:col>
      <xdr:colOff>235622</xdr:colOff>
      <xdr:row>60</xdr:row>
      <xdr:rowOff>18614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179705</xdr:colOff>
      <xdr:row>62</xdr:row>
      <xdr:rowOff>0</xdr:rowOff>
    </xdr:from>
    <xdr:to>
      <xdr:col>27</xdr:col>
      <xdr:colOff>649605</xdr:colOff>
      <xdr:row>75</xdr:row>
      <xdr:rowOff>93980</xdr:rowOff>
    </xdr:to>
    <xdr:graphicFrame macro="">
      <xdr:nvGraphicFramePr>
        <xdr:cNvPr id="5" name="Диаграмма 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79</xdr:row>
      <xdr:rowOff>0</xdr:rowOff>
    </xdr:from>
    <xdr:to>
      <xdr:col>27</xdr:col>
      <xdr:colOff>612140</xdr:colOff>
      <xdr:row>98</xdr:row>
      <xdr:rowOff>121920</xdr:rowOff>
    </xdr:to>
    <xdr:graphicFrame macro="">
      <xdr:nvGraphicFramePr>
        <xdr:cNvPr id="6" name="Диаграмма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31</xdr:row>
      <xdr:rowOff>158172</xdr:rowOff>
    </xdr:from>
    <xdr:to>
      <xdr:col>16</xdr:col>
      <xdr:colOff>1652154</xdr:colOff>
      <xdr:row>44</xdr:row>
      <xdr:rowOff>94673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51444</xdr:colOff>
      <xdr:row>4</xdr:row>
      <xdr:rowOff>117253</xdr:rowOff>
    </xdr:from>
    <xdr:to>
      <xdr:col>15</xdr:col>
      <xdr:colOff>69272</xdr:colOff>
      <xdr:row>25</xdr:row>
      <xdr:rowOff>173181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103909</xdr:colOff>
      <xdr:row>46</xdr:row>
      <xdr:rowOff>103910</xdr:rowOff>
    </xdr:from>
    <xdr:to>
      <xdr:col>13</xdr:col>
      <xdr:colOff>260791</xdr:colOff>
      <xdr:row>60</xdr:row>
      <xdr:rowOff>17114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12"/>
  <sheetViews>
    <sheetView topLeftCell="O1" zoomScale="85" zoomScaleNormal="85" workbookViewId="0">
      <selection activeCell="R3" sqref="R3"/>
    </sheetView>
  </sheetViews>
  <sheetFormatPr baseColWidth="10" defaultColWidth="11" defaultRowHeight="16" x14ac:dyDescent="0.2"/>
  <cols>
    <col min="1" max="6" width="12.5"/>
    <col min="7" max="7" width="13.5"/>
    <col min="8" max="9" width="12.5"/>
    <col min="10" max="11" width="14"/>
    <col min="12" max="15" width="12.5"/>
    <col min="17" max="17" width="12.5" style="4"/>
    <col min="18" max="19" width="12.5"/>
    <col min="20" max="20" width="24.83203125" customWidth="1"/>
    <col min="21" max="21" width="12.5"/>
    <col min="28" max="28" width="24.1640625" customWidth="1"/>
    <col min="34" max="34" width="1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23" t="s">
        <v>25</v>
      </c>
      <c r="AA1" s="23"/>
      <c r="AB1" s="23"/>
      <c r="AC1" s="24" t="s">
        <v>26</v>
      </c>
      <c r="AD1" s="24"/>
      <c r="AE1" s="24"/>
    </row>
    <row r="2" spans="1:31" x14ac:dyDescent="0.2">
      <c r="A2" s="4">
        <v>1.0039899999999999</v>
      </c>
      <c r="B2" s="4">
        <v>2.51442122459411</v>
      </c>
      <c r="C2" s="4">
        <v>2.93793320655822</v>
      </c>
      <c r="D2" s="4">
        <v>0.48462649324108997</v>
      </c>
      <c r="E2" s="4">
        <v>3.5688719749450599</v>
      </c>
      <c r="F2" s="4">
        <v>4.6355166435241699</v>
      </c>
      <c r="G2" s="4">
        <f ca="1">F2-($R$5*A2+$S$5)</f>
        <v>7.6230810795570036E-3</v>
      </c>
      <c r="H2" s="4">
        <v>1.28795079519086</v>
      </c>
      <c r="I2" s="4">
        <v>1.0939597412645801</v>
      </c>
      <c r="J2" s="5">
        <v>1.53735067589098E-2</v>
      </c>
      <c r="K2" s="5">
        <v>3.0222240759448502E-2</v>
      </c>
      <c r="L2" s="4">
        <v>3.4972205271757498E-2</v>
      </c>
      <c r="M2" s="4"/>
      <c r="N2" s="4"/>
      <c r="O2" s="5">
        <v>3.0000000000000001E-3</v>
      </c>
      <c r="P2" s="6">
        <v>0.24199999999999999</v>
      </c>
      <c r="Q2">
        <f ca="1">AVERAGE(INDIRECT("I"&amp;(P5)&amp;":I"&amp;(Q5)))</f>
        <v>1.054676589127264</v>
      </c>
      <c r="R2">
        <f ca="1">Q2*P2</f>
        <v>0.25523173456879789</v>
      </c>
      <c r="S2" s="16">
        <f ca="1">AVERAGE(INDIRECT("J"&amp;(P5)&amp;":J"&amp;(Q5)))</f>
        <v>5.4368113644732629E-3</v>
      </c>
      <c r="T2">
        <f ca="1">AVERAGE(INDIRECT("K"&amp;(P5)&amp;":K"&amp;(Q5)))</f>
        <v>1.3574116727386634E-2</v>
      </c>
      <c r="U2">
        <f ca="1">AVERAGE(INDIRECT("L"&amp;(P5)&amp;":L"&amp;(Q5)))</f>
        <v>1.0348585643675409E-2</v>
      </c>
      <c r="V2">
        <v>12</v>
      </c>
      <c r="W2">
        <v>20</v>
      </c>
      <c r="X2">
        <f>W2/2^V2</f>
        <v>4.8828125E-3</v>
      </c>
      <c r="Y2">
        <f ca="1">T2/X2</f>
        <v>2.7799791057687826</v>
      </c>
      <c r="Z2" t="s">
        <v>27</v>
      </c>
      <c r="AA2" t="s">
        <v>28</v>
      </c>
      <c r="AB2" t="s">
        <v>29</v>
      </c>
      <c r="AC2" s="22" t="s">
        <v>27</v>
      </c>
      <c r="AD2" s="22" t="s">
        <v>28</v>
      </c>
      <c r="AE2" t="s">
        <v>29</v>
      </c>
    </row>
    <row r="3" spans="1:31" x14ac:dyDescent="0.2">
      <c r="A3" s="4">
        <v>1.0477099999999999</v>
      </c>
      <c r="B3" s="4">
        <v>2.56448125839233</v>
      </c>
      <c r="C3" s="4">
        <v>3.0113463401794398</v>
      </c>
      <c r="D3" s="4">
        <v>0.48503317607899998</v>
      </c>
      <c r="E3" s="4">
        <v>3.61661696434021</v>
      </c>
      <c r="F3" s="4">
        <v>4.6807227134704501</v>
      </c>
      <c r="G3" s="4">
        <f t="shared" ref="G3:G42" ca="1" si="0">F3-($R$5*A3+$S$5)</f>
        <v>6.6607183321627517E-3</v>
      </c>
      <c r="H3" s="4">
        <v>1.28839607338349</v>
      </c>
      <c r="I3" s="4">
        <v>1.09138307362011</v>
      </c>
      <c r="J3" s="5">
        <v>1.4242088051616799E-2</v>
      </c>
      <c r="K3" s="5">
        <v>2.9135415828767899E-2</v>
      </c>
      <c r="L3" s="4">
        <v>3.3352037342792101E-2</v>
      </c>
      <c r="M3" s="4"/>
      <c r="N3" s="4"/>
      <c r="O3" s="4">
        <f ca="1">0.88*R2/72.8</f>
        <v>3.0852187695129415E-3</v>
      </c>
      <c r="Q3" s="4">
        <f ca="1">STDEV(INDIRECT("I"&amp;(P5)&amp;":I"&amp;(Q5)))</f>
        <v>9.1587080050332441E-5</v>
      </c>
      <c r="R3">
        <f ca="1">Q3*P2</f>
        <v>2.2164073372180449E-5</v>
      </c>
      <c r="S3">
        <f ca="1">STDEV(INDIRECT("J"&amp;(P5)&amp;":J"&amp;(Q5)))</f>
        <v>2.0138915993813175E-4</v>
      </c>
      <c r="T3">
        <f ca="1">STDEV(INDIRECT("K"&amp;(P5)&amp;":K"&amp;(Q5)))</f>
        <v>7.3944815302131182E-5</v>
      </c>
      <c r="U3">
        <f ca="1">STDEV(INDIRECT("L"&amp;(P5)&amp;":L"&amp;(Q5)))</f>
        <v>7.4475659698701571E-5</v>
      </c>
      <c r="Z3">
        <v>1.2999999999999999E-2</v>
      </c>
      <c r="AA3">
        <v>0.26100000000000001</v>
      </c>
      <c r="AB3">
        <f ca="1">ABS($Z$3-T2)/$Z$3</f>
        <v>4.4162825183587294E-2</v>
      </c>
      <c r="AC3" s="22" t="s">
        <v>30</v>
      </c>
      <c r="AD3" s="22" t="s">
        <v>30</v>
      </c>
    </row>
    <row r="4" spans="1:31" x14ac:dyDescent="0.2">
      <c r="A4" s="4">
        <v>1.09144</v>
      </c>
      <c r="B4" s="4">
        <v>2.6133904457092201</v>
      </c>
      <c r="C4" s="4">
        <v>3.0489037036895699</v>
      </c>
      <c r="D4" s="4">
        <v>0.485157527608785</v>
      </c>
      <c r="E4" s="4">
        <v>3.6643073558807302</v>
      </c>
      <c r="F4" s="4">
        <v>4.7260332107543901</v>
      </c>
      <c r="G4" s="4">
        <f t="shared" ca="1" si="0"/>
        <v>5.7922228966518219E-3</v>
      </c>
      <c r="H4" s="4">
        <v>1.2881237762337501</v>
      </c>
      <c r="I4" s="4">
        <v>1.08965670521734</v>
      </c>
      <c r="J4" s="5">
        <v>1.3895427710034601E-2</v>
      </c>
      <c r="K4" s="5">
        <v>2.74232554733411E-2</v>
      </c>
      <c r="L4" s="4">
        <v>3.2494948795295998E-2</v>
      </c>
      <c r="M4" s="4"/>
      <c r="N4" s="4"/>
      <c r="O4" s="4"/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0.58178374119436438</v>
      </c>
    </row>
    <row r="5" spans="1:31" x14ac:dyDescent="0.2">
      <c r="A5" s="4">
        <v>1.1351599999999999</v>
      </c>
      <c r="B5" s="4">
        <v>2.66643834114074</v>
      </c>
      <c r="C5" s="4">
        <v>3.1237485408782901</v>
      </c>
      <c r="D5" s="4">
        <v>0.48564420712784301</v>
      </c>
      <c r="E5" s="4">
        <v>3.7119557857513401</v>
      </c>
      <c r="F5" s="4">
        <v>4.7720403671264604</v>
      </c>
      <c r="G5" s="4">
        <f t="shared" ca="1" si="0"/>
        <v>5.6309465750477017E-3</v>
      </c>
      <c r="H5" s="4">
        <v>1.28798176338604</v>
      </c>
      <c r="I5" s="4">
        <v>1.08805923730744</v>
      </c>
      <c r="J5" s="5">
        <v>1.22571581305095E-2</v>
      </c>
      <c r="K5" s="5">
        <v>2.62788388350663E-2</v>
      </c>
      <c r="L5" s="4">
        <v>3.0644254382038001E-2</v>
      </c>
      <c r="M5" s="4"/>
      <c r="N5" s="4"/>
      <c r="O5" s="4"/>
      <c r="P5" s="7">
        <v>35</v>
      </c>
      <c r="Q5" s="8">
        <v>399</v>
      </c>
      <c r="R5">
        <f ca="1">SLOPE(INDIRECT("F"&amp;(P5)&amp;":F"&amp;(Q5)),INDIRECT("A"&amp;(P5)&amp;":A"&amp;(Q5)))</f>
        <v>1.0560025776229283</v>
      </c>
      <c r="S5">
        <f ca="1">INTERCEPT(INDIRECT("F"&amp;(P5)&amp;":F"&amp;(Q5)),INDIRECT("A"&amp;(P5)&amp;":A"&amp;(Q5)))</f>
        <v>3.5676775345369696</v>
      </c>
      <c r="AB5">
        <f ca="1">ABS($Z$3-U2)/$Z$3</f>
        <v>0.203954950486507</v>
      </c>
    </row>
    <row r="6" spans="1:31" x14ac:dyDescent="0.2">
      <c r="A6" s="4">
        <v>1.17889</v>
      </c>
      <c r="B6" s="4">
        <v>2.7154095172882</v>
      </c>
      <c r="C6" s="4">
        <v>3.1514592170715301</v>
      </c>
      <c r="D6" s="4">
        <v>0.48638106314027202</v>
      </c>
      <c r="E6" s="4">
        <v>3.7595953941345202</v>
      </c>
      <c r="F6" s="4">
        <v>4.8180232048034597</v>
      </c>
      <c r="G6" s="4">
        <f t="shared" ca="1" si="0"/>
        <v>5.4347915325960727E-3</v>
      </c>
      <c r="H6" s="4">
        <v>1.2881188118003499</v>
      </c>
      <c r="I6" s="4">
        <v>1.08582125243071</v>
      </c>
      <c r="J6" s="5">
        <v>1.11119980430987E-2</v>
      </c>
      <c r="K6" s="5">
        <v>2.45991127661397E-2</v>
      </c>
      <c r="L6" s="4">
        <v>2.8773888064403601E-2</v>
      </c>
      <c r="M6" s="4"/>
      <c r="N6" s="4"/>
      <c r="O6" s="5"/>
      <c r="P6" t="s">
        <v>35</v>
      </c>
      <c r="Q6"/>
      <c r="AB6">
        <f ca="1">ABS($AA$3-R2)/$AA$3</f>
        <v>2.2100633836023464E-2</v>
      </c>
    </row>
    <row r="7" spans="1:31" x14ac:dyDescent="0.2">
      <c r="A7" s="4">
        <v>1.22261</v>
      </c>
      <c r="B7" s="4">
        <v>2.7664916515350302</v>
      </c>
      <c r="C7" s="4">
        <v>3.21158647537231</v>
      </c>
      <c r="D7" s="4">
        <v>0.48678715644803899</v>
      </c>
      <c r="E7" s="4">
        <v>3.8069322109222399</v>
      </c>
      <c r="F7" s="4">
        <v>4.8658270835876403</v>
      </c>
      <c r="G7" s="4">
        <f t="shared" ca="1" si="0"/>
        <v>7.0702376231022157E-3</v>
      </c>
      <c r="H7" s="4">
        <v>1.28800418160786</v>
      </c>
      <c r="I7" s="4">
        <v>1.08264943717052</v>
      </c>
      <c r="J7" s="5">
        <v>1.01743068767709E-2</v>
      </c>
      <c r="K7" s="5">
        <v>2.3363807396930201E-2</v>
      </c>
      <c r="L7" s="4">
        <v>2.71941379768934E-2</v>
      </c>
      <c r="M7" s="4"/>
      <c r="N7" s="4"/>
      <c r="O7" s="5"/>
      <c r="P7" s="4"/>
    </row>
    <row r="8" spans="1:31" x14ac:dyDescent="0.2">
      <c r="A8" s="4">
        <v>1.26634</v>
      </c>
      <c r="B8" s="4">
        <v>2.81799221038818</v>
      </c>
      <c r="C8" s="4">
        <v>3.2540147304534899</v>
      </c>
      <c r="D8" s="4">
        <v>0.48816810000711502</v>
      </c>
      <c r="E8" s="4">
        <v>3.8541131019592201</v>
      </c>
      <c r="F8" s="4">
        <v>4.9107904434204102</v>
      </c>
      <c r="G8" s="4">
        <f t="shared" ca="1" si="0"/>
        <v>5.8546047364220755E-3</v>
      </c>
      <c r="H8" s="4">
        <v>1.2880456518177399</v>
      </c>
      <c r="I8" s="4">
        <v>1.07893926001372</v>
      </c>
      <c r="J8" s="5">
        <v>9.8759865048810291E-3</v>
      </c>
      <c r="K8" s="5">
        <v>2.2044618093957798E-2</v>
      </c>
      <c r="L8" s="4">
        <v>2.5877873801223798E-2</v>
      </c>
      <c r="M8" s="4"/>
      <c r="N8" s="4"/>
      <c r="O8" s="4"/>
      <c r="P8" s="4"/>
      <c r="R8" s="4"/>
      <c r="S8" s="4"/>
      <c r="T8" s="4"/>
      <c r="U8" s="4"/>
      <c r="V8" s="4"/>
      <c r="W8" s="4"/>
      <c r="X8" s="4"/>
      <c r="Y8" s="4"/>
      <c r="Z8" s="25"/>
      <c r="AA8" s="25"/>
      <c r="AB8" s="25"/>
      <c r="AC8" s="25"/>
      <c r="AD8" s="25"/>
      <c r="AE8" s="4"/>
    </row>
    <row r="9" spans="1:31" x14ac:dyDescent="0.2">
      <c r="A9" s="4">
        <v>1.31006</v>
      </c>
      <c r="B9" s="4">
        <v>2.8674798011779701</v>
      </c>
      <c r="C9" s="4">
        <v>3.3126645088195801</v>
      </c>
      <c r="D9" s="4">
        <v>0.48851597250603002</v>
      </c>
      <c r="E9" s="4">
        <v>3.9011893272399898</v>
      </c>
      <c r="F9" s="4">
        <v>4.9570159912109304</v>
      </c>
      <c r="G9" s="4">
        <f t="shared" ca="1" si="0"/>
        <v>5.9117198332678811E-3</v>
      </c>
      <c r="H9" s="4">
        <v>1.2880475541595799</v>
      </c>
      <c r="I9" s="4">
        <v>1.0753681371652</v>
      </c>
      <c r="J9" s="5">
        <v>8.35539889301911E-3</v>
      </c>
      <c r="K9" s="5">
        <v>2.1047817620796001E-2</v>
      </c>
      <c r="L9" s="4">
        <v>2.44893817175037E-2</v>
      </c>
      <c r="M9" s="4"/>
      <c r="N9" s="4"/>
      <c r="O9" s="4"/>
      <c r="P9" s="5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">
      <c r="A10" s="4">
        <v>1.35379</v>
      </c>
      <c r="B10" s="4">
        <v>2.9176392555236799</v>
      </c>
      <c r="C10" s="4">
        <v>3.3467483520507799</v>
      </c>
      <c r="D10" s="4">
        <v>0.48902765328687597</v>
      </c>
      <c r="E10" s="4">
        <v>3.94830918312072</v>
      </c>
      <c r="F10" s="4">
        <v>5.0022325515746999</v>
      </c>
      <c r="G10" s="4">
        <f t="shared" ca="1" si="0"/>
        <v>4.9492874775864948E-3</v>
      </c>
      <c r="H10" s="4">
        <v>1.28811175862739</v>
      </c>
      <c r="I10" s="4">
        <v>1.0720534048839601</v>
      </c>
      <c r="J10" s="5">
        <v>7.6945660339019497E-3</v>
      </c>
      <c r="K10" s="5">
        <v>1.9922647341082102E-2</v>
      </c>
      <c r="L10" s="4">
        <v>2.2079134050295501E-2</v>
      </c>
      <c r="M10" s="4"/>
      <c r="N10" s="4"/>
      <c r="O10" s="4"/>
      <c r="P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">
      <c r="A11" s="4">
        <v>1.39751</v>
      </c>
      <c r="B11" s="4">
        <v>2.9642705917358398</v>
      </c>
      <c r="C11" s="4">
        <v>3.4005157947540199</v>
      </c>
      <c r="D11" s="4">
        <v>0.48971558484883199</v>
      </c>
      <c r="E11" s="4">
        <v>3.9950001239776598</v>
      </c>
      <c r="F11" s="4">
        <v>5.0458669662475497</v>
      </c>
      <c r="G11" s="4">
        <f t="shared" ca="1" si="0"/>
        <v>2.4152694567618482E-3</v>
      </c>
      <c r="H11" s="4">
        <v>1.28804452466677</v>
      </c>
      <c r="I11" s="4">
        <v>1.0695000661524801</v>
      </c>
      <c r="J11" s="5">
        <v>7.40804406927675E-3</v>
      </c>
      <c r="K11" s="5">
        <v>1.9045361694099101E-2</v>
      </c>
      <c r="L11" s="4">
        <v>2.1672790404186501E-2</v>
      </c>
      <c r="M11" s="4"/>
      <c r="N11" s="4"/>
      <c r="O11" s="4"/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">
      <c r="A12" s="4">
        <v>1.4412400000000001</v>
      </c>
      <c r="B12" s="4">
        <v>3.0106830596923801</v>
      </c>
      <c r="C12" s="4">
        <v>3.4459085464477499</v>
      </c>
      <c r="D12" s="4">
        <v>0.492049504525082</v>
      </c>
      <c r="E12" s="4">
        <v>4.0417733192443803</v>
      </c>
      <c r="F12" s="4">
        <v>5.09527540206909</v>
      </c>
      <c r="G12" s="4">
        <f t="shared" ca="1" si="0"/>
        <v>5.6447125588512392E-3</v>
      </c>
      <c r="H12" s="4">
        <v>1.2878976954304899</v>
      </c>
      <c r="I12" s="4">
        <v>1.0676526070676799</v>
      </c>
      <c r="J12" s="5">
        <v>7.2933447703826199E-3</v>
      </c>
      <c r="K12" s="5">
        <v>1.82121034257514E-2</v>
      </c>
      <c r="L12" s="4">
        <v>2.04688413220631E-2</v>
      </c>
      <c r="M12" s="4"/>
      <c r="N12" s="4"/>
      <c r="O12" s="4"/>
      <c r="P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2">
      <c r="A13" s="4">
        <v>1.4849600000000001</v>
      </c>
      <c r="B13" s="4">
        <v>3.05828380584716</v>
      </c>
      <c r="C13" s="4">
        <v>3.4932892322540199</v>
      </c>
      <c r="D13" s="4">
        <v>0.49033253306741598</v>
      </c>
      <c r="E13" s="4">
        <v>4.0885453224182102</v>
      </c>
      <c r="F13" s="4">
        <v>5.1395244598388601</v>
      </c>
      <c r="G13" s="4">
        <f t="shared" ca="1" si="0"/>
        <v>3.7253376349468681E-3</v>
      </c>
      <c r="H13" s="4">
        <v>1.2880807891503201</v>
      </c>
      <c r="I13" s="4">
        <v>1.0666062439461901</v>
      </c>
      <c r="J13" s="5">
        <v>6.99155952884705E-3</v>
      </c>
      <c r="K13" s="5">
        <v>1.74518567413584E-2</v>
      </c>
      <c r="L13" s="4">
        <v>1.96066938458095E-2</v>
      </c>
      <c r="M13" s="4"/>
      <c r="N13" s="4"/>
      <c r="O13" s="4"/>
      <c r="P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2">
      <c r="A14" s="4">
        <v>1.52868</v>
      </c>
      <c r="B14" s="4">
        <v>3.1071958541870099</v>
      </c>
      <c r="C14" s="4">
        <v>3.56327033042907</v>
      </c>
      <c r="D14" s="4">
        <v>0.492526377174205</v>
      </c>
      <c r="E14" s="4">
        <v>4.1350498199462802</v>
      </c>
      <c r="F14" s="4">
        <v>5.1883392333984304</v>
      </c>
      <c r="G14" s="4">
        <f t="shared" ca="1" si="0"/>
        <v>6.3716785008427479E-3</v>
      </c>
      <c r="H14" s="4">
        <v>1.28799214284457</v>
      </c>
      <c r="I14" s="4">
        <v>1.06546400593998</v>
      </c>
      <c r="J14" s="5">
        <v>6.11128812051697E-3</v>
      </c>
      <c r="K14" s="5">
        <v>1.6891776410515699E-2</v>
      </c>
      <c r="L14" s="4">
        <v>1.8278631107282999E-2</v>
      </c>
      <c r="M14" s="4"/>
      <c r="N14" s="4"/>
      <c r="O14" s="5"/>
      <c r="P14" s="4"/>
    </row>
    <row r="15" spans="1:31" x14ac:dyDescent="0.2">
      <c r="A15" s="4">
        <v>1.5724100000000001</v>
      </c>
      <c r="B15" s="4">
        <v>3.1570775508880602</v>
      </c>
      <c r="C15" s="4">
        <v>3.6022570133209202</v>
      </c>
      <c r="D15" s="4">
        <v>0.49196436360020801</v>
      </c>
      <c r="E15" s="4">
        <v>4.1816301345825098</v>
      </c>
      <c r="F15" s="4">
        <v>5.2322354316711399</v>
      </c>
      <c r="G15" s="4">
        <f t="shared" ca="1" si="0"/>
        <v>4.0888840541013494E-3</v>
      </c>
      <c r="H15" s="4">
        <v>1.2879658857976</v>
      </c>
      <c r="I15" s="4">
        <v>1.0641458688165499</v>
      </c>
      <c r="J15" s="5">
        <v>6.1428428811313102E-3</v>
      </c>
      <c r="K15" s="5">
        <v>1.6240616788229498E-2</v>
      </c>
      <c r="L15" s="4">
        <v>1.7364281508399599E-2</v>
      </c>
      <c r="M15" s="4"/>
      <c r="N15" s="4"/>
      <c r="O15" s="5"/>
      <c r="P15" s="4"/>
    </row>
    <row r="16" spans="1:31" x14ac:dyDescent="0.2">
      <c r="A16" s="4">
        <v>1.6161300000000001</v>
      </c>
      <c r="B16" s="4">
        <v>3.2037665843963601</v>
      </c>
      <c r="C16" s="4">
        <v>3.66092658042907</v>
      </c>
      <c r="D16" s="4">
        <v>0.49262796816016802</v>
      </c>
      <c r="E16" s="4">
        <v>4.2280778884887598</v>
      </c>
      <c r="F16" s="4">
        <v>5.2805476188659597</v>
      </c>
      <c r="G16" s="4">
        <f t="shared" ca="1" si="0"/>
        <v>6.2326385552466945E-3</v>
      </c>
      <c r="H16" s="4">
        <v>1.2879963768885401</v>
      </c>
      <c r="I16" s="4">
        <v>1.0626031346346301</v>
      </c>
      <c r="J16" s="5">
        <v>6.1957887337606397E-3</v>
      </c>
      <c r="K16" s="5">
        <v>1.5760075282052598E-2</v>
      </c>
      <c r="L16" s="4">
        <v>1.6159864783815901E-2</v>
      </c>
      <c r="M16" s="4"/>
      <c r="N16" s="4"/>
      <c r="O16" s="5"/>
      <c r="P16" s="4"/>
    </row>
    <row r="17" spans="1:41" x14ac:dyDescent="0.2">
      <c r="A17" s="4">
        <v>1.6598599999999999</v>
      </c>
      <c r="B17" s="4">
        <v>3.2515873908996502</v>
      </c>
      <c r="C17" s="4">
        <v>3.6886184215545601</v>
      </c>
      <c r="D17" s="4">
        <v>0.49256445223226403</v>
      </c>
      <c r="E17" s="4">
        <v>4.2746200561523402</v>
      </c>
      <c r="F17" s="4">
        <v>5.3257179260253897</v>
      </c>
      <c r="G17" s="4">
        <f t="shared" ca="1" si="0"/>
        <v>5.2239529952267105E-3</v>
      </c>
      <c r="H17" s="4">
        <v>1.2881296110757099</v>
      </c>
      <c r="I17" s="4">
        <v>1.0613706187847001</v>
      </c>
      <c r="J17" s="5">
        <v>6.5587793524411403E-3</v>
      </c>
      <c r="K17" s="5">
        <v>1.5202552906119E-2</v>
      </c>
      <c r="L17" s="4">
        <v>1.5771260731028799E-2</v>
      </c>
      <c r="M17" s="4"/>
      <c r="N17" s="4"/>
      <c r="O17" s="5"/>
      <c r="P17" s="4"/>
    </row>
    <row r="18" spans="1:41" x14ac:dyDescent="0.2">
      <c r="A18" s="4">
        <v>1.7035800000000001</v>
      </c>
      <c r="B18" s="4">
        <v>3.2993631362914999</v>
      </c>
      <c r="C18" s="4">
        <v>3.7389223575592001</v>
      </c>
      <c r="D18" s="4">
        <v>0.49202497845521598</v>
      </c>
      <c r="E18" s="4">
        <v>4.3209419250488201</v>
      </c>
      <c r="F18" s="4">
        <v>5.3714294433593697</v>
      </c>
      <c r="G18" s="4">
        <f t="shared" ca="1" si="0"/>
        <v>4.7670376355313238E-3</v>
      </c>
      <c r="H18" s="4">
        <v>1.28792883809393</v>
      </c>
      <c r="I18" s="4">
        <v>1.06033793905422</v>
      </c>
      <c r="J18" s="4">
        <v>6.2722712267175296E-3</v>
      </c>
      <c r="K18" s="4">
        <v>1.48770014641923E-2</v>
      </c>
      <c r="L18" s="4">
        <v>1.4746282470228101E-2</v>
      </c>
      <c r="M18" s="4"/>
      <c r="N18" s="4"/>
      <c r="O18" s="5"/>
      <c r="P18" s="4"/>
    </row>
    <row r="19" spans="1:41" x14ac:dyDescent="0.2">
      <c r="A19" s="4">
        <v>1.7910299999999999</v>
      </c>
      <c r="B19" s="4">
        <v>3.3919923305511399</v>
      </c>
      <c r="C19" s="4">
        <v>3.8169488906860298</v>
      </c>
      <c r="D19" s="4">
        <v>0.493011549415873</v>
      </c>
      <c r="E19" s="4">
        <v>4.4135966300964302</v>
      </c>
      <c r="F19" s="4">
        <v>5.4645867347717196</v>
      </c>
      <c r="G19" s="4">
        <f t="shared" ca="1" si="0"/>
        <v>5.5769036347568246E-3</v>
      </c>
      <c r="H19" s="4">
        <v>1.2878823400439301</v>
      </c>
      <c r="I19" s="4">
        <v>1.05838468021568</v>
      </c>
      <c r="J19" s="4">
        <v>6.8836317402743404E-3</v>
      </c>
      <c r="K19" s="4">
        <v>1.42376368289375E-2</v>
      </c>
      <c r="L19" s="4">
        <v>1.3339646109296799E-2</v>
      </c>
      <c r="M19" s="4"/>
      <c r="N19" s="4"/>
      <c r="O19" s="5"/>
      <c r="P19" s="4"/>
    </row>
    <row r="20" spans="1:41" x14ac:dyDescent="0.2">
      <c r="A20" s="4">
        <v>1.8347599999999999</v>
      </c>
      <c r="B20" s="4">
        <v>3.4390740394592201</v>
      </c>
      <c r="C20" s="4">
        <v>3.8756411075592001</v>
      </c>
      <c r="D20" s="4">
        <v>0.49331877537941199</v>
      </c>
      <c r="E20" s="4">
        <v>4.4598159790039</v>
      </c>
      <c r="F20" s="4">
        <v>5.5106425285339302</v>
      </c>
      <c r="G20" s="4">
        <f t="shared" ca="1" si="0"/>
        <v>5.4537046775173792E-3</v>
      </c>
      <c r="H20" s="4">
        <v>1.2878915414601699</v>
      </c>
      <c r="I20" s="4">
        <v>1.05774332596496</v>
      </c>
      <c r="J20" s="4">
        <v>6.2827076398139199E-3</v>
      </c>
      <c r="K20" s="4">
        <v>1.40949152064327E-2</v>
      </c>
      <c r="L20" s="4">
        <v>1.31911270739937E-2</v>
      </c>
      <c r="M20" s="4"/>
      <c r="N20" s="4"/>
      <c r="O20" s="5"/>
      <c r="P20" s="4"/>
    </row>
    <row r="21" spans="1:41" x14ac:dyDescent="0.2">
      <c r="A21" s="4">
        <v>1.87761</v>
      </c>
      <c r="B21" s="4">
        <v>3.4866189956664999</v>
      </c>
      <c r="C21" s="4">
        <v>3.9343111515045099</v>
      </c>
      <c r="D21" s="4">
        <v>0.493091002178006</v>
      </c>
      <c r="E21" s="4">
        <v>4.5051531791687003</v>
      </c>
      <c r="F21" s="4">
        <v>5.55558156967163</v>
      </c>
      <c r="G21" s="4">
        <f t="shared" ca="1" si="0"/>
        <v>5.1430353640737891E-3</v>
      </c>
      <c r="H21" s="4">
        <v>1.2879346881765099</v>
      </c>
      <c r="I21" s="4">
        <v>1.05673324803451</v>
      </c>
      <c r="J21" s="4">
        <v>6.9089978219938897E-3</v>
      </c>
      <c r="K21" s="4">
        <v>1.4026429725993101E-2</v>
      </c>
      <c r="L21" s="4">
        <v>1.22563554240802E-2</v>
      </c>
      <c r="M21" s="4"/>
      <c r="N21" s="4"/>
      <c r="O21" s="5"/>
      <c r="P21" s="4"/>
    </row>
    <row r="22" spans="1:41" x14ac:dyDescent="0.2">
      <c r="A22" s="4">
        <v>1.9204600000000001</v>
      </c>
      <c r="B22" s="4">
        <v>3.53139901161193</v>
      </c>
      <c r="C22" s="4">
        <v>3.9571166038513099</v>
      </c>
      <c r="D22" s="4">
        <v>0.49378203694966799</v>
      </c>
      <c r="E22" s="4">
        <v>4.5503239631652797</v>
      </c>
      <c r="F22" s="4">
        <v>5.6009936332702601</v>
      </c>
      <c r="G22" s="4">
        <f t="shared" ca="1" si="0"/>
        <v>5.3053885115614818E-3</v>
      </c>
      <c r="H22" s="4">
        <v>1.2879143708881999</v>
      </c>
      <c r="I22" s="4">
        <v>1.0562358067914399</v>
      </c>
      <c r="J22" s="4">
        <v>6.2179630503318402E-3</v>
      </c>
      <c r="K22" s="4">
        <v>1.37791225391243E-2</v>
      </c>
      <c r="L22" s="4">
        <v>1.21979658781217E-2</v>
      </c>
      <c r="M22" s="4"/>
      <c r="N22" s="4"/>
      <c r="O22" s="5"/>
      <c r="P22" s="4"/>
    </row>
    <row r="23" spans="1:41" x14ac:dyDescent="0.2">
      <c r="A23" s="4">
        <v>1.9633100000000001</v>
      </c>
      <c r="B23" s="4">
        <v>3.57618927955627</v>
      </c>
      <c r="C23" s="4">
        <v>4.0123600959777797</v>
      </c>
      <c r="D23" s="4">
        <v>0.49397008439720302</v>
      </c>
      <c r="E23" s="4">
        <v>4.5956597328186</v>
      </c>
      <c r="F23" s="4">
        <v>5.6453495025634703</v>
      </c>
      <c r="G23" s="4">
        <f t="shared" ca="1" si="0"/>
        <v>4.4115473536292527E-3</v>
      </c>
      <c r="H23" s="4">
        <v>1.2878986718482099</v>
      </c>
      <c r="I23" s="4">
        <v>1.05589785841866</v>
      </c>
      <c r="J23" s="4">
        <v>6.0299156027967503E-3</v>
      </c>
      <c r="K23" s="4">
        <v>1.37496834632017E-2</v>
      </c>
      <c r="L23" s="4">
        <v>1.16594813007361E-2</v>
      </c>
      <c r="M23" s="4"/>
      <c r="N23" s="4"/>
      <c r="O23" s="5"/>
      <c r="P23" s="4"/>
    </row>
    <row r="24" spans="1:41" x14ac:dyDescent="0.2">
      <c r="A24" s="4">
        <v>2.0061599999999999</v>
      </c>
      <c r="B24" s="4">
        <v>3.62330722808837</v>
      </c>
      <c r="C24" s="4">
        <v>4.0611882209777797</v>
      </c>
      <c r="D24" s="4">
        <v>0.49392292425399198</v>
      </c>
      <c r="E24" s="4">
        <v>4.6408782005309996</v>
      </c>
      <c r="F24" s="4">
        <v>5.6912245750427202</v>
      </c>
      <c r="G24" s="4">
        <f t="shared" ca="1" si="0"/>
        <v>5.0369093817375088E-3</v>
      </c>
      <c r="H24" s="4">
        <v>1.2878912490095999</v>
      </c>
      <c r="I24" s="4">
        <v>1.0554301305150799</v>
      </c>
      <c r="J24" s="4">
        <v>6.0770757460078496E-3</v>
      </c>
      <c r="K24" s="4">
        <v>1.3701735248353801E-2</v>
      </c>
      <c r="L24" s="4">
        <v>1.1332546497699001E-2</v>
      </c>
      <c r="M24" s="4"/>
      <c r="N24" s="4"/>
      <c r="O24" s="5"/>
      <c r="P24" s="4"/>
    </row>
    <row r="25" spans="1:41" x14ac:dyDescent="0.2">
      <c r="A25" s="4">
        <v>2.0498799999999999</v>
      </c>
      <c r="B25" s="4">
        <v>3.6680526733398402</v>
      </c>
      <c r="C25" s="4">
        <v>4.1051335334777797</v>
      </c>
      <c r="D25" s="4">
        <v>0.493853698361293</v>
      </c>
      <c r="E25" s="4">
        <v>4.6869583129882804</v>
      </c>
      <c r="F25" s="4">
        <v>5.7366080284118599</v>
      </c>
      <c r="G25" s="4">
        <f t="shared" ca="1" si="0"/>
        <v>4.2519300572028129E-3</v>
      </c>
      <c r="H25" s="4">
        <v>1.2882291866161999</v>
      </c>
      <c r="I25" s="4">
        <v>1.0554146512779199</v>
      </c>
      <c r="J25" s="4">
        <v>6.1463016387065996E-3</v>
      </c>
      <c r="K25" s="4">
        <v>1.361164647535E-2</v>
      </c>
      <c r="L25" s="4">
        <v>1.1284637757797001E-2</v>
      </c>
      <c r="M25" s="4"/>
      <c r="N25" s="4"/>
      <c r="O25" s="5"/>
      <c r="P25" s="4"/>
    </row>
    <row r="26" spans="1:41" x14ac:dyDescent="0.2">
      <c r="A26" s="4">
        <v>2.09361</v>
      </c>
      <c r="B26" s="4">
        <v>3.71502637863159</v>
      </c>
      <c r="C26" s="4">
        <v>4.1490788459777797</v>
      </c>
      <c r="D26" s="4">
        <v>0.49391073491082399</v>
      </c>
      <c r="E26" s="4">
        <v>4.73319292068481</v>
      </c>
      <c r="F26" s="4">
        <v>5.7838115692138601</v>
      </c>
      <c r="G26" s="4">
        <f t="shared" ca="1" si="0"/>
        <v>5.2764781397520721E-3</v>
      </c>
      <c r="H26" s="4">
        <v>1.2880082797055401</v>
      </c>
      <c r="I26" s="4">
        <v>1.0553602852084001</v>
      </c>
      <c r="J26" s="4">
        <v>6.0892650891759504E-3</v>
      </c>
      <c r="K26" s="4">
        <v>1.3560873511803099E-2</v>
      </c>
      <c r="L26" s="4">
        <v>1.09188516468242E-2</v>
      </c>
      <c r="M26" s="4"/>
      <c r="N26" s="4"/>
      <c r="O26" s="5"/>
      <c r="P26" s="4"/>
    </row>
    <row r="27" spans="1:41" s="3" customFormat="1" x14ac:dyDescent="0.2">
      <c r="A27" s="4">
        <v>2.13733</v>
      </c>
      <c r="B27" s="4">
        <v>3.7605216503143302</v>
      </c>
      <c r="C27" s="4">
        <v>4.1979069709777797</v>
      </c>
      <c r="D27" s="4">
        <v>0.49398226392183298</v>
      </c>
      <c r="E27" s="4">
        <v>4.7793250083923304</v>
      </c>
      <c r="F27" s="4">
        <v>5.8296494483947701</v>
      </c>
      <c r="G27" s="4">
        <f t="shared" ca="1" si="0"/>
        <v>4.9459246269876189E-3</v>
      </c>
      <c r="H27" s="4">
        <v>1.2880686083074799</v>
      </c>
      <c r="I27" s="4">
        <v>1.05510120437406</v>
      </c>
      <c r="J27" s="4">
        <v>6.0177360781663502E-3</v>
      </c>
      <c r="K27" s="4">
        <v>1.3529366641659E-2</v>
      </c>
      <c r="L27" s="4">
        <v>1.11700734003086E-2</v>
      </c>
      <c r="M27" s="4"/>
      <c r="N27" s="4"/>
      <c r="O27" s="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x14ac:dyDescent="0.2">
      <c r="A28" s="4">
        <v>2.18106</v>
      </c>
      <c r="B28" s="4">
        <v>3.8073525428771902</v>
      </c>
      <c r="C28" s="4">
        <v>4.2467350959777797</v>
      </c>
      <c r="D28" s="4">
        <v>0.49406322471080899</v>
      </c>
      <c r="E28" s="4">
        <v>4.8254475593566797</v>
      </c>
      <c r="F28" s="4">
        <v>5.8755640983581499</v>
      </c>
      <c r="G28" s="4">
        <f t="shared" ca="1" si="0"/>
        <v>4.6815818709164958E-3</v>
      </c>
      <c r="H28" s="4">
        <v>1.2880339841644499</v>
      </c>
      <c r="I28" s="4">
        <v>1.05496413426693</v>
      </c>
      <c r="J28" s="4">
        <v>5.9367752891903401E-3</v>
      </c>
      <c r="K28" s="4">
        <v>1.3543162959005499E-2</v>
      </c>
      <c r="L28" s="4">
        <v>1.08206364297032E-2</v>
      </c>
      <c r="M28" s="4"/>
      <c r="N28" s="4"/>
      <c r="O28" s="5"/>
      <c r="P28" s="4"/>
    </row>
    <row r="29" spans="1:41" x14ac:dyDescent="0.2">
      <c r="A29" s="4">
        <v>2.22478</v>
      </c>
      <c r="B29" s="4">
        <v>3.8535983562469398</v>
      </c>
      <c r="C29" s="4">
        <v>4.2906804084777797</v>
      </c>
      <c r="D29" s="4">
        <v>0.494026766991917</v>
      </c>
      <c r="E29" s="4">
        <v>4.87149906158447</v>
      </c>
      <c r="F29" s="4">
        <v>5.9202156066894496</v>
      </c>
      <c r="G29" s="4">
        <f t="shared" ca="1" si="0"/>
        <v>3.1646575085417794E-3</v>
      </c>
      <c r="H29" s="4">
        <v>1.28835095067858</v>
      </c>
      <c r="I29" s="4">
        <v>1.0549019220743201</v>
      </c>
      <c r="J29" s="4">
        <v>5.9732330080825499E-3</v>
      </c>
      <c r="K29" s="4">
        <v>1.35309605143197E-2</v>
      </c>
      <c r="L29" s="4">
        <v>1.09483620542785E-2</v>
      </c>
      <c r="M29" s="4"/>
      <c r="N29" s="4"/>
      <c r="O29" s="5"/>
      <c r="P29" s="4"/>
    </row>
    <row r="30" spans="1:41" x14ac:dyDescent="0.2">
      <c r="A30" s="4">
        <v>2.26851</v>
      </c>
      <c r="B30" s="4">
        <v>3.8987185955047599</v>
      </c>
      <c r="C30" s="4">
        <v>4.3543095588684002</v>
      </c>
      <c r="D30" s="4">
        <v>0.49412631440247701</v>
      </c>
      <c r="E30" s="4">
        <v>4.9177308082580504</v>
      </c>
      <c r="F30" s="4">
        <v>5.9687008857726997</v>
      </c>
      <c r="G30" s="4">
        <f t="shared" ca="1" si="0"/>
        <v>5.4709438723410386E-3</v>
      </c>
      <c r="H30" s="4">
        <v>1.28808853313251</v>
      </c>
      <c r="I30" s="4">
        <v>1.05473830429008</v>
      </c>
      <c r="J30" s="4">
        <v>5.8736855975222704E-3</v>
      </c>
      <c r="K30" s="4">
        <v>1.36711553283304E-2</v>
      </c>
      <c r="L30" s="4">
        <v>1.09642039418509E-2</v>
      </c>
      <c r="M30" s="4"/>
      <c r="N30" s="4"/>
      <c r="O30" s="5"/>
      <c r="P30" s="4"/>
    </row>
    <row r="31" spans="1:41" x14ac:dyDescent="0.2">
      <c r="A31" s="4">
        <v>2.31223</v>
      </c>
      <c r="B31" s="4">
        <v>3.9454333782196001</v>
      </c>
      <c r="C31" s="4">
        <v>4.4031376838684002</v>
      </c>
      <c r="D31" s="4">
        <v>0.49428896591349197</v>
      </c>
      <c r="E31" s="4">
        <v>4.9638423919677699</v>
      </c>
      <c r="F31" s="4">
        <v>6.0132637023925701</v>
      </c>
      <c r="G31" s="4">
        <f t="shared" ca="1" si="0"/>
        <v>3.8653277985369883E-3</v>
      </c>
      <c r="H31" s="4">
        <v>1.2880170729340199</v>
      </c>
      <c r="I31" s="4">
        <v>1.05481163577938</v>
      </c>
      <c r="J31" s="4">
        <v>5.7110340865079096E-3</v>
      </c>
      <c r="K31" s="4">
        <v>1.36913246997298E-2</v>
      </c>
      <c r="L31" s="4">
        <v>1.07481686297445E-2</v>
      </c>
      <c r="M31" s="4"/>
      <c r="N31" s="4"/>
      <c r="O31" s="4"/>
      <c r="P31" s="4"/>
    </row>
    <row r="32" spans="1:41" x14ac:dyDescent="0.2">
      <c r="A32" s="4">
        <v>2.35595</v>
      </c>
      <c r="B32" s="4">
        <v>3.9922275543212802</v>
      </c>
      <c r="C32" s="4">
        <v>4.4224400520324698</v>
      </c>
      <c r="D32" s="4">
        <v>0.494368397282613</v>
      </c>
      <c r="E32" s="4">
        <v>5.0099511146545401</v>
      </c>
      <c r="F32" s="4">
        <v>6.0600152015686</v>
      </c>
      <c r="G32" s="4">
        <f t="shared" ca="1" si="0"/>
        <v>4.4483942808923871E-3</v>
      </c>
      <c r="H32" s="4">
        <v>1.28799302200448</v>
      </c>
      <c r="I32" s="4">
        <v>1.0547619830736901</v>
      </c>
      <c r="J32" s="4">
        <v>5.6316027173864396E-3</v>
      </c>
      <c r="K32" s="4">
        <v>1.3527880719696E-2</v>
      </c>
      <c r="L32" s="4">
        <v>1.0787325804729801E-2</v>
      </c>
      <c r="M32" s="4"/>
      <c r="N32" s="4"/>
      <c r="O32" s="4"/>
      <c r="P32" s="4"/>
    </row>
    <row r="33" spans="1:16" x14ac:dyDescent="0.2">
      <c r="A33" s="4">
        <v>2.39968</v>
      </c>
      <c r="B33" s="4">
        <v>4.0383968353271404</v>
      </c>
      <c r="C33" s="4">
        <v>4.4860692024230904</v>
      </c>
      <c r="D33" s="4">
        <v>0.49455995105172501</v>
      </c>
      <c r="E33" s="4">
        <v>5.0560212135314897</v>
      </c>
      <c r="F33" s="4">
        <v>6.1053290367126403</v>
      </c>
      <c r="G33" s="4">
        <f t="shared" ca="1" si="0"/>
        <v>3.5832367054817738E-3</v>
      </c>
      <c r="H33" s="4">
        <v>1.2884096362466499</v>
      </c>
      <c r="I33" s="4">
        <v>1.0547757680815499</v>
      </c>
      <c r="J33" s="4">
        <v>5.4400489482748704E-3</v>
      </c>
      <c r="K33" s="4">
        <v>1.3677442207963599E-2</v>
      </c>
      <c r="L33" s="4">
        <v>1.0562110535751601E-2</v>
      </c>
      <c r="M33" s="4"/>
      <c r="N33" s="4"/>
      <c r="O33" s="4"/>
      <c r="P33" s="4"/>
    </row>
    <row r="34" spans="1:16" x14ac:dyDescent="0.2">
      <c r="A34" s="4">
        <v>2.4434</v>
      </c>
      <c r="B34" s="4">
        <v>4.0834679603576598</v>
      </c>
      <c r="C34" s="4">
        <v>4.5201725959777797</v>
      </c>
      <c r="D34" s="4">
        <v>0.494590226218451</v>
      </c>
      <c r="E34" s="4">
        <v>5.1022319793701101</v>
      </c>
      <c r="F34" s="4">
        <v>6.1513886451721103</v>
      </c>
      <c r="G34" s="4">
        <f t="shared" ca="1" si="0"/>
        <v>3.4744124712773328E-3</v>
      </c>
      <c r="H34" s="4">
        <v>1.28800958466689</v>
      </c>
      <c r="I34" s="4">
        <v>1.05481030691876</v>
      </c>
      <c r="J34" s="4">
        <v>5.4097737815486597E-3</v>
      </c>
      <c r="K34" s="4">
        <v>1.3595357674934101E-2</v>
      </c>
      <c r="L34" s="4">
        <v>1.0555426268234301E-2</v>
      </c>
      <c r="M34" s="4"/>
      <c r="N34" s="4"/>
      <c r="O34" s="4"/>
      <c r="P34" s="4"/>
    </row>
    <row r="35" spans="1:16" x14ac:dyDescent="0.2">
      <c r="A35" s="4">
        <v>2.4871300000000001</v>
      </c>
      <c r="B35" s="4">
        <v>4.1311364173889098</v>
      </c>
      <c r="C35" s="4">
        <v>4.5788426399230904</v>
      </c>
      <c r="D35" s="4">
        <v>0.49443727115459102</v>
      </c>
      <c r="E35" s="4">
        <v>5.1483378410339302</v>
      </c>
      <c r="F35" s="4">
        <v>6.1978158950805602</v>
      </c>
      <c r="G35" s="4">
        <f t="shared" ca="1" si="0"/>
        <v>3.7226696602763454E-3</v>
      </c>
      <c r="H35" s="4">
        <v>1.28798014188017</v>
      </c>
      <c r="I35" s="4">
        <v>1.05464417689233</v>
      </c>
      <c r="J35" s="4">
        <v>5.5627288454081396E-3</v>
      </c>
      <c r="K35" s="4">
        <v>1.3685476545473E-2</v>
      </c>
      <c r="L35" s="4">
        <v>1.0473123092685801E-2</v>
      </c>
      <c r="M35" s="4"/>
      <c r="N35" s="4"/>
      <c r="O35" s="4"/>
      <c r="P35" s="4"/>
    </row>
    <row r="36" spans="1:16" x14ac:dyDescent="0.2">
      <c r="A36" s="4">
        <v>2.53085</v>
      </c>
      <c r="B36" s="4">
        <v>4.1764636039733798</v>
      </c>
      <c r="C36" s="4">
        <v>4.6326298713684002</v>
      </c>
      <c r="D36" s="4">
        <v>0.49497080116916198</v>
      </c>
      <c r="E36" s="4">
        <v>5.1943898200988698</v>
      </c>
      <c r="F36" s="4">
        <v>6.2441940307617099</v>
      </c>
      <c r="G36" s="4">
        <f t="shared" ca="1" si="0"/>
        <v>3.9323726477524801E-3</v>
      </c>
      <c r="H36" s="4">
        <v>1.28837140027252</v>
      </c>
      <c r="I36" s="4">
        <v>1.0548082623920401</v>
      </c>
      <c r="J36" s="4">
        <v>5.0291988308372396E-3</v>
      </c>
      <c r="K36" s="4">
        <v>1.3732685809897499E-2</v>
      </c>
      <c r="L36" s="4">
        <v>1.0455906135138301E-2</v>
      </c>
      <c r="M36" s="4"/>
      <c r="N36" s="4"/>
      <c r="O36" s="4"/>
      <c r="P36" s="4"/>
    </row>
    <row r="37" spans="1:16" x14ac:dyDescent="0.2">
      <c r="A37" s="4">
        <v>2.5745800000000001</v>
      </c>
      <c r="B37" s="4">
        <v>4.22269487380981</v>
      </c>
      <c r="C37" s="4">
        <v>4.6568913459777797</v>
      </c>
      <c r="D37" s="4">
        <v>0.49441152181868198</v>
      </c>
      <c r="E37" s="4">
        <v>5.2405986785888601</v>
      </c>
      <c r="F37" s="4">
        <v>6.2906436920165998</v>
      </c>
      <c r="G37" s="4">
        <f t="shared" ca="1" si="0"/>
        <v>4.2030411831914805E-3</v>
      </c>
      <c r="H37" s="4">
        <v>1.28806069185352</v>
      </c>
      <c r="I37" s="4">
        <v>1.0546839501684799</v>
      </c>
      <c r="J37" s="4">
        <v>5.5884781813171896E-3</v>
      </c>
      <c r="K37" s="4">
        <v>1.35785419369192E-2</v>
      </c>
      <c r="L37" s="4">
        <v>1.0405285187565101E-2</v>
      </c>
      <c r="M37" s="4"/>
      <c r="N37" s="4"/>
      <c r="O37" s="4"/>
      <c r="P37" s="4"/>
    </row>
    <row r="38" spans="1:16" x14ac:dyDescent="0.2">
      <c r="A38" s="4">
        <v>2.6183000000000001</v>
      </c>
      <c r="B38" s="4">
        <v>4.22269487380981</v>
      </c>
      <c r="C38" s="4">
        <v>4.6568913459777797</v>
      </c>
      <c r="D38" s="4">
        <v>0.49441152181868198</v>
      </c>
      <c r="E38" s="4">
        <v>5.2405986785888601</v>
      </c>
      <c r="F38" s="4">
        <v>6.2906436920165998</v>
      </c>
      <c r="G38" s="4">
        <f t="shared" ca="1" si="0"/>
        <v>-4.1965391510482952E-2</v>
      </c>
      <c r="H38" s="4">
        <v>1.28806069185352</v>
      </c>
      <c r="I38" s="4">
        <v>1.0546839501684799</v>
      </c>
      <c r="J38" s="4">
        <v>5.5884781813171896E-3</v>
      </c>
      <c r="K38" s="4">
        <v>1.35785419369192E-2</v>
      </c>
      <c r="L38" s="4">
        <v>1.0405285187565101E-2</v>
      </c>
      <c r="M38" s="4"/>
      <c r="N38" s="4"/>
      <c r="O38" s="4"/>
      <c r="P38" s="4"/>
    </row>
    <row r="39" spans="1:16" x14ac:dyDescent="0.2">
      <c r="A39" s="4">
        <v>2.6620300000000001</v>
      </c>
      <c r="B39" s="4">
        <v>4.3162527084350497</v>
      </c>
      <c r="C39" s="4">
        <v>4.7742314338684002</v>
      </c>
      <c r="D39" s="4">
        <v>0.49466967700583198</v>
      </c>
      <c r="E39" s="4">
        <v>5.3328423500061</v>
      </c>
      <c r="F39" s="4">
        <v>6.3838763236999503</v>
      </c>
      <c r="G39" s="4">
        <f t="shared" ca="1" si="0"/>
        <v>5.0882474534175159E-3</v>
      </c>
      <c r="H39" s="4">
        <v>1.28803892012301</v>
      </c>
      <c r="I39" s="4">
        <v>1.05481516523662</v>
      </c>
      <c r="J39" s="4">
        <v>5.33032299416724E-3</v>
      </c>
      <c r="K39" s="4">
        <v>1.37468685065228E-2</v>
      </c>
      <c r="L39" s="4">
        <v>1.05141544983144E-2</v>
      </c>
      <c r="M39" s="4"/>
      <c r="N39" s="4"/>
      <c r="O39" s="4"/>
      <c r="P39" s="4"/>
    </row>
    <row r="40" spans="1:16" x14ac:dyDescent="0.2">
      <c r="A40" s="4">
        <v>2.7057500000000001</v>
      </c>
      <c r="B40" s="4">
        <v>4.3614192008972097</v>
      </c>
      <c r="C40" s="4">
        <v>4.7984929084777797</v>
      </c>
      <c r="D40" s="4">
        <v>0.49467818148649401</v>
      </c>
      <c r="E40" s="4">
        <v>5.3788981437683097</v>
      </c>
      <c r="F40" s="4">
        <v>6.4282932281494096</v>
      </c>
      <c r="G40" s="4">
        <f t="shared" ca="1" si="0"/>
        <v>3.3367192092024212E-3</v>
      </c>
      <c r="H40" s="4">
        <v>1.2883648438672799</v>
      </c>
      <c r="I40" s="4">
        <v>1.0548555535780799</v>
      </c>
      <c r="J40" s="4">
        <v>5.32181851350505E-3</v>
      </c>
      <c r="K40" s="4">
        <v>1.357798772346E-2</v>
      </c>
      <c r="L40" s="4">
        <v>1.04060259630189E-2</v>
      </c>
      <c r="M40" s="4"/>
      <c r="N40" s="4"/>
      <c r="O40" s="4"/>
      <c r="P40" s="4"/>
    </row>
    <row r="41" spans="1:16" x14ac:dyDescent="0.2">
      <c r="A41" s="4">
        <v>2.7494800000000001</v>
      </c>
      <c r="B41" s="4">
        <v>4.4059243202209402</v>
      </c>
      <c r="C41" s="4">
        <v>4.8424382209777797</v>
      </c>
      <c r="D41" s="4">
        <v>0.494366361040247</v>
      </c>
      <c r="E41" s="4">
        <v>5.4251108169555602</v>
      </c>
      <c r="F41" s="4">
        <v>6.4751996994018501</v>
      </c>
      <c r="G41" s="4">
        <f t="shared" ca="1" si="0"/>
        <v>4.0641977421920217E-3</v>
      </c>
      <c r="H41" s="4">
        <v>1.28809165897502</v>
      </c>
      <c r="I41" s="4">
        <v>1.05473395324296</v>
      </c>
      <c r="J41" s="4">
        <v>5.6336389597526002E-3</v>
      </c>
      <c r="K41" s="4">
        <v>1.35620531472258E-2</v>
      </c>
      <c r="L41" s="4">
        <v>1.04424698391188E-2</v>
      </c>
      <c r="M41" s="4"/>
      <c r="N41" s="4"/>
      <c r="O41" s="4"/>
      <c r="P41" s="4"/>
    </row>
    <row r="42" spans="1:16" x14ac:dyDescent="0.2">
      <c r="A42" s="4">
        <v>2.7932000000000001</v>
      </c>
      <c r="B42" s="4">
        <v>4.4530916213989196</v>
      </c>
      <c r="C42" s="4">
        <v>4.9109501838684002</v>
      </c>
      <c r="D42" s="4">
        <v>0.49468670531068398</v>
      </c>
      <c r="E42" s="4">
        <v>5.4712138175964302</v>
      </c>
      <c r="F42" s="4">
        <v>6.5210065841674796</v>
      </c>
      <c r="G42" s="4">
        <f t="shared" ca="1" si="0"/>
        <v>3.7026498141470299E-3</v>
      </c>
      <c r="H42" s="4">
        <v>1.28801563634686</v>
      </c>
      <c r="I42" s="4">
        <v>1.05480784969579</v>
      </c>
      <c r="J42" s="4">
        <v>5.3132946893156797E-3</v>
      </c>
      <c r="K42" s="4">
        <v>1.3698885264738E-2</v>
      </c>
      <c r="L42" s="4">
        <v>1.04135626053911E-2</v>
      </c>
      <c r="M42" s="4"/>
      <c r="N42" s="4"/>
      <c r="O42" s="4"/>
      <c r="P42" s="4"/>
    </row>
    <row r="43" spans="1:16" x14ac:dyDescent="0.2">
      <c r="A43" s="4">
        <v>2.8369300000000002</v>
      </c>
      <c r="B43" s="4">
        <v>4.5012226104736301</v>
      </c>
      <c r="C43" s="4">
        <v>4.9288129806518501</v>
      </c>
      <c r="D43" s="4">
        <v>0.49415403745033498</v>
      </c>
      <c r="E43" s="4">
        <v>5.5174317359924299</v>
      </c>
      <c r="F43" s="4">
        <v>6.5654211044311497</v>
      </c>
      <c r="G43" s="4">
        <f t="shared" ref="G43:G66" ca="1" si="1">F43-($R$5*A43+$S$5)</f>
        <v>1.938177358366211E-3</v>
      </c>
      <c r="H43" s="4">
        <v>1.28816401314344</v>
      </c>
      <c r="I43" s="4">
        <v>1.0548093952058299</v>
      </c>
      <c r="J43" s="4">
        <v>5.8459625496649599E-3</v>
      </c>
      <c r="K43" s="4">
        <v>1.3503793099341001E-2</v>
      </c>
      <c r="L43" s="4">
        <v>1.0366782404115199E-2</v>
      </c>
      <c r="M43" s="4"/>
      <c r="N43" s="4"/>
      <c r="O43" s="4"/>
      <c r="P43" s="4"/>
    </row>
    <row r="44" spans="1:16" x14ac:dyDescent="0.2">
      <c r="A44" s="4">
        <v>2.8806500000000002</v>
      </c>
      <c r="B44" s="4">
        <v>4.54510450363159</v>
      </c>
      <c r="C44" s="4">
        <v>4.9889988899230904</v>
      </c>
      <c r="D44" s="4">
        <v>0.49461403593016001</v>
      </c>
      <c r="E44" s="4">
        <v>5.5634751319885201</v>
      </c>
      <c r="F44" s="4">
        <v>6.6139459609985298</v>
      </c>
      <c r="G44" s="4">
        <f t="shared" ca="1" si="1"/>
        <v>4.2946012320719262E-3</v>
      </c>
      <c r="H44" s="4">
        <v>1.2881001430269501</v>
      </c>
      <c r="I44" s="4">
        <v>1.05472785018604</v>
      </c>
      <c r="J44" s="4">
        <v>5.3859640698399299E-3</v>
      </c>
      <c r="K44" s="4">
        <v>1.35711062191826E-2</v>
      </c>
      <c r="L44" s="4">
        <v>1.0352668512551601E-2</v>
      </c>
      <c r="M44" s="4"/>
      <c r="N44" s="4"/>
      <c r="O44" s="4"/>
      <c r="P44" s="4"/>
    </row>
    <row r="45" spans="1:16" x14ac:dyDescent="0.2">
      <c r="A45" s="4">
        <v>2.9243700000000001</v>
      </c>
      <c r="B45" s="4">
        <v>4.5919165611267001</v>
      </c>
      <c r="C45" s="4">
        <v>5.0378270149230904</v>
      </c>
      <c r="D45" s="4">
        <v>0.49432954137713297</v>
      </c>
      <c r="E45" s="4">
        <v>5.6096048355102504</v>
      </c>
      <c r="F45" s="4">
        <v>6.6582136154174796</v>
      </c>
      <c r="G45" s="4">
        <f t="shared" ca="1" si="1"/>
        <v>2.3938229573472469E-3</v>
      </c>
      <c r="H45" s="4">
        <v>1.28804884206638</v>
      </c>
      <c r="I45" s="4">
        <v>1.0547600354209099</v>
      </c>
      <c r="J45" s="4">
        <v>5.6704586228665203E-3</v>
      </c>
      <c r="K45" s="4">
        <v>1.3596662036393099E-2</v>
      </c>
      <c r="L45" s="4">
        <v>1.0362003839928901E-2</v>
      </c>
      <c r="M45" s="4"/>
      <c r="N45" s="4"/>
      <c r="O45" s="4"/>
      <c r="P45" s="4"/>
    </row>
    <row r="46" spans="1:16" x14ac:dyDescent="0.2">
      <c r="A46" s="4">
        <v>2.9672200000000002</v>
      </c>
      <c r="B46" s="4">
        <v>4.6360578536987296</v>
      </c>
      <c r="C46" s="4">
        <v>5.0866551399230904</v>
      </c>
      <c r="D46" s="4">
        <v>0.49459545432451701</v>
      </c>
      <c r="E46" s="4">
        <v>5.6547713279724103</v>
      </c>
      <c r="F46" s="4">
        <v>6.7047634124755797</v>
      </c>
      <c r="G46" s="4">
        <f t="shared" ca="1" si="1"/>
        <v>3.6939095643049313E-3</v>
      </c>
      <c r="H46" s="4">
        <v>1.2880497363876799</v>
      </c>
      <c r="I46" s="4">
        <v>1.0545140537034701</v>
      </c>
      <c r="J46" s="4">
        <v>5.4045456754827003E-3</v>
      </c>
      <c r="K46" s="4">
        <v>1.3608300281059599E-2</v>
      </c>
      <c r="L46" s="4">
        <v>1.03576638462328E-2</v>
      </c>
      <c r="M46" s="4"/>
      <c r="N46" s="4"/>
      <c r="O46" s="4"/>
      <c r="P46" s="4"/>
    </row>
    <row r="47" spans="1:16" x14ac:dyDescent="0.2">
      <c r="A47" s="4">
        <v>3.0109499999999998</v>
      </c>
      <c r="B47" s="4">
        <v>4.6839313507079998</v>
      </c>
      <c r="C47" s="4">
        <v>5.1306004524230904</v>
      </c>
      <c r="D47" s="4">
        <v>0.49456905025332099</v>
      </c>
      <c r="E47" s="4">
        <v>5.7008547782897896</v>
      </c>
      <c r="F47" s="4">
        <v>6.7499513626098597</v>
      </c>
      <c r="G47" s="4">
        <f t="shared" ca="1" si="1"/>
        <v>2.7028669791349103E-3</v>
      </c>
      <c r="H47" s="4">
        <v>1.28841755608019</v>
      </c>
      <c r="I47" s="4">
        <v>1.0546792563590499</v>
      </c>
      <c r="J47" s="4">
        <v>5.4309497466789002E-3</v>
      </c>
      <c r="K47" s="4">
        <v>1.3589222071573599E-2</v>
      </c>
      <c r="L47" s="4">
        <v>1.0321863862424299E-2</v>
      </c>
      <c r="M47" s="4"/>
      <c r="N47" s="4"/>
      <c r="O47" s="4"/>
      <c r="P47" s="4"/>
    </row>
    <row r="48" spans="1:16" x14ac:dyDescent="0.2">
      <c r="A48" s="4">
        <v>3.0546700000000002</v>
      </c>
      <c r="B48" s="4">
        <v>4.7282691001892001</v>
      </c>
      <c r="C48" s="4">
        <v>5.1647038459777797</v>
      </c>
      <c r="D48" s="4">
        <v>0.49445299728813602</v>
      </c>
      <c r="E48" s="4">
        <v>5.7470521926879803</v>
      </c>
      <c r="F48" s="4">
        <v>6.7964329719543404</v>
      </c>
      <c r="G48" s="4">
        <f t="shared" ca="1" si="1"/>
        <v>3.0160436299402349E-3</v>
      </c>
      <c r="H48" s="4">
        <v>1.2880189327301299</v>
      </c>
      <c r="I48" s="4">
        <v>1.0547949815048301</v>
      </c>
      <c r="J48" s="4">
        <v>5.5470027118634802E-3</v>
      </c>
      <c r="K48" s="4">
        <v>1.3510704304747699E-2</v>
      </c>
      <c r="L48" s="4">
        <v>1.02778272101425E-2</v>
      </c>
      <c r="M48" s="4"/>
      <c r="N48" s="4"/>
      <c r="O48" s="4"/>
      <c r="P48" s="4"/>
    </row>
    <row r="49" spans="1:16" x14ac:dyDescent="0.2">
      <c r="A49" s="4">
        <v>3.0983999999999998</v>
      </c>
      <c r="B49" s="4">
        <v>4.7757310867309499</v>
      </c>
      <c r="C49" s="4">
        <v>5.2036900520324698</v>
      </c>
      <c r="D49" s="4">
        <v>0.49431604518767702</v>
      </c>
      <c r="E49" s="4">
        <v>5.7931580543518004</v>
      </c>
      <c r="F49" s="4">
        <v>6.8429651260375897</v>
      </c>
      <c r="G49" s="4">
        <f t="shared" ca="1" si="1"/>
        <v>3.3692049937394941E-3</v>
      </c>
      <c r="H49" s="4">
        <v>1.28798327298222</v>
      </c>
      <c r="I49" s="4">
        <v>1.05471918359809</v>
      </c>
      <c r="J49" s="4">
        <v>5.68395481232242E-3</v>
      </c>
      <c r="K49" s="4">
        <v>1.34742131741061E-2</v>
      </c>
      <c r="L49" s="4">
        <v>1.02576967005615E-2</v>
      </c>
      <c r="M49" s="4"/>
      <c r="N49" s="4"/>
      <c r="O49" s="4"/>
      <c r="P49" s="4"/>
    </row>
    <row r="50" spans="1:16" x14ac:dyDescent="0.2">
      <c r="A50" s="4">
        <v>3.1421199999999998</v>
      </c>
      <c r="B50" s="4">
        <v>4.8214087486267001</v>
      </c>
      <c r="C50" s="4">
        <v>5.2574772834777797</v>
      </c>
      <c r="D50" s="4">
        <v>0.49465165336746098</v>
      </c>
      <c r="E50" s="4">
        <v>5.8392066955566397</v>
      </c>
      <c r="F50" s="4">
        <v>6.8881192207336399</v>
      </c>
      <c r="G50" s="4">
        <f t="shared" ca="1" si="1"/>
        <v>2.3548669961153124E-3</v>
      </c>
      <c r="H50" s="4">
        <v>1.2883527030149799</v>
      </c>
      <c r="I50" s="4">
        <v>1.0546930899198199</v>
      </c>
      <c r="J50" s="4">
        <v>5.3483466325386303E-3</v>
      </c>
      <c r="K50" s="4">
        <v>1.3501264921575201E-2</v>
      </c>
      <c r="L50" s="4">
        <v>1.0283246875984999E-2</v>
      </c>
      <c r="M50" s="4"/>
      <c r="N50" s="4"/>
      <c r="O50" s="4"/>
      <c r="P50" s="4"/>
    </row>
    <row r="51" spans="1:16" x14ac:dyDescent="0.2">
      <c r="A51" s="4">
        <v>3.1858499999999998</v>
      </c>
      <c r="B51" s="4">
        <v>4.86769247055053</v>
      </c>
      <c r="C51" s="4">
        <v>5.3014225959777797</v>
      </c>
      <c r="D51" s="4">
        <v>0.494476326948735</v>
      </c>
      <c r="E51" s="4">
        <v>5.8854217529296804</v>
      </c>
      <c r="F51" s="4">
        <v>6.9348654747009197</v>
      </c>
      <c r="G51" s="4">
        <f t="shared" ca="1" si="1"/>
        <v>2.922128243944222E-3</v>
      </c>
      <c r="H51" s="4">
        <v>1.28805428237733</v>
      </c>
      <c r="I51" s="4">
        <v>1.0546755186115999</v>
      </c>
      <c r="J51" s="4">
        <v>5.5236730512643797E-3</v>
      </c>
      <c r="K51" s="4">
        <v>1.34807059529207E-2</v>
      </c>
      <c r="L51" s="4">
        <v>1.03208550584824E-2</v>
      </c>
      <c r="M51" s="4"/>
      <c r="N51" s="4"/>
      <c r="O51" s="4"/>
      <c r="P51" s="4"/>
    </row>
    <row r="52" spans="1:16" x14ac:dyDescent="0.2">
      <c r="A52" s="4">
        <v>3.2295699999999998</v>
      </c>
      <c r="B52" s="4">
        <v>4.91414451599121</v>
      </c>
      <c r="C52" s="4">
        <v>5.3600926399230904</v>
      </c>
      <c r="D52" s="4">
        <v>0.494658896436318</v>
      </c>
      <c r="E52" s="4">
        <v>5.9315295219421298</v>
      </c>
      <c r="F52" s="4">
        <v>6.9812421798706001</v>
      </c>
      <c r="G52" s="4">
        <f t="shared" ca="1" si="1"/>
        <v>3.1304007199501882E-3</v>
      </c>
      <c r="H52" s="4">
        <v>1.2880990176408</v>
      </c>
      <c r="I52" s="4">
        <v>1.05450924354682</v>
      </c>
      <c r="J52" s="4">
        <v>5.3411035636814399E-3</v>
      </c>
      <c r="K52" s="4">
        <v>1.3568693802125401E-2</v>
      </c>
      <c r="L52" s="4">
        <v>1.04378912636635E-2</v>
      </c>
      <c r="M52" s="4"/>
      <c r="N52" s="4"/>
      <c r="O52" s="4"/>
      <c r="P52" s="4"/>
    </row>
    <row r="53" spans="1:16" x14ac:dyDescent="0.2">
      <c r="A53" s="4">
        <v>3.2732999999999999</v>
      </c>
      <c r="B53" s="4">
        <v>4.9613437652587802</v>
      </c>
      <c r="C53" s="4">
        <v>5.4187626838684002</v>
      </c>
      <c r="D53" s="4">
        <v>0.49461723274387498</v>
      </c>
      <c r="E53" s="4">
        <v>5.9776401519775302</v>
      </c>
      <c r="F53" s="4">
        <v>7.0276160240173304</v>
      </c>
      <c r="G53" s="4">
        <f t="shared" ca="1" si="1"/>
        <v>3.3252521472295626E-3</v>
      </c>
      <c r="H53" s="4">
        <v>1.28800948879718</v>
      </c>
      <c r="I53" s="4">
        <v>1.05464490374012</v>
      </c>
      <c r="J53" s="4">
        <v>5.3827672561245201E-3</v>
      </c>
      <c r="K53" s="4">
        <v>1.3657749968023301E-2</v>
      </c>
      <c r="L53" s="4">
        <v>1.0456328353805E-2</v>
      </c>
      <c r="M53" s="4"/>
      <c r="N53" s="4"/>
      <c r="O53" s="4"/>
      <c r="P53" s="4"/>
    </row>
    <row r="54" spans="1:16" x14ac:dyDescent="0.2">
      <c r="A54" s="4">
        <v>3.3170199999999999</v>
      </c>
      <c r="B54" s="4">
        <v>5.0062885284423801</v>
      </c>
      <c r="C54" s="4">
        <v>5.4430241584777797</v>
      </c>
      <c r="D54" s="4">
        <v>0.49434067846233298</v>
      </c>
      <c r="E54" s="4">
        <v>6.0236854553222603</v>
      </c>
      <c r="F54" s="4">
        <v>7.0730628967285103</v>
      </c>
      <c r="G54" s="4">
        <f t="shared" ca="1" si="1"/>
        <v>2.6036921647349942E-3</v>
      </c>
      <c r="H54" s="4">
        <v>1.2884036268244501</v>
      </c>
      <c r="I54" s="4">
        <v>1.0547138558583</v>
      </c>
      <c r="J54" s="4">
        <v>5.6593215376668999E-3</v>
      </c>
      <c r="K54" s="4">
        <v>1.35035238352199E-2</v>
      </c>
      <c r="L54" s="4">
        <v>1.0321542606150501E-2</v>
      </c>
      <c r="M54" s="4"/>
      <c r="N54" s="4"/>
      <c r="O54" s="4"/>
      <c r="P54" s="4"/>
    </row>
    <row r="55" spans="1:16" x14ac:dyDescent="0.2">
      <c r="A55" s="4">
        <v>3.3607499999999999</v>
      </c>
      <c r="B55" s="4">
        <v>5.05096435546875</v>
      </c>
      <c r="C55" s="4">
        <v>5.4968113899230904</v>
      </c>
      <c r="D55" s="4">
        <v>0.49485679045498998</v>
      </c>
      <c r="E55" s="4">
        <v>6.0699086189270002</v>
      </c>
      <c r="F55" s="4">
        <v>7.1181206703186</v>
      </c>
      <c r="G55" s="4">
        <f t="shared" ca="1" si="1"/>
        <v>1.4824730353737436E-3</v>
      </c>
      <c r="H55" s="4">
        <v>1.28806830302276</v>
      </c>
      <c r="I55" s="4">
        <v>1.0545847013113501</v>
      </c>
      <c r="J55" s="4">
        <v>5.1432095450097397E-3</v>
      </c>
      <c r="K55" s="4">
        <v>1.35762777877864E-2</v>
      </c>
      <c r="L55" s="4">
        <v>1.0294391094872801E-2</v>
      </c>
      <c r="M55" s="4"/>
      <c r="N55" s="4"/>
      <c r="O55" s="4"/>
      <c r="P55" s="4"/>
    </row>
    <row r="56" spans="1:16" x14ac:dyDescent="0.2">
      <c r="A56" s="4">
        <v>3.4044699999999999</v>
      </c>
      <c r="B56" s="4">
        <v>5.0979990959167401</v>
      </c>
      <c r="C56" s="4">
        <v>5.5357975959777797</v>
      </c>
      <c r="D56" s="4">
        <v>0.49446974206446898</v>
      </c>
      <c r="E56" s="4">
        <v>6.1160011291503897</v>
      </c>
      <c r="F56" s="4">
        <v>7.1653542518615696</v>
      </c>
      <c r="G56" s="4">
        <f t="shared" ca="1" si="1"/>
        <v>2.5476218846689491E-3</v>
      </c>
      <c r="H56" s="4">
        <v>1.28805347257678</v>
      </c>
      <c r="I56" s="4">
        <v>1.05460421735374</v>
      </c>
      <c r="J56" s="4">
        <v>5.53025793553019E-3</v>
      </c>
      <c r="K56" s="4">
        <v>1.35107305833265E-2</v>
      </c>
      <c r="L56" s="4">
        <v>1.04142461269756E-2</v>
      </c>
      <c r="M56" s="4"/>
      <c r="N56" s="4"/>
      <c r="O56" s="4"/>
      <c r="P56" s="4"/>
    </row>
    <row r="57" spans="1:16" x14ac:dyDescent="0.2">
      <c r="A57" s="4">
        <v>3.4481999999999999</v>
      </c>
      <c r="B57" s="4">
        <v>5.1442375183105398</v>
      </c>
      <c r="C57" s="4">
        <v>5.5831665992736799</v>
      </c>
      <c r="D57" s="4">
        <v>0.49435913106131202</v>
      </c>
      <c r="E57" s="4">
        <v>6.1622042655944798</v>
      </c>
      <c r="F57" s="4">
        <v>7.2112064361572203</v>
      </c>
      <c r="G57" s="4">
        <f t="shared" ca="1" si="1"/>
        <v>2.2208134608696639E-3</v>
      </c>
      <c r="H57" s="4">
        <v>1.2881912351037299</v>
      </c>
      <c r="I57" s="4">
        <v>1.0546082681094999</v>
      </c>
      <c r="J57" s="4">
        <v>5.6408689386871396E-3</v>
      </c>
      <c r="K57" s="4">
        <v>1.35215289946092E-2</v>
      </c>
      <c r="L57" s="4">
        <v>1.0271863864629501E-2</v>
      </c>
      <c r="M57" s="4"/>
      <c r="N57" s="4"/>
      <c r="O57" s="4"/>
      <c r="P57" s="4"/>
    </row>
    <row r="58" spans="1:16" x14ac:dyDescent="0.2">
      <c r="A58" s="4">
        <v>3.4919199999999999</v>
      </c>
      <c r="B58" s="4">
        <v>5.1442375183105398</v>
      </c>
      <c r="C58" s="4">
        <v>5.5831665992736799</v>
      </c>
      <c r="D58" s="4">
        <v>0.49435913106131202</v>
      </c>
      <c r="E58" s="4">
        <v>6.1622042655944798</v>
      </c>
      <c r="F58" s="4">
        <v>7.2112064361572203</v>
      </c>
      <c r="G58" s="4">
        <f t="shared" ca="1" si="1"/>
        <v>-4.3947619232804769E-2</v>
      </c>
      <c r="H58" s="4">
        <v>1.2881912351037299</v>
      </c>
      <c r="I58" s="4">
        <v>1.0546082681094999</v>
      </c>
      <c r="J58" s="4">
        <v>5.6408689386871396E-3</v>
      </c>
      <c r="K58" s="4">
        <v>1.35215289946092E-2</v>
      </c>
      <c r="L58" s="4">
        <v>1.0271863864629501E-2</v>
      </c>
      <c r="M58" s="4"/>
      <c r="N58" s="4"/>
      <c r="O58" s="4"/>
      <c r="P58" s="4"/>
    </row>
    <row r="59" spans="1:16" x14ac:dyDescent="0.2">
      <c r="A59" s="4">
        <v>3.5356399999999999</v>
      </c>
      <c r="B59" s="4">
        <v>5.2357258796691797</v>
      </c>
      <c r="C59" s="4">
        <v>5.6725163459777797</v>
      </c>
      <c r="D59" s="4">
        <v>0.49449705504615099</v>
      </c>
      <c r="E59" s="4">
        <v>6.2543768882751403</v>
      </c>
      <c r="F59" s="4">
        <v>7.3036556243896404</v>
      </c>
      <c r="G59" s="4">
        <f t="shared" ca="1" si="1"/>
        <v>2.3331363059408972E-3</v>
      </c>
      <c r="H59" s="4">
        <v>1.28803032387376</v>
      </c>
      <c r="I59" s="4">
        <v>1.0546845133744001</v>
      </c>
      <c r="J59" s="4">
        <v>5.5029449538488897E-3</v>
      </c>
      <c r="K59" s="4">
        <v>1.35124722716288E-2</v>
      </c>
      <c r="L59" s="4">
        <v>1.0235008210120199E-2</v>
      </c>
      <c r="M59" s="4"/>
      <c r="N59" s="4"/>
      <c r="O59" s="4"/>
      <c r="P59" s="4"/>
    </row>
    <row r="60" spans="1:16" x14ac:dyDescent="0.2">
      <c r="A60" s="4">
        <v>3.5793699999999999</v>
      </c>
      <c r="B60" s="4">
        <v>5.2853808403015101</v>
      </c>
      <c r="C60" s="4">
        <v>5.7311863899230904</v>
      </c>
      <c r="D60" s="4">
        <v>0.494647624444087</v>
      </c>
      <c r="E60" s="4">
        <v>6.3005070686340297</v>
      </c>
      <c r="F60" s="4">
        <v>7.3500351905822701</v>
      </c>
      <c r="G60" s="4">
        <f t="shared" ca="1" si="1"/>
        <v>2.5337097791204855E-3</v>
      </c>
      <c r="H60" s="4">
        <v>1.2880214779313099</v>
      </c>
      <c r="I60" s="4">
        <v>1.0546383309593099</v>
      </c>
      <c r="J60" s="4">
        <v>5.3523755559127199E-3</v>
      </c>
      <c r="K60" s="4">
        <v>1.35997463125567E-2</v>
      </c>
      <c r="L60" s="4">
        <v>1.0349054167230601E-2</v>
      </c>
      <c r="M60" s="4"/>
      <c r="N60" s="4"/>
    </row>
    <row r="61" spans="1:16" x14ac:dyDescent="0.2">
      <c r="A61" s="4">
        <v>3.6230899999999999</v>
      </c>
      <c r="B61" s="4">
        <v>5.32814168930053</v>
      </c>
      <c r="C61" s="4">
        <v>5.7751317024230904</v>
      </c>
      <c r="D61" s="4">
        <v>0.49478999939610402</v>
      </c>
      <c r="E61" s="4">
        <v>6.3465547561645499</v>
      </c>
      <c r="F61" s="4">
        <v>7.3960189819335902</v>
      </c>
      <c r="G61" s="4">
        <f t="shared" ca="1" si="1"/>
        <v>2.3490684367661885E-3</v>
      </c>
      <c r="H61" s="4">
        <v>1.2883687895054401</v>
      </c>
      <c r="I61" s="4">
        <v>1.0546915670160799</v>
      </c>
      <c r="J61" s="4">
        <v>5.2100006038957002E-3</v>
      </c>
      <c r="K61" s="4">
        <v>1.3566185647168201E-2</v>
      </c>
      <c r="L61" s="4">
        <v>1.0238175721653401E-2</v>
      </c>
      <c r="M61" s="4"/>
      <c r="N61" s="4"/>
    </row>
    <row r="62" spans="1:16" x14ac:dyDescent="0.2">
      <c r="A62" s="4">
        <v>3.66682</v>
      </c>
      <c r="B62" s="4">
        <v>5.3743076324462802</v>
      </c>
      <c r="C62" s="4">
        <v>5.8092350959777797</v>
      </c>
      <c r="D62" s="4">
        <v>0.49447485609271102</v>
      </c>
      <c r="E62" s="4">
        <v>6.3927559852600098</v>
      </c>
      <c r="F62" s="4">
        <v>7.4428348541259703</v>
      </c>
      <c r="G62" s="4">
        <f t="shared" ca="1" si="1"/>
        <v>2.9859479096954189E-3</v>
      </c>
      <c r="H62" s="4">
        <v>1.28807478683104</v>
      </c>
      <c r="I62" s="4">
        <v>1.05463345023933</v>
      </c>
      <c r="J62" s="4">
        <v>5.5251439072888601E-3</v>
      </c>
      <c r="K62" s="4">
        <v>1.34825361021638E-2</v>
      </c>
      <c r="L62" s="4">
        <v>1.0305206703773899E-2</v>
      </c>
      <c r="M62" s="4"/>
      <c r="N62" s="4"/>
    </row>
    <row r="63" spans="1:16" x14ac:dyDescent="0.2">
      <c r="A63" s="4">
        <v>3.7105399999999999</v>
      </c>
      <c r="B63" s="4">
        <v>5.4210724830627397</v>
      </c>
      <c r="C63" s="4">
        <v>5.8875885009765598</v>
      </c>
      <c r="D63" s="4">
        <v>0.494631407442927</v>
      </c>
      <c r="E63" s="4">
        <v>6.4388546943664497</v>
      </c>
      <c r="F63" s="4">
        <v>7.48769187927246</v>
      </c>
      <c r="G63" s="4">
        <f t="shared" ca="1" si="1"/>
        <v>1.6745403625106903E-3</v>
      </c>
      <c r="H63" s="4">
        <v>1.2880422203169299</v>
      </c>
      <c r="I63" s="4">
        <v>1.05458223044651</v>
      </c>
      <c r="J63" s="4">
        <v>5.3685925570723901E-3</v>
      </c>
      <c r="K63" s="4">
        <v>1.3713597384327999E-2</v>
      </c>
      <c r="L63" s="4">
        <v>1.02653688777169E-2</v>
      </c>
      <c r="M63" s="4"/>
      <c r="N63" s="4"/>
    </row>
    <row r="64" spans="1:16" x14ac:dyDescent="0.2">
      <c r="A64" s="4">
        <v>3.75427</v>
      </c>
      <c r="B64" s="4">
        <v>5.46777296066284</v>
      </c>
      <c r="C64" s="4">
        <v>5.9068913459777797</v>
      </c>
      <c r="D64" s="4">
        <v>0.49466921794387098</v>
      </c>
      <c r="E64" s="4">
        <v>6.4849882125854403</v>
      </c>
      <c r="F64" s="4">
        <v>7.5356855392456001</v>
      </c>
      <c r="G64" s="4">
        <f t="shared" ca="1" si="1"/>
        <v>3.4892076161998631E-3</v>
      </c>
      <c r="H64" s="4">
        <v>1.2879804580965299</v>
      </c>
      <c r="I64" s="4">
        <v>1.0546406878152601</v>
      </c>
      <c r="J64" s="4">
        <v>5.3307820561285801E-3</v>
      </c>
      <c r="K64" s="4">
        <v>1.3522895327089401E-2</v>
      </c>
      <c r="L64" s="4">
        <v>1.0292396877661E-2</v>
      </c>
      <c r="M64" s="4"/>
      <c r="N64" s="4"/>
    </row>
    <row r="65" spans="1:14" x14ac:dyDescent="0.2">
      <c r="A65" s="4">
        <v>3.79799</v>
      </c>
      <c r="B65" s="4">
        <v>5.5140171051025302</v>
      </c>
      <c r="C65" s="4">
        <v>5.9606785774230904</v>
      </c>
      <c r="D65" s="4">
        <v>0.49446917805226498</v>
      </c>
      <c r="E65" s="4">
        <v>6.53102302551269</v>
      </c>
      <c r="F65" s="4">
        <v>7.58007335662841</v>
      </c>
      <c r="G65" s="4">
        <f t="shared" ca="1" si="1"/>
        <v>1.7085923053352658E-3</v>
      </c>
      <c r="H65" s="4">
        <v>1.2884108399732599</v>
      </c>
      <c r="I65" s="4">
        <v>1.05457091056787</v>
      </c>
      <c r="J65" s="4">
        <v>5.53082194773441E-3</v>
      </c>
      <c r="K65" s="4">
        <v>1.35577146536015E-2</v>
      </c>
      <c r="L65" s="4">
        <v>1.0304338645129E-2</v>
      </c>
      <c r="M65" s="4"/>
      <c r="N65" s="4"/>
    </row>
    <row r="66" spans="1:14" x14ac:dyDescent="0.2">
      <c r="A66" s="4">
        <v>3.84172</v>
      </c>
      <c r="B66" s="4">
        <v>5.5585575103759703</v>
      </c>
      <c r="C66" s="4">
        <v>6.0046238899230904</v>
      </c>
      <c r="D66" s="4">
        <v>0.49497655066889601</v>
      </c>
      <c r="E66" s="4">
        <v>6.5772323608398402</v>
      </c>
      <c r="F66" s="4">
        <v>7.6233367919921804</v>
      </c>
      <c r="G66" s="4">
        <f t="shared" ca="1" si="1"/>
        <v>-1.2069650503452323E-3</v>
      </c>
      <c r="H66" s="4">
        <v>1.2880024937509</v>
      </c>
      <c r="I66" s="4">
        <v>1.0545294777399401</v>
      </c>
      <c r="J66" s="4">
        <v>5.0234493311033801E-3</v>
      </c>
      <c r="K66" s="4">
        <v>1.3566828703733699E-2</v>
      </c>
      <c r="L66" s="4">
        <v>1.03146145220277E-2</v>
      </c>
      <c r="M66" s="4"/>
      <c r="N66" s="4"/>
    </row>
    <row r="67" spans="1:14" x14ac:dyDescent="0.2">
      <c r="A67">
        <f>A66+(0.9*$W$2-E66)/I66</f>
        <v>14.673818941075931</v>
      </c>
      <c r="J67" s="4">
        <f t="shared" ref="J67:L67" si="2">J66</f>
        <v>5.0234493311033801E-3</v>
      </c>
      <c r="K67" s="4">
        <f t="shared" si="2"/>
        <v>1.3566828703733699E-2</v>
      </c>
      <c r="L67" s="4">
        <f t="shared" si="2"/>
        <v>1.03146145220277E-2</v>
      </c>
    </row>
    <row r="68" spans="1:14" x14ac:dyDescent="0.2">
      <c r="J68" s="4"/>
    </row>
    <row r="69" spans="1:14" x14ac:dyDescent="0.2">
      <c r="J69" s="4"/>
    </row>
    <row r="70" spans="1:14" x14ac:dyDescent="0.2">
      <c r="J70" s="4"/>
    </row>
    <row r="71" spans="1:14" x14ac:dyDescent="0.2">
      <c r="J71" s="4"/>
    </row>
    <row r="72" spans="1:14" x14ac:dyDescent="0.2">
      <c r="J72" s="4"/>
    </row>
    <row r="73" spans="1:14" x14ac:dyDescent="0.2">
      <c r="J73" s="4"/>
    </row>
    <row r="74" spans="1:14" x14ac:dyDescent="0.2">
      <c r="J74" s="4"/>
    </row>
    <row r="390" s="4" customFormat="1" x14ac:dyDescent="0.2"/>
    <row r="400" s="16" customFormat="1" x14ac:dyDescent="0.2"/>
    <row r="612" s="3" customFormat="1" x14ac:dyDescent="0.2"/>
  </sheetData>
  <mergeCells count="4">
    <mergeCell ref="Z1:AB1"/>
    <mergeCell ref="AC1:AE1"/>
    <mergeCell ref="Z8:AB8"/>
    <mergeCell ref="AC8:AD8"/>
  </mergeCells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"/>
  <sheetViews>
    <sheetView topLeftCell="G1" workbookViewId="0">
      <selection activeCell="L2" sqref="A2:L2"/>
    </sheetView>
  </sheetViews>
  <sheetFormatPr baseColWidth="10" defaultColWidth="8.83203125" defaultRowHeight="16" x14ac:dyDescent="0.2"/>
  <cols>
    <col min="4" max="7" width="12.5"/>
    <col min="9" max="9" width="11.1640625" customWidth="1"/>
    <col min="10" max="12" width="12.5"/>
    <col min="15" max="16" width="12.5"/>
  </cols>
  <sheetData>
    <row r="1" spans="1:16" x14ac:dyDescent="0.2">
      <c r="A1" t="s">
        <v>47</v>
      </c>
      <c r="B1" t="s">
        <v>14</v>
      </c>
      <c r="C1" t="s">
        <v>44</v>
      </c>
      <c r="D1" t="s">
        <v>16</v>
      </c>
      <c r="E1" t="s">
        <v>63</v>
      </c>
      <c r="F1" t="s">
        <v>50</v>
      </c>
      <c r="G1" t="s">
        <v>9</v>
      </c>
      <c r="H1" s="11" t="s">
        <v>64</v>
      </c>
      <c r="I1" s="11" t="s">
        <v>65</v>
      </c>
      <c r="J1" s="11" t="s">
        <v>66</v>
      </c>
      <c r="K1" s="11" t="s">
        <v>67</v>
      </c>
      <c r="L1" s="11" t="s">
        <v>68</v>
      </c>
      <c r="M1" s="13" t="s">
        <v>69</v>
      </c>
      <c r="N1" s="13" t="s">
        <v>70</v>
      </c>
      <c r="O1" s="13" t="s">
        <v>71</v>
      </c>
      <c r="P1" s="13" t="s">
        <v>72</v>
      </c>
    </row>
    <row r="2" spans="1:16" x14ac:dyDescent="0.2">
      <c r="A2">
        <v>18</v>
      </c>
      <c r="B2">
        <v>3.0000000000000001E-3</v>
      </c>
      <c r="C2">
        <v>0.24199999999999999</v>
      </c>
      <c r="D2">
        <v>1.0547185436893201</v>
      </c>
      <c r="E2">
        <v>0.25524188757281602</v>
      </c>
      <c r="F2" s="1">
        <v>1.34891499231E-2</v>
      </c>
      <c r="G2" s="12">
        <v>9.1843080442399992E-3</v>
      </c>
      <c r="H2" s="11">
        <v>1.2999999999999999E-2</v>
      </c>
      <c r="I2" s="11">
        <v>0.26100000000000001</v>
      </c>
      <c r="J2" s="11">
        <f t="shared" ref="J2:J6" si="0">ABS(H2-F2)/H2</f>
        <v>3.7626917161538494E-2</v>
      </c>
      <c r="K2" s="11">
        <f t="shared" ref="K2:K6" si="1">ABS(H2-G2)/H2</f>
        <v>0.29351476582769231</v>
      </c>
      <c r="L2" s="11">
        <f t="shared" ref="L2:L6" si="2">ABS(I2-E2)/I2</f>
        <v>2.2061733437486561E-2</v>
      </c>
      <c r="M2" s="13" t="s">
        <v>30</v>
      </c>
      <c r="N2" s="13" t="s">
        <v>30</v>
      </c>
      <c r="O2" s="13" t="s">
        <v>30</v>
      </c>
      <c r="P2" s="13" t="s">
        <v>30</v>
      </c>
    </row>
    <row r="3" spans="1:16" x14ac:dyDescent="0.2">
      <c r="A3">
        <v>19</v>
      </c>
      <c r="B3">
        <v>8.0000000000000002E-3</v>
      </c>
      <c r="C3" s="6">
        <v>0.66600000000000004</v>
      </c>
      <c r="D3">
        <v>1.11670682539683</v>
      </c>
      <c r="E3">
        <f>D3*C3</f>
        <v>0.74372674571428876</v>
      </c>
      <c r="F3" s="4">
        <v>2.80259776702E-2</v>
      </c>
      <c r="G3" s="4">
        <v>1.69337990178E-2</v>
      </c>
      <c r="H3" s="11">
        <v>2.3E-2</v>
      </c>
      <c r="I3" s="11">
        <v>0.70399999999999996</v>
      </c>
      <c r="J3" s="11">
        <f t="shared" si="0"/>
        <v>0.21852076826956524</v>
      </c>
      <c r="K3" s="11">
        <f t="shared" si="1"/>
        <v>0.2637478687913043</v>
      </c>
      <c r="L3" s="11">
        <f t="shared" si="2"/>
        <v>5.6430036525978416E-2</v>
      </c>
      <c r="M3" s="13" t="s">
        <v>30</v>
      </c>
      <c r="N3" s="13" t="s">
        <v>30</v>
      </c>
      <c r="O3" s="13" t="s">
        <v>30</v>
      </c>
      <c r="P3" s="13" t="s">
        <v>30</v>
      </c>
    </row>
    <row r="4" spans="1:16" x14ac:dyDescent="0.2">
      <c r="A4">
        <v>20</v>
      </c>
      <c r="B4">
        <v>9.7999999999999997E-3</v>
      </c>
      <c r="C4">
        <v>0.75700000000000001</v>
      </c>
      <c r="D4">
        <v>1.1280989090909099</v>
      </c>
      <c r="E4">
        <v>0.85397087418181805</v>
      </c>
      <c r="F4" s="4">
        <v>3.1042652070900002E-2</v>
      </c>
      <c r="G4" s="4">
        <v>1.8187484805300001E-2</v>
      </c>
      <c r="H4" s="11">
        <v>2.5000000000000001E-2</v>
      </c>
      <c r="I4" s="11">
        <v>0.81499999999999995</v>
      </c>
      <c r="J4" s="11">
        <f t="shared" si="0"/>
        <v>0.24170608283600001</v>
      </c>
      <c r="K4" s="11">
        <f t="shared" si="1"/>
        <v>0.272500607788</v>
      </c>
      <c r="L4" s="11">
        <f t="shared" si="2"/>
        <v>4.7817023535973141E-2</v>
      </c>
      <c r="M4" s="13">
        <v>2.7699999999999999E-2</v>
      </c>
      <c r="N4" s="13">
        <v>0.81499999999999995</v>
      </c>
      <c r="O4" s="13">
        <f t="shared" ref="O4:O6" si="3">ABS(M4-F4)/M4</f>
        <v>0.12067335996028891</v>
      </c>
      <c r="P4" s="13">
        <f t="shared" ref="P4:P6" si="4">ABS(N4-E4)/N4</f>
        <v>4.7817023535973141E-2</v>
      </c>
    </row>
    <row r="5" spans="1:16" x14ac:dyDescent="0.2">
      <c r="A5">
        <v>21</v>
      </c>
      <c r="B5">
        <v>1.4999999999999999E-2</v>
      </c>
      <c r="C5">
        <v>1.1180000000000001</v>
      </c>
      <c r="D5">
        <v>1.1855911827957</v>
      </c>
      <c r="E5">
        <v>1.3254909423655901</v>
      </c>
      <c r="F5" s="4">
        <v>5.52081108249E-2</v>
      </c>
      <c r="G5" s="4">
        <v>2.8832651945399999E-2</v>
      </c>
      <c r="H5" s="11">
        <v>3.9E-2</v>
      </c>
      <c r="I5" s="11">
        <v>1.2929999999999999</v>
      </c>
      <c r="J5" s="11">
        <f t="shared" si="0"/>
        <v>0.41559258525384618</v>
      </c>
      <c r="K5" s="11">
        <f t="shared" si="1"/>
        <v>0.2607012321692308</v>
      </c>
      <c r="L5" s="11">
        <f t="shared" si="2"/>
        <v>2.5128339029845428E-2</v>
      </c>
      <c r="M5" s="13">
        <v>4.3700000000000003E-2</v>
      </c>
      <c r="N5" s="13">
        <v>1.2929999999999999</v>
      </c>
      <c r="O5" s="13">
        <f t="shared" si="3"/>
        <v>0.26334349713729971</v>
      </c>
      <c r="P5" s="13">
        <f t="shared" si="4"/>
        <v>2.5128339029845428E-2</v>
      </c>
    </row>
    <row r="6" spans="1:16" x14ac:dyDescent="0.2">
      <c r="A6">
        <v>22</v>
      </c>
      <c r="B6">
        <v>2.3E-2</v>
      </c>
      <c r="C6">
        <v>1.58</v>
      </c>
      <c r="D6">
        <v>1.2692775624999999</v>
      </c>
      <c r="E6">
        <v>2.0054585487500001</v>
      </c>
      <c r="F6" t="s">
        <v>73</v>
      </c>
      <c r="G6">
        <v>4.1119216670437803E-2</v>
      </c>
      <c r="H6" s="11">
        <v>5.3999999999999999E-2</v>
      </c>
      <c r="I6" s="11">
        <v>1.944</v>
      </c>
      <c r="J6" s="11" t="e">
        <f t="shared" si="0"/>
        <v>#VALUE!</v>
      </c>
      <c r="K6" s="11">
        <f t="shared" si="1"/>
        <v>0.23853302462152218</v>
      </c>
      <c r="L6" s="11">
        <f t="shared" si="2"/>
        <v>3.1614479809670845E-2</v>
      </c>
      <c r="M6" s="13">
        <v>6.3399999999999998E-2</v>
      </c>
      <c r="N6" s="13">
        <v>1.82</v>
      </c>
      <c r="O6" s="13" t="e">
        <f t="shared" si="3"/>
        <v>#VALUE!</v>
      </c>
      <c r="P6" s="13">
        <f t="shared" si="4"/>
        <v>0.10190030151098901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612"/>
  <sheetViews>
    <sheetView zoomScale="70" zoomScaleNormal="70" workbookViewId="0">
      <selection activeCell="A32" sqref="A32"/>
    </sheetView>
  </sheetViews>
  <sheetFormatPr baseColWidth="10" defaultColWidth="11" defaultRowHeight="16" x14ac:dyDescent="0.2"/>
  <cols>
    <col min="3" max="3" width="12.5"/>
    <col min="4" max="5" width="11.1640625" style="1"/>
    <col min="6" max="6" width="11" style="4"/>
    <col min="9" max="9" width="24.83203125" customWidth="1"/>
    <col min="10" max="10" width="12.5"/>
    <col min="12" max="12" width="12.5"/>
    <col min="17" max="17" width="24.1640625" customWidth="1"/>
    <col min="23" max="23" width="11" customWidth="1"/>
  </cols>
  <sheetData>
    <row r="1" spans="1:20" x14ac:dyDescent="0.2">
      <c r="A1" t="s">
        <v>74</v>
      </c>
      <c r="B1" t="s">
        <v>4</v>
      </c>
      <c r="C1" t="s">
        <v>8</v>
      </c>
      <c r="D1" s="1" t="s">
        <v>9</v>
      </c>
      <c r="E1" s="1" t="s">
        <v>10</v>
      </c>
      <c r="F1" s="4" t="s">
        <v>14</v>
      </c>
      <c r="G1" t="s">
        <v>44</v>
      </c>
      <c r="H1" t="s">
        <v>16</v>
      </c>
      <c r="I1" t="s">
        <v>63</v>
      </c>
      <c r="J1" t="s">
        <v>18</v>
      </c>
      <c r="K1" t="s">
        <v>19</v>
      </c>
      <c r="L1" t="s">
        <v>9</v>
      </c>
      <c r="M1" t="s">
        <v>21</v>
      </c>
      <c r="N1" t="s">
        <v>22</v>
      </c>
      <c r="O1" t="s">
        <v>23</v>
      </c>
      <c r="P1" t="s">
        <v>24</v>
      </c>
      <c r="Q1" s="23" t="s">
        <v>25</v>
      </c>
      <c r="R1" s="23"/>
      <c r="S1" s="24" t="s">
        <v>26</v>
      </c>
      <c r="T1" s="24"/>
    </row>
    <row r="2" spans="1:20" x14ac:dyDescent="0.2">
      <c r="A2">
        <v>3.3682499999999997E-2</v>
      </c>
      <c r="B2">
        <v>3.30924296379089</v>
      </c>
      <c r="C2" s="4">
        <v>1.2315955824879501</v>
      </c>
      <c r="D2" s="1">
        <v>5.0051998647306098E-2</v>
      </c>
      <c r="E2" s="1">
        <v>5.0657963924140001E-2</v>
      </c>
      <c r="F2" s="5">
        <v>2.3E-2</v>
      </c>
      <c r="G2" s="6">
        <v>1.58</v>
      </c>
      <c r="H2">
        <f ca="1">AVERAGE(INDIRECT("C"&amp;(G4)&amp;":C"&amp;(H4)))</f>
        <v>1.2689625078663611</v>
      </c>
      <c r="I2">
        <f ca="1">H2*G2</f>
        <v>2.0049607624288508</v>
      </c>
      <c r="J2">
        <f>AVERAGE(D2:D389)</f>
        <v>4.106676946518021E-2</v>
      </c>
      <c r="K2">
        <f>0.5-J2</f>
        <v>0.45893323053481977</v>
      </c>
      <c r="L2">
        <f>MIN(E121:E389)</f>
        <v>6.8402841011763693E-2</v>
      </c>
      <c r="M2">
        <v>13</v>
      </c>
      <c r="N2">
        <v>30</v>
      </c>
      <c r="O2">
        <f>N2/2^M2</f>
        <v>3.662109375E-3</v>
      </c>
      <c r="P2">
        <f>K2/O2</f>
        <v>125.31936748470812</v>
      </c>
      <c r="Q2" t="s">
        <v>27</v>
      </c>
      <c r="R2" t="s">
        <v>28</v>
      </c>
      <c r="S2" s="3" t="s">
        <v>27</v>
      </c>
      <c r="T2" s="3" t="s">
        <v>28</v>
      </c>
    </row>
    <row r="3" spans="1:20" x14ac:dyDescent="0.2">
      <c r="A3">
        <v>7.0766399999999993E-2</v>
      </c>
      <c r="B3">
        <v>3.35501837730407</v>
      </c>
      <c r="C3" s="4">
        <v>1.23166219585453</v>
      </c>
      <c r="D3" s="1">
        <v>4.99734336250343E-2</v>
      </c>
      <c r="E3" s="1">
        <v>5.0175995588191302E-2</v>
      </c>
      <c r="G3" t="s">
        <v>31</v>
      </c>
      <c r="H3" t="s">
        <v>32</v>
      </c>
      <c r="Q3">
        <v>5.3999999999999999E-2</v>
      </c>
      <c r="R3">
        <v>1.944</v>
      </c>
      <c r="S3" s="3">
        <v>6.3399999999999998E-2</v>
      </c>
      <c r="T3" s="3">
        <v>1.82</v>
      </c>
    </row>
    <row r="4" spans="1:20" x14ac:dyDescent="0.2">
      <c r="A4">
        <v>0.107851</v>
      </c>
      <c r="B4">
        <v>3.4007782936096098</v>
      </c>
      <c r="C4" s="4">
        <v>1.2327411959078101</v>
      </c>
      <c r="D4" s="1">
        <v>4.9989204983808398E-2</v>
      </c>
      <c r="E4" s="1">
        <v>5.0204837774021599E-2</v>
      </c>
      <c r="G4" s="7">
        <v>116</v>
      </c>
      <c r="H4" s="8">
        <v>531</v>
      </c>
    </row>
    <row r="5" spans="1:20" x14ac:dyDescent="0.2">
      <c r="A5">
        <v>0.14493500000000001</v>
      </c>
      <c r="B5">
        <v>3.44637775421142</v>
      </c>
      <c r="C5" s="4">
        <v>1.2332568040360401</v>
      </c>
      <c r="D5" s="1">
        <v>4.9883836265451703E-2</v>
      </c>
      <c r="E5" s="1">
        <v>5.0247609684685002E-2</v>
      </c>
      <c r="G5" t="s">
        <v>75</v>
      </c>
    </row>
    <row r="6" spans="1:20" x14ac:dyDescent="0.2">
      <c r="A6">
        <v>0.18201899999999999</v>
      </c>
      <c r="B6">
        <v>3.4923212528228702</v>
      </c>
      <c r="C6" s="4">
        <v>1.2338217890945</v>
      </c>
      <c r="D6" s="1">
        <v>4.8985229664938901E-2</v>
      </c>
      <c r="E6" s="1">
        <v>5.0195023366747103E-2</v>
      </c>
    </row>
    <row r="7" spans="1:20" x14ac:dyDescent="0.2">
      <c r="A7">
        <v>0.21910299999999999</v>
      </c>
      <c r="B7">
        <v>3.5380592346191402</v>
      </c>
      <c r="C7" s="4">
        <v>1.23358733583424</v>
      </c>
      <c r="D7" s="1">
        <v>4.5298610792494698E-2</v>
      </c>
      <c r="E7" s="1">
        <v>4.9955452029304598E-2</v>
      </c>
      <c r="G7" t="s">
        <v>76</v>
      </c>
      <c r="H7" t="s">
        <v>41</v>
      </c>
    </row>
    <row r="8" spans="1:20" x14ac:dyDescent="0.2">
      <c r="A8">
        <v>0.25618800000000003</v>
      </c>
      <c r="B8">
        <v>3.5837945938110298</v>
      </c>
      <c r="C8" s="4">
        <v>1.2334449886085299</v>
      </c>
      <c r="D8" s="1">
        <v>4.2556853982898102E-2</v>
      </c>
      <c r="E8" s="1">
        <v>4.9721166605909403E-2</v>
      </c>
      <c r="G8" t="s">
        <v>77</v>
      </c>
      <c r="H8" t="s">
        <v>78</v>
      </c>
      <c r="Q8" s="10"/>
    </row>
    <row r="9" spans="1:20" x14ac:dyDescent="0.2">
      <c r="A9">
        <v>0.29327199999999998</v>
      </c>
      <c r="B9">
        <v>3.6297647953033398</v>
      </c>
      <c r="C9" s="4">
        <v>1.23255623815209</v>
      </c>
      <c r="D9" s="1">
        <v>3.9347462516067799E-2</v>
      </c>
      <c r="E9" s="1">
        <v>4.9611501394644202E-2</v>
      </c>
      <c r="G9" t="s">
        <v>79</v>
      </c>
      <c r="H9" t="s">
        <v>80</v>
      </c>
    </row>
    <row r="10" spans="1:20" x14ac:dyDescent="0.2">
      <c r="A10">
        <v>0.33035599999999998</v>
      </c>
      <c r="B10">
        <v>3.6752855777740399</v>
      </c>
      <c r="C10" s="4">
        <v>1.2320993557875199</v>
      </c>
      <c r="D10" s="1">
        <v>3.3074280115332602E-2</v>
      </c>
      <c r="E10" s="1">
        <v>4.9542262043388199E-2</v>
      </c>
    </row>
    <row r="11" spans="1:20" x14ac:dyDescent="0.2">
      <c r="A11">
        <v>0.36744100000000002</v>
      </c>
      <c r="B11">
        <v>3.72068071365356</v>
      </c>
      <c r="C11" s="4">
        <v>1.23153740861386</v>
      </c>
      <c r="D11" s="1">
        <v>2.6041958487976299E-2</v>
      </c>
      <c r="E11" s="1">
        <v>4.9189957782601303E-2</v>
      </c>
    </row>
    <row r="12" spans="1:20" x14ac:dyDescent="0.2">
      <c r="A12">
        <v>0.40452500000000002</v>
      </c>
      <c r="B12">
        <v>3.7665529251098602</v>
      </c>
      <c r="C12" s="4">
        <v>1.2321776398011</v>
      </c>
      <c r="D12" s="1">
        <v>1.7274561584475399E-2</v>
      </c>
      <c r="E12" s="1">
        <v>4.97659138939733E-2</v>
      </c>
    </row>
    <row r="13" spans="1:20" x14ac:dyDescent="0.2">
      <c r="A13">
        <v>0.44160899999999997</v>
      </c>
      <c r="B13">
        <v>3.8124854564666699</v>
      </c>
      <c r="C13" s="4">
        <v>1.2335413416385499</v>
      </c>
      <c r="D13" s="1">
        <v>1.9427525151060599E-2</v>
      </c>
      <c r="E13" s="1">
        <v>5.0517441778165403E-2</v>
      </c>
    </row>
    <row r="14" spans="1:20" x14ac:dyDescent="0.2">
      <c r="A14">
        <v>0.47869299999999998</v>
      </c>
      <c r="B14">
        <v>3.8583712577819802</v>
      </c>
      <c r="C14" s="4">
        <v>1.23551677395383</v>
      </c>
      <c r="D14" s="1">
        <v>2.2511424187770999E-2</v>
      </c>
      <c r="E14" s="1">
        <v>5.1204896245477999E-2</v>
      </c>
    </row>
    <row r="15" spans="1:20" x14ac:dyDescent="0.2">
      <c r="A15">
        <v>0.51577799999999996</v>
      </c>
      <c r="B15">
        <v>3.9042637348175</v>
      </c>
      <c r="C15" s="4">
        <v>1.23722577817802</v>
      </c>
      <c r="D15" s="1">
        <v>2.6862532036390201E-2</v>
      </c>
      <c r="E15" s="1">
        <v>5.1508586299808E-2</v>
      </c>
    </row>
    <row r="16" spans="1:20" x14ac:dyDescent="0.2">
      <c r="A16">
        <v>0.54915400000000003</v>
      </c>
      <c r="B16">
        <v>3.9455609321594198</v>
      </c>
      <c r="C16" s="4">
        <v>1.2384280025584899</v>
      </c>
      <c r="D16" s="1">
        <v>3.0371761059834801E-2</v>
      </c>
      <c r="E16" s="1">
        <v>5.1674865525511003E-2</v>
      </c>
    </row>
    <row r="17" spans="1:6" x14ac:dyDescent="0.2">
      <c r="A17">
        <v>0.58623700000000001</v>
      </c>
      <c r="B17">
        <v>3.99132823944091</v>
      </c>
      <c r="C17" s="4">
        <v>1.2391385050044501</v>
      </c>
      <c r="D17" s="1">
        <v>3.3110045340257299E-2</v>
      </c>
      <c r="E17" s="1">
        <v>5.1708867160757503E-2</v>
      </c>
    </row>
    <row r="18" spans="1:6" x14ac:dyDescent="0.2">
      <c r="A18">
        <v>0.62332200000000004</v>
      </c>
      <c r="B18">
        <v>4.0373644828796298</v>
      </c>
      <c r="C18" s="4">
        <v>1.23940828268857</v>
      </c>
      <c r="D18" s="1">
        <v>3.5988266435870997E-2</v>
      </c>
      <c r="E18" s="1">
        <v>5.16271999505706E-2</v>
      </c>
    </row>
    <row r="19" spans="1:6" x14ac:dyDescent="0.2">
      <c r="A19">
        <v>0.66040600000000005</v>
      </c>
      <c r="B19">
        <v>4.0834908485412598</v>
      </c>
      <c r="C19" s="4">
        <v>1.2395865367230301</v>
      </c>
      <c r="D19" s="1">
        <v>3.7616888353876797E-2</v>
      </c>
      <c r="E19" s="1">
        <v>5.1499559791856102E-2</v>
      </c>
    </row>
    <row r="20" spans="1:6" x14ac:dyDescent="0.2">
      <c r="A20">
        <v>0.69749000000000005</v>
      </c>
      <c r="B20">
        <v>4.1293225288391104</v>
      </c>
      <c r="C20" s="4">
        <v>1.23965171814667</v>
      </c>
      <c r="D20" s="1">
        <v>3.8799453669468902E-2</v>
      </c>
      <c r="E20" s="1">
        <v>5.1288085609179197E-2</v>
      </c>
    </row>
    <row r="21" spans="1:6" x14ac:dyDescent="0.2">
      <c r="A21">
        <v>0.73457499999999998</v>
      </c>
      <c r="B21">
        <v>4.1754279136657697</v>
      </c>
      <c r="C21" s="4">
        <v>1.2398218808820101</v>
      </c>
      <c r="D21" s="1">
        <v>3.9908476471355099E-2</v>
      </c>
      <c r="E21" s="1">
        <v>5.1052679287247799E-2</v>
      </c>
    </row>
    <row r="22" spans="1:6" x14ac:dyDescent="0.2">
      <c r="A22">
        <v>0.77165899999999998</v>
      </c>
      <c r="B22">
        <v>4.2214217185974103</v>
      </c>
      <c r="C22" s="4">
        <v>1.2396779003432901</v>
      </c>
      <c r="D22" s="1">
        <v>3.87630314134138E-2</v>
      </c>
      <c r="E22" s="1">
        <v>5.07935130783971E-2</v>
      </c>
    </row>
    <row r="23" spans="1:6" x14ac:dyDescent="0.2">
      <c r="A23">
        <v>0.80874299999999999</v>
      </c>
      <c r="B23">
        <v>4.2672944068908603</v>
      </c>
      <c r="C23" s="4">
        <v>1.2395146599614799</v>
      </c>
      <c r="D23" s="1">
        <v>3.8427546285753303E-2</v>
      </c>
      <c r="E23" s="1">
        <v>5.0548927673301901E-2</v>
      </c>
    </row>
    <row r="24" spans="1:6" x14ac:dyDescent="0.2">
      <c r="A24">
        <v>0.845827</v>
      </c>
      <c r="B24">
        <v>4.3132176399230904</v>
      </c>
      <c r="C24" s="4">
        <v>1.23902204973101</v>
      </c>
      <c r="D24" s="1">
        <v>3.8928919958183698E-2</v>
      </c>
      <c r="E24" s="1">
        <v>5.0319095335863998E-2</v>
      </c>
    </row>
    <row r="25" spans="1:6" x14ac:dyDescent="0.2">
      <c r="A25">
        <v>0.88291200000000003</v>
      </c>
      <c r="B25">
        <v>4.3593177795410103</v>
      </c>
      <c r="C25" s="4">
        <v>1.23831336437074</v>
      </c>
      <c r="D25" s="1">
        <v>3.6575089835528103E-2</v>
      </c>
      <c r="E25" s="1">
        <v>5.0130910574692197E-2</v>
      </c>
    </row>
    <row r="26" spans="1:6" x14ac:dyDescent="0.2">
      <c r="A26">
        <v>0.91999600000000004</v>
      </c>
      <c r="B26">
        <v>4.4050626754760698</v>
      </c>
      <c r="C26" s="4">
        <v>1.2369760412700599</v>
      </c>
      <c r="D26" s="1">
        <v>3.8472361628488702E-2</v>
      </c>
      <c r="E26" s="1">
        <v>5.0133895336301901E-2</v>
      </c>
    </row>
    <row r="27" spans="1:6" s="3" customFormat="1" x14ac:dyDescent="0.2">
      <c r="A27">
        <v>0.95708000000000004</v>
      </c>
      <c r="B27" s="3">
        <v>4.4508857727050701</v>
      </c>
      <c r="C27" s="4">
        <v>1.2349812094127</v>
      </c>
      <c r="D27" s="1">
        <v>3.3351193630074598E-2</v>
      </c>
      <c r="E27" s="1">
        <v>5.0103748101121399E-2</v>
      </c>
      <c r="F27" s="4"/>
    </row>
    <row r="28" spans="1:6" x14ac:dyDescent="0.2">
      <c r="A28">
        <v>0.99416400000000005</v>
      </c>
      <c r="B28">
        <v>4.4967284202575604</v>
      </c>
      <c r="C28" s="4">
        <v>1.2325483695477799</v>
      </c>
      <c r="D28" s="1">
        <v>3.3633396155985401E-2</v>
      </c>
      <c r="E28" s="1">
        <v>5.0276008485202597E-2</v>
      </c>
    </row>
    <row r="29" spans="1:6" x14ac:dyDescent="0.2">
      <c r="A29">
        <v>1.03125</v>
      </c>
      <c r="B29">
        <v>4.5424671173095703</v>
      </c>
      <c r="C29" s="4">
        <v>1.2303816608417799</v>
      </c>
      <c r="D29" s="1">
        <v>3.3999286132718798E-2</v>
      </c>
      <c r="E29" s="1">
        <v>5.0290310741817897E-2</v>
      </c>
    </row>
    <row r="30" spans="1:6" x14ac:dyDescent="0.2">
      <c r="A30">
        <v>1.06833</v>
      </c>
      <c r="B30">
        <v>4.5879864692687899</v>
      </c>
      <c r="C30" s="4">
        <v>1.2290760254744999</v>
      </c>
      <c r="D30" s="1">
        <v>3.4485959454388003E-2</v>
      </c>
      <c r="E30" s="1">
        <v>5.0320119482486297E-2</v>
      </c>
    </row>
    <row r="31" spans="1:6" x14ac:dyDescent="0.2">
      <c r="A31">
        <v>1.1054200000000001</v>
      </c>
      <c r="B31">
        <v>4.6335544586181596</v>
      </c>
      <c r="C31" s="4">
        <v>1.2287947616857899</v>
      </c>
      <c r="D31" s="1">
        <v>3.5802722121500499E-2</v>
      </c>
      <c r="E31" s="1">
        <v>5.0410450284073198E-2</v>
      </c>
    </row>
    <row r="32" spans="1:6" x14ac:dyDescent="0.2">
      <c r="A32">
        <v>1.1425000000000001</v>
      </c>
      <c r="B32">
        <v>4.6790900230407697</v>
      </c>
      <c r="C32" s="4">
        <v>1.2293232319852001</v>
      </c>
      <c r="D32" s="1">
        <v>3.7129299176270898E-2</v>
      </c>
      <c r="E32" s="1">
        <v>5.0437153253070098E-2</v>
      </c>
    </row>
    <row r="33" spans="1:5" x14ac:dyDescent="0.2">
      <c r="A33">
        <v>1.1795899999999999</v>
      </c>
      <c r="B33">
        <v>4.7245192527770996</v>
      </c>
      <c r="C33" s="4">
        <v>1.2303572671209499</v>
      </c>
      <c r="D33" s="1">
        <v>3.9764637192393801E-2</v>
      </c>
      <c r="E33" s="1">
        <v>5.0440092030840697E-2</v>
      </c>
    </row>
    <row r="34" spans="1:5" x14ac:dyDescent="0.2">
      <c r="A34">
        <v>1.2166699999999999</v>
      </c>
      <c r="B34">
        <v>4.7703452110290501</v>
      </c>
      <c r="C34" s="4">
        <v>1.23164746489666</v>
      </c>
      <c r="D34" s="1">
        <v>4.0413086671856502E-2</v>
      </c>
      <c r="E34" s="1">
        <v>5.0346901500581201E-2</v>
      </c>
    </row>
    <row r="35" spans="1:5" x14ac:dyDescent="0.2">
      <c r="A35">
        <v>1.2537499999999999</v>
      </c>
      <c r="B35">
        <v>4.8160095214843697</v>
      </c>
      <c r="C35" s="4">
        <v>1.2331629646840101</v>
      </c>
      <c r="D35" s="1">
        <v>3.87441189547914E-2</v>
      </c>
      <c r="E35" s="1">
        <v>5.01475143769122E-2</v>
      </c>
    </row>
    <row r="36" spans="1:5" x14ac:dyDescent="0.2">
      <c r="A36">
        <v>1.29084</v>
      </c>
      <c r="B36">
        <v>4.8617858886718697</v>
      </c>
      <c r="C36" s="4">
        <v>1.23479385268187</v>
      </c>
      <c r="D36" s="1">
        <v>3.8041676395637603E-2</v>
      </c>
      <c r="E36" s="1">
        <v>4.9997520139259698E-2</v>
      </c>
    </row>
    <row r="37" spans="1:5" x14ac:dyDescent="0.2">
      <c r="A37">
        <v>1.32792</v>
      </c>
      <c r="B37">
        <v>4.9076170921325604</v>
      </c>
      <c r="C37" s="4">
        <v>1.2364217947051901</v>
      </c>
      <c r="D37" s="1">
        <v>3.8185153120441399E-2</v>
      </c>
      <c r="E37" s="1">
        <v>4.9852639262100901E-2</v>
      </c>
    </row>
    <row r="38" spans="1:5" x14ac:dyDescent="0.2">
      <c r="A38">
        <v>1.3650100000000001</v>
      </c>
      <c r="B38">
        <v>4.9534850120544398</v>
      </c>
      <c r="C38" s="4">
        <v>1.2380116022512</v>
      </c>
      <c r="D38" s="1">
        <v>3.7907116433721397E-2</v>
      </c>
      <c r="E38" s="1">
        <v>4.9805229564416902E-2</v>
      </c>
    </row>
    <row r="39" spans="1:5" x14ac:dyDescent="0.2">
      <c r="A39">
        <v>1.4020900000000001</v>
      </c>
      <c r="B39">
        <v>4.99951171875</v>
      </c>
      <c r="C39" s="4">
        <v>1.23947186588404</v>
      </c>
      <c r="D39" s="1">
        <v>3.9265378255624199E-2</v>
      </c>
      <c r="E39" s="1">
        <v>4.9755856154698498E-2</v>
      </c>
    </row>
    <row r="40" spans="1:5" x14ac:dyDescent="0.2">
      <c r="A40">
        <v>1.4391799999999999</v>
      </c>
      <c r="B40">
        <v>5.0454163551330504</v>
      </c>
      <c r="C40" s="4">
        <v>1.24099779102256</v>
      </c>
      <c r="D40" s="1">
        <v>3.8605052257816498E-2</v>
      </c>
      <c r="E40" s="1">
        <v>4.9818035635032197E-2</v>
      </c>
    </row>
    <row r="41" spans="1:5" x14ac:dyDescent="0.2">
      <c r="A41">
        <v>1.4762599999999999</v>
      </c>
      <c r="B41">
        <v>5.0915050506591797</v>
      </c>
      <c r="C41" s="4">
        <v>1.2422942523485401</v>
      </c>
      <c r="D41" s="1">
        <v>3.8252564197030901E-2</v>
      </c>
      <c r="E41" s="1">
        <v>4.9954731060832397E-2</v>
      </c>
    </row>
    <row r="42" spans="1:5" x14ac:dyDescent="0.2">
      <c r="A42">
        <v>1.5133399999999999</v>
      </c>
      <c r="B42">
        <v>5.1375279426574698</v>
      </c>
      <c r="C42" s="4">
        <v>1.2435410628640899</v>
      </c>
      <c r="D42" s="1">
        <v>3.5817760815654902E-2</v>
      </c>
      <c r="E42" s="1">
        <v>5.0216793660378997E-2</v>
      </c>
    </row>
    <row r="43" spans="1:5" x14ac:dyDescent="0.2">
      <c r="A43">
        <v>1.55043</v>
      </c>
      <c r="B43">
        <v>5.1837391853332502</v>
      </c>
      <c r="C43" s="4">
        <v>1.2445359979741399</v>
      </c>
      <c r="D43" s="1">
        <v>3.4480107664160202E-2</v>
      </c>
      <c r="E43" s="1">
        <v>5.0418549301257803E-2</v>
      </c>
    </row>
    <row r="44" spans="1:5" x14ac:dyDescent="0.2">
      <c r="A44">
        <v>1.58751</v>
      </c>
      <c r="B44">
        <v>5.2296895980834899</v>
      </c>
      <c r="C44" s="4">
        <v>1.2454333749139499</v>
      </c>
      <c r="D44" s="1">
        <v>3.34077578439997E-2</v>
      </c>
      <c r="E44" s="1">
        <v>5.0640432645310603E-2</v>
      </c>
    </row>
    <row r="45" spans="1:5" x14ac:dyDescent="0.2">
      <c r="A45">
        <v>1.6246</v>
      </c>
      <c r="B45">
        <v>5.2760410308837802</v>
      </c>
      <c r="C45" s="4">
        <v>1.24600769073016</v>
      </c>
      <c r="D45" s="1">
        <v>3.3871341941909598E-2</v>
      </c>
      <c r="E45" s="1">
        <v>5.10988225234561E-2</v>
      </c>
    </row>
    <row r="46" spans="1:5" x14ac:dyDescent="0.2">
      <c r="A46">
        <v>1.66168</v>
      </c>
      <c r="B46">
        <v>5.3221101760864196</v>
      </c>
      <c r="C46" s="4">
        <v>1.24647859262822</v>
      </c>
      <c r="D46" s="1">
        <v>3.3775238099477099E-2</v>
      </c>
      <c r="E46" s="1">
        <v>5.1389871889784902E-2</v>
      </c>
    </row>
    <row r="47" spans="1:5" x14ac:dyDescent="0.2">
      <c r="A47">
        <v>1.6987699999999999</v>
      </c>
      <c r="B47">
        <v>5.3684926033020002</v>
      </c>
      <c r="C47" s="4">
        <v>1.24668068894516</v>
      </c>
      <c r="D47" s="1">
        <v>3.1719660519616603E-2</v>
      </c>
      <c r="E47" s="1">
        <v>5.1440847028650399E-2</v>
      </c>
    </row>
    <row r="48" spans="1:5" x14ac:dyDescent="0.2">
      <c r="A48">
        <v>1.7358499999999999</v>
      </c>
      <c r="B48">
        <v>5.4145541191101003</v>
      </c>
      <c r="C48" s="4">
        <v>1.24684023984232</v>
      </c>
      <c r="D48" s="1">
        <v>3.1214388097131299E-2</v>
      </c>
      <c r="E48" s="1">
        <v>5.1700595907423097E-2</v>
      </c>
    </row>
    <row r="49" spans="1:5" x14ac:dyDescent="0.2">
      <c r="A49">
        <v>1.7729299999999999</v>
      </c>
      <c r="B49">
        <v>5.4609661102294904</v>
      </c>
      <c r="C49" s="4">
        <v>1.2466842635020601</v>
      </c>
      <c r="D49" s="1">
        <v>3.0946698519132398E-2</v>
      </c>
      <c r="E49" s="1">
        <v>5.1947086401100503E-2</v>
      </c>
    </row>
    <row r="50" spans="1:5" x14ac:dyDescent="0.2">
      <c r="A50">
        <v>1.81002</v>
      </c>
      <c r="B50">
        <v>5.5070867538452104</v>
      </c>
      <c r="C50" s="4">
        <v>1.2463220887845901</v>
      </c>
      <c r="D50" s="1">
        <v>2.9547321399515498E-2</v>
      </c>
      <c r="E50" s="1">
        <v>5.2393504242285602E-2</v>
      </c>
    </row>
    <row r="51" spans="1:5" x14ac:dyDescent="0.2">
      <c r="A51">
        <v>1.8471</v>
      </c>
      <c r="B51">
        <v>5.5534486770629803</v>
      </c>
      <c r="C51" s="4">
        <v>1.2456434238074101</v>
      </c>
      <c r="D51" s="1">
        <v>3.30827197746459E-2</v>
      </c>
      <c r="E51" s="1">
        <v>5.2798603004864601E-2</v>
      </c>
    </row>
    <row r="52" spans="1:5" x14ac:dyDescent="0.2">
      <c r="A52">
        <v>1.88419</v>
      </c>
      <c r="B52">
        <v>5.5995821952819798</v>
      </c>
      <c r="C52" s="4">
        <v>1.24471079092301</v>
      </c>
      <c r="D52" s="1">
        <v>2.69932441481836E-2</v>
      </c>
      <c r="E52" s="1">
        <v>5.2977287969854799E-2</v>
      </c>
    </row>
    <row r="53" spans="1:5" x14ac:dyDescent="0.2">
      <c r="A53">
        <v>1.92127</v>
      </c>
      <c r="B53">
        <v>5.6456928253173801</v>
      </c>
      <c r="C53" s="4">
        <v>1.24352157134093</v>
      </c>
      <c r="D53" s="1">
        <v>2.48382450525951E-2</v>
      </c>
      <c r="E53" s="1">
        <v>5.32536961376723E-2</v>
      </c>
    </row>
    <row r="54" spans="1:5" x14ac:dyDescent="0.2">
      <c r="A54">
        <v>1.9583600000000001</v>
      </c>
      <c r="B54">
        <v>5.6917476654052699</v>
      </c>
      <c r="C54" s="4">
        <v>1.24231857756178</v>
      </c>
      <c r="D54" s="1">
        <v>2.1921746321794E-2</v>
      </c>
      <c r="E54" s="1">
        <v>5.3327639312257299E-2</v>
      </c>
    </row>
    <row r="55" spans="1:5" x14ac:dyDescent="0.2">
      <c r="A55">
        <v>1.9954400000000001</v>
      </c>
      <c r="B55">
        <v>5.7378087043762198</v>
      </c>
      <c r="C55" s="4">
        <v>1.24113057122137</v>
      </c>
      <c r="D55" s="1">
        <v>2.2410548933226099E-2</v>
      </c>
      <c r="E55" s="1">
        <v>5.3721252712681702E-2</v>
      </c>
    </row>
    <row r="56" spans="1:5" x14ac:dyDescent="0.2">
      <c r="A56">
        <v>2.0325199999999999</v>
      </c>
      <c r="B56">
        <v>5.7837443351745597</v>
      </c>
      <c r="C56" s="4">
        <v>1.2403718443674201</v>
      </c>
      <c r="D56" s="1">
        <v>2.1711046145800699E-2</v>
      </c>
      <c r="E56" s="1">
        <v>5.4475554220254997E-2</v>
      </c>
    </row>
    <row r="57" spans="1:5" x14ac:dyDescent="0.2">
      <c r="A57">
        <v>2.0696099999999999</v>
      </c>
      <c r="B57">
        <v>5.8297791481018004</v>
      </c>
      <c r="C57" s="4">
        <v>1.24001724731163</v>
      </c>
      <c r="D57" s="1">
        <v>2.0113881695317099E-2</v>
      </c>
      <c r="E57" s="1">
        <v>5.4611630774307598E-2</v>
      </c>
    </row>
    <row r="58" spans="1:5" x14ac:dyDescent="0.2">
      <c r="A58">
        <v>2.1029800000000001</v>
      </c>
      <c r="B58">
        <v>5.8708314895629803</v>
      </c>
      <c r="C58" s="4">
        <v>1.2401864015156401</v>
      </c>
      <c r="D58" s="1">
        <v>2.4247806067512201E-2</v>
      </c>
      <c r="E58" s="1">
        <v>5.5297196778833803E-2</v>
      </c>
    </row>
    <row r="59" spans="1:5" x14ac:dyDescent="0.2">
      <c r="A59">
        <v>2.1400700000000001</v>
      </c>
      <c r="B59">
        <v>5.9172210693359304</v>
      </c>
      <c r="C59" s="4">
        <v>1.2408538771779301</v>
      </c>
      <c r="D59" s="1">
        <v>2.5290012264272702E-2</v>
      </c>
      <c r="E59" s="1">
        <v>5.5690498107540003E-2</v>
      </c>
    </row>
    <row r="60" spans="1:5" x14ac:dyDescent="0.2">
      <c r="A60">
        <v>2.1771500000000001</v>
      </c>
      <c r="B60">
        <v>5.9630036354064897</v>
      </c>
      <c r="C60" s="4">
        <v>1.2416181616720701</v>
      </c>
      <c r="D60" s="1">
        <v>2.6388929173826101E-2</v>
      </c>
      <c r="E60" s="1">
        <v>5.6072432964607802E-2</v>
      </c>
    </row>
    <row r="61" spans="1:5" x14ac:dyDescent="0.2">
      <c r="A61">
        <v>2.2142400000000002</v>
      </c>
      <c r="B61">
        <v>6.0093712806701598</v>
      </c>
      <c r="C61" s="4">
        <v>1.24258428282442</v>
      </c>
      <c r="D61" s="1">
        <v>3.1357648287023698E-2</v>
      </c>
      <c r="E61" s="1">
        <v>5.6687854401368497E-2</v>
      </c>
    </row>
    <row r="62" spans="1:5" x14ac:dyDescent="0.2">
      <c r="A62">
        <v>2.2513200000000002</v>
      </c>
      <c r="B62">
        <v>6.0555000305175701</v>
      </c>
      <c r="C62" s="4">
        <v>1.24356174689802</v>
      </c>
      <c r="D62" s="1">
        <v>2.9684372245701401E-2</v>
      </c>
      <c r="E62" s="1">
        <v>5.72210281904455E-2</v>
      </c>
    </row>
    <row r="63" spans="1:5" x14ac:dyDescent="0.2">
      <c r="A63">
        <v>2.2884000000000002</v>
      </c>
      <c r="B63">
        <v>6.1013994216918901</v>
      </c>
      <c r="C63" s="4">
        <v>1.2444425850346901</v>
      </c>
      <c r="D63" s="1">
        <v>2.96598705544164E-2</v>
      </c>
      <c r="E63" s="1">
        <v>5.7666937606097902E-2</v>
      </c>
    </row>
    <row r="64" spans="1:5" x14ac:dyDescent="0.2">
      <c r="A64">
        <v>2.3254899999999998</v>
      </c>
      <c r="B64">
        <v>6.1475839614868102</v>
      </c>
      <c r="C64" s="4">
        <v>1.24527219962696</v>
      </c>
      <c r="D64" s="1">
        <v>3.01164007698537E-2</v>
      </c>
      <c r="E64" s="1">
        <v>5.7946961903716399E-2</v>
      </c>
    </row>
    <row r="65" spans="1:5" x14ac:dyDescent="0.2">
      <c r="A65">
        <v>2.3625699999999998</v>
      </c>
      <c r="B65">
        <v>6.1937398910522399</v>
      </c>
      <c r="C65" s="4">
        <v>1.24570717260105</v>
      </c>
      <c r="D65" s="1">
        <v>3.4373812532049401E-2</v>
      </c>
      <c r="E65" s="1">
        <v>5.8319846702778302E-2</v>
      </c>
    </row>
    <row r="66" spans="1:5" x14ac:dyDescent="0.2">
      <c r="A66">
        <v>2.3996599999999999</v>
      </c>
      <c r="B66">
        <v>6.2399263381957999</v>
      </c>
      <c r="C66" s="4">
        <v>1.24597892062201</v>
      </c>
      <c r="D66" s="1">
        <v>3.5711574904132203E-2</v>
      </c>
      <c r="E66" s="1">
        <v>5.8610080190193002E-2</v>
      </c>
    </row>
    <row r="67" spans="1:5" x14ac:dyDescent="0.2">
      <c r="A67">
        <v>2.4367399999999999</v>
      </c>
      <c r="B67">
        <v>6.2859311103820801</v>
      </c>
      <c r="C67" s="4">
        <v>1.2459014746478301</v>
      </c>
      <c r="D67" s="1">
        <v>3.47093986694939E-2</v>
      </c>
      <c r="E67" s="1">
        <v>5.8886155047670599E-2</v>
      </c>
    </row>
    <row r="68" spans="1:5" x14ac:dyDescent="0.2">
      <c r="A68">
        <v>2.47383</v>
      </c>
      <c r="B68">
        <v>6.3325548171996999</v>
      </c>
      <c r="C68" s="4">
        <v>1.24556806433556</v>
      </c>
      <c r="D68" s="1">
        <v>3.3581029469180901E-2</v>
      </c>
      <c r="E68" s="1">
        <v>5.9072999523557199E-2</v>
      </c>
    </row>
    <row r="69" spans="1:5" x14ac:dyDescent="0.2">
      <c r="A69">
        <v>2.51091</v>
      </c>
      <c r="B69">
        <v>6.3785028457641602</v>
      </c>
      <c r="C69" s="4">
        <v>1.24482150025118</v>
      </c>
      <c r="D69" s="1">
        <v>3.2915814927725703E-2</v>
      </c>
      <c r="E69" s="1">
        <v>5.9174363321956198E-2</v>
      </c>
    </row>
    <row r="70" spans="1:5" x14ac:dyDescent="0.2">
      <c r="A70">
        <v>2.54799</v>
      </c>
      <c r="B70">
        <v>6.4247641563415501</v>
      </c>
      <c r="C70" s="4">
        <v>1.24396025131405</v>
      </c>
      <c r="D70" s="1">
        <v>3.3101084050386399E-2</v>
      </c>
      <c r="E70" s="1">
        <v>5.9379208683552301E-2</v>
      </c>
    </row>
    <row r="71" spans="1:5" x14ac:dyDescent="0.2">
      <c r="A71">
        <v>2.58508</v>
      </c>
      <c r="B71">
        <v>6.4708356857299796</v>
      </c>
      <c r="C71" s="4">
        <v>1.2430998877258199</v>
      </c>
      <c r="D71" s="1">
        <v>3.3444289845114203E-2</v>
      </c>
      <c r="E71" s="1">
        <v>5.9560215225881202E-2</v>
      </c>
    </row>
    <row r="72" spans="1:5" x14ac:dyDescent="0.2">
      <c r="A72">
        <v>2.62216</v>
      </c>
      <c r="B72">
        <v>6.5168867111206001</v>
      </c>
      <c r="C72" s="4">
        <v>1.24247807372125</v>
      </c>
      <c r="D72" s="1">
        <v>3.5779193330619297E-2</v>
      </c>
      <c r="E72" s="1">
        <v>5.9795195823162103E-2</v>
      </c>
    </row>
    <row r="73" spans="1:5" x14ac:dyDescent="0.2">
      <c r="A73">
        <v>2.6592500000000001</v>
      </c>
      <c r="B73">
        <v>6.5630187988281197</v>
      </c>
      <c r="C73" s="4">
        <v>1.2422455509628501</v>
      </c>
      <c r="D73" s="1">
        <v>3.8894479680891401E-2</v>
      </c>
      <c r="E73" s="1">
        <v>6.0202510625234198E-2</v>
      </c>
    </row>
    <row r="74" spans="1:5" x14ac:dyDescent="0.2">
      <c r="A74">
        <v>2.6963300000000001</v>
      </c>
      <c r="B74">
        <v>6.6090517044067303</v>
      </c>
      <c r="C74" s="4">
        <v>1.24226284187242</v>
      </c>
      <c r="D74" s="1">
        <v>3.6847199104695597E-2</v>
      </c>
      <c r="E74" s="1">
        <v>6.0518239957961503E-2</v>
      </c>
    </row>
    <row r="75" spans="1:5" x14ac:dyDescent="0.2">
      <c r="A75">
        <v>2.7334200000000002</v>
      </c>
      <c r="B75">
        <v>6.6552753448486301</v>
      </c>
      <c r="C75" s="4">
        <v>1.2426742054523501</v>
      </c>
      <c r="D75" s="1">
        <v>3.69568175876046E-2</v>
      </c>
      <c r="E75" s="1">
        <v>6.09753206231501E-2</v>
      </c>
    </row>
    <row r="76" spans="1:5" x14ac:dyDescent="0.2">
      <c r="A76">
        <v>2.7705000000000002</v>
      </c>
      <c r="B76">
        <v>6.7012619972229004</v>
      </c>
      <c r="C76" s="4">
        <v>1.24317609930757</v>
      </c>
      <c r="D76" s="1">
        <v>3.72432713012825E-2</v>
      </c>
      <c r="E76" s="1">
        <v>6.1432221102287597E-2</v>
      </c>
    </row>
    <row r="77" spans="1:5" x14ac:dyDescent="0.2">
      <c r="A77">
        <v>2.8075800000000002</v>
      </c>
      <c r="B77">
        <v>6.7474741935729901</v>
      </c>
      <c r="C77" s="4">
        <v>1.2440414172376699</v>
      </c>
      <c r="D77" s="1">
        <v>3.7925631570457398E-2</v>
      </c>
      <c r="E77" s="1">
        <v>6.1964489757107701E-2</v>
      </c>
    </row>
    <row r="78" spans="1:5" x14ac:dyDescent="0.2">
      <c r="A78">
        <v>2.8446699999999998</v>
      </c>
      <c r="B78">
        <v>6.7935543060302699</v>
      </c>
      <c r="C78" s="4">
        <v>1.24510056138987</v>
      </c>
      <c r="D78" s="1">
        <v>4.0087291241440802E-2</v>
      </c>
      <c r="E78" s="1">
        <v>6.22861852781866E-2</v>
      </c>
    </row>
    <row r="79" spans="1:5" x14ac:dyDescent="0.2">
      <c r="A79">
        <v>2.8817499999999998</v>
      </c>
      <c r="B79">
        <v>6.83977842330932</v>
      </c>
      <c r="C79" s="4">
        <v>1.2463198574444601</v>
      </c>
      <c r="D79" s="1">
        <v>4.1281597138189297E-2</v>
      </c>
      <c r="E79" s="1">
        <v>6.2545210263665704E-2</v>
      </c>
    </row>
    <row r="80" spans="1:5" x14ac:dyDescent="0.2">
      <c r="A80">
        <v>2.9188399999999999</v>
      </c>
      <c r="B80">
        <v>6.8859496116638104</v>
      </c>
      <c r="C80" s="4">
        <v>1.24764629389219</v>
      </c>
      <c r="D80" s="1">
        <v>4.2886135783007998E-2</v>
      </c>
      <c r="E80" s="1">
        <v>6.2871115900324903E-2</v>
      </c>
    </row>
    <row r="81" spans="1:5" x14ac:dyDescent="0.2">
      <c r="A81">
        <v>2.9559199999999999</v>
      </c>
      <c r="B81">
        <v>6.9320492744445801</v>
      </c>
      <c r="C81" s="4">
        <v>1.2491088598339</v>
      </c>
      <c r="D81" s="1">
        <v>4.4465011511161799E-2</v>
      </c>
      <c r="E81" s="1">
        <v>6.2982377026310099E-2</v>
      </c>
    </row>
    <row r="82" spans="1:5" x14ac:dyDescent="0.2">
      <c r="A82">
        <v>2.9930099999999999</v>
      </c>
      <c r="B82">
        <v>6.9785504341125399</v>
      </c>
      <c r="C82" s="4">
        <v>1.25060289960142</v>
      </c>
      <c r="D82" s="1">
        <v>4.28203817486527E-2</v>
      </c>
      <c r="E82" s="1">
        <v>6.3258056480652095E-2</v>
      </c>
    </row>
    <row r="83" spans="1:5" x14ac:dyDescent="0.2">
      <c r="A83">
        <v>3.03009</v>
      </c>
      <c r="B83">
        <v>7.0249657630920401</v>
      </c>
      <c r="C83" s="4">
        <v>1.25211833570461</v>
      </c>
      <c r="D83" s="1">
        <v>4.2514263415067803E-2</v>
      </c>
      <c r="E83" s="1">
        <v>6.3247329539003999E-2</v>
      </c>
    </row>
    <row r="84" spans="1:5" x14ac:dyDescent="0.2">
      <c r="A84">
        <v>3.06717</v>
      </c>
      <c r="B84">
        <v>7.0713820457458496</v>
      </c>
      <c r="C84" s="4">
        <v>1.2536569405379401</v>
      </c>
      <c r="D84" s="1">
        <v>4.1924824796137003E-2</v>
      </c>
      <c r="E84" s="1">
        <v>6.3520094980564795E-2</v>
      </c>
    </row>
    <row r="85" spans="1:5" x14ac:dyDescent="0.2">
      <c r="A85">
        <v>3.10426</v>
      </c>
      <c r="B85">
        <v>7.1179356575012198</v>
      </c>
      <c r="C85" s="4">
        <v>1.25505351087586</v>
      </c>
      <c r="D85" s="1">
        <v>4.1351721263550502E-2</v>
      </c>
      <c r="E85" s="1">
        <v>6.3610100074960693E-2</v>
      </c>
    </row>
    <row r="86" spans="1:5" x14ac:dyDescent="0.2">
      <c r="A86">
        <v>3.14134</v>
      </c>
      <c r="B86">
        <v>7.16448879241943</v>
      </c>
      <c r="C86" s="4">
        <v>1.25639318913633</v>
      </c>
      <c r="D86" s="1">
        <v>4.0291569358063599E-2</v>
      </c>
      <c r="E86" s="1">
        <v>6.3744813464338898E-2</v>
      </c>
    </row>
    <row r="87" spans="1:5" x14ac:dyDescent="0.2">
      <c r="A87">
        <v>3.1784300000000001</v>
      </c>
      <c r="B87">
        <v>7.2110705375671298</v>
      </c>
      <c r="C87" s="4">
        <v>1.2575344903799399</v>
      </c>
      <c r="D87" s="1">
        <v>3.9731955367863198E-2</v>
      </c>
      <c r="E87" s="1">
        <v>6.3898645494894699E-2</v>
      </c>
    </row>
    <row r="88" spans="1:5" x14ac:dyDescent="0.2">
      <c r="A88">
        <v>3.2118000000000002</v>
      </c>
      <c r="B88">
        <v>7.2530241012573198</v>
      </c>
      <c r="C88" s="4">
        <v>1.25841797335142</v>
      </c>
      <c r="D88" s="1">
        <v>3.7307213380931403E-2</v>
      </c>
      <c r="E88" s="1">
        <v>6.4225091753710495E-2</v>
      </c>
    </row>
    <row r="89" spans="1:5" x14ac:dyDescent="0.2">
      <c r="A89">
        <v>3.2155100000000001</v>
      </c>
      <c r="B89">
        <v>7.2577929496765101</v>
      </c>
      <c r="C89" s="4">
        <v>1.2584749423354999</v>
      </c>
      <c r="D89" s="1">
        <v>3.8212498732196502E-2</v>
      </c>
      <c r="E89" s="1">
        <v>6.4189654096554194E-2</v>
      </c>
    </row>
    <row r="90" spans="1:5" x14ac:dyDescent="0.2">
      <c r="A90">
        <v>3.2488899999999998</v>
      </c>
      <c r="B90">
        <v>7.2997202873229901</v>
      </c>
      <c r="C90" s="4">
        <v>1.2592418216575401</v>
      </c>
      <c r="D90" s="1">
        <v>3.6536880584961101E-2</v>
      </c>
      <c r="E90" s="1">
        <v>6.4220138327022294E-2</v>
      </c>
    </row>
    <row r="91" spans="1:5" x14ac:dyDescent="0.2">
      <c r="A91">
        <v>3.2526000000000002</v>
      </c>
      <c r="B91">
        <v>7.3043966293334899</v>
      </c>
      <c r="C91" s="4">
        <v>1.25926520619951</v>
      </c>
      <c r="D91" s="1">
        <v>3.8553813065891097E-2</v>
      </c>
      <c r="E91" s="1">
        <v>6.4306923358586898E-2</v>
      </c>
    </row>
    <row r="92" spans="1:5" x14ac:dyDescent="0.2">
      <c r="A92">
        <v>3.2859699999999998</v>
      </c>
      <c r="B92">
        <v>7.3462047576904297</v>
      </c>
      <c r="C92" s="4">
        <v>1.25979312550158</v>
      </c>
      <c r="D92" s="1">
        <v>3.6098328864047201E-2</v>
      </c>
      <c r="E92" s="1">
        <v>6.45206668318348E-2</v>
      </c>
    </row>
    <row r="93" spans="1:5" x14ac:dyDescent="0.2">
      <c r="A93">
        <v>3.2896800000000002</v>
      </c>
      <c r="B93">
        <v>7.3511323928832999</v>
      </c>
      <c r="C93" s="4">
        <v>1.25983601288881</v>
      </c>
      <c r="D93" s="1">
        <v>3.6367846889084399E-2</v>
      </c>
      <c r="E93" s="1">
        <v>6.4609100769347699E-2</v>
      </c>
    </row>
    <row r="94" spans="1:5" x14ac:dyDescent="0.2">
      <c r="A94">
        <v>3.3230599999999999</v>
      </c>
      <c r="B94">
        <v>7.3931283950805602</v>
      </c>
      <c r="C94" s="4">
        <v>1.26033272225448</v>
      </c>
      <c r="D94" s="1">
        <v>3.6946985823344498E-2</v>
      </c>
      <c r="E94" s="1">
        <v>6.4624544356805702E-2</v>
      </c>
    </row>
    <row r="95" spans="1:5" x14ac:dyDescent="0.2">
      <c r="A95">
        <v>3.3267600000000002</v>
      </c>
      <c r="B95">
        <v>7.3978095054626403</v>
      </c>
      <c r="C95" s="4">
        <v>1.2603748187124499</v>
      </c>
      <c r="D95" s="1">
        <v>3.5506989986110703E-2</v>
      </c>
      <c r="E95" s="1">
        <v>6.4611684460489802E-2</v>
      </c>
    </row>
    <row r="96" spans="1:5" x14ac:dyDescent="0.2">
      <c r="A96">
        <v>3.3601399999999999</v>
      </c>
      <c r="B96">
        <v>7.4399132728576598</v>
      </c>
      <c r="C96" s="4">
        <v>1.26088996981253</v>
      </c>
      <c r="D96" s="1">
        <v>3.5664189427092999E-2</v>
      </c>
      <c r="E96" s="1">
        <v>6.4759516088406299E-2</v>
      </c>
    </row>
    <row r="97" spans="1:5" x14ac:dyDescent="0.2">
      <c r="A97">
        <v>3.3638499999999998</v>
      </c>
      <c r="B97">
        <v>7.444580078125</v>
      </c>
      <c r="C97" s="4">
        <v>1.2609781484482201</v>
      </c>
      <c r="D97" s="1">
        <v>3.4738908335054698E-2</v>
      </c>
      <c r="E97" s="1">
        <v>6.4842128049731704E-2</v>
      </c>
    </row>
    <row r="98" spans="1:5" x14ac:dyDescent="0.2">
      <c r="A98">
        <v>3.3972199999999999</v>
      </c>
      <c r="B98">
        <v>7.4866318702697701</v>
      </c>
      <c r="C98" s="4">
        <v>1.26136688366252</v>
      </c>
      <c r="D98" s="1">
        <v>3.4575939711973203E-2</v>
      </c>
      <c r="E98" s="1">
        <v>6.5009055377002897E-2</v>
      </c>
    </row>
    <row r="99" spans="1:5" x14ac:dyDescent="0.2">
      <c r="A99">
        <v>3.4009299999999998</v>
      </c>
      <c r="B99">
        <v>7.4913601875305096</v>
      </c>
      <c r="C99" s="4">
        <v>1.2614010268484499</v>
      </c>
      <c r="D99" s="1">
        <v>3.4931251055799799E-2</v>
      </c>
      <c r="E99" s="1">
        <v>6.5004580942657403E-2</v>
      </c>
    </row>
    <row r="100" spans="1:5" x14ac:dyDescent="0.2">
      <c r="A100">
        <v>3.43431</v>
      </c>
      <c r="B100">
        <v>7.5334019660949698</v>
      </c>
      <c r="C100" s="4">
        <v>1.2615865957652601</v>
      </c>
      <c r="D100" s="1">
        <v>3.4812861440769401E-2</v>
      </c>
      <c r="E100" s="1">
        <v>6.5280917385361306E-2</v>
      </c>
    </row>
    <row r="101" spans="1:5" x14ac:dyDescent="0.2">
      <c r="A101">
        <v>3.4380199999999999</v>
      </c>
      <c r="B101">
        <v>7.5381383895873997</v>
      </c>
      <c r="C101" s="4">
        <v>1.2615691139007099</v>
      </c>
      <c r="D101" s="1">
        <v>3.3862479970446897E-2</v>
      </c>
      <c r="E101" s="1">
        <v>6.5234215167317602E-2</v>
      </c>
    </row>
    <row r="102" spans="1:5" x14ac:dyDescent="0.2">
      <c r="A102">
        <v>3.47139</v>
      </c>
      <c r="B102">
        <v>7.5799713134765598</v>
      </c>
      <c r="C102" s="4">
        <v>1.26124595189241</v>
      </c>
      <c r="D102" s="1">
        <v>3.3344912135246402E-2</v>
      </c>
      <c r="E102" s="1">
        <v>6.5414666592849099E-2</v>
      </c>
    </row>
    <row r="103" spans="1:5" x14ac:dyDescent="0.2">
      <c r="A103">
        <v>3.4750999999999999</v>
      </c>
      <c r="B103">
        <v>7.5849328041076598</v>
      </c>
      <c r="C103" s="4">
        <v>1.26125567398842</v>
      </c>
      <c r="D103" s="1">
        <v>3.3461136150567103E-2</v>
      </c>
      <c r="E103" s="1">
        <v>6.5466849161021995E-2</v>
      </c>
    </row>
    <row r="104" spans="1:5" x14ac:dyDescent="0.2">
      <c r="A104">
        <v>3.50848</v>
      </c>
      <c r="B104">
        <v>7.6269640922546298</v>
      </c>
      <c r="C104" s="4">
        <v>1.2607652468602799</v>
      </c>
      <c r="D104" s="1">
        <v>3.2470114680099901E-2</v>
      </c>
      <c r="E104" s="1">
        <v>6.5625856837907004E-2</v>
      </c>
    </row>
    <row r="105" spans="1:5" x14ac:dyDescent="0.2">
      <c r="A105">
        <v>3.5121899999999999</v>
      </c>
      <c r="B105">
        <v>7.6314973831176696</v>
      </c>
      <c r="C105" s="4">
        <v>1.26072773053608</v>
      </c>
      <c r="D105" s="1">
        <v>3.1730792124872599E-2</v>
      </c>
      <c r="E105" s="1">
        <v>6.5534999457289606E-2</v>
      </c>
    </row>
    <row r="106" spans="1:5" x14ac:dyDescent="0.2">
      <c r="A106">
        <v>3.54556</v>
      </c>
      <c r="B106">
        <v>7.6736459732055602</v>
      </c>
      <c r="C106" s="4">
        <v>1.2602180695926399</v>
      </c>
      <c r="D106" s="1">
        <v>3.1877100995146901E-2</v>
      </c>
      <c r="E106" s="1">
        <v>6.5838111386246997E-2</v>
      </c>
    </row>
    <row r="107" spans="1:5" x14ac:dyDescent="0.2">
      <c r="A107">
        <v>3.5492699999999999</v>
      </c>
      <c r="B107">
        <v>7.6783447265625</v>
      </c>
      <c r="C107" s="4">
        <v>1.2601952844856901</v>
      </c>
      <c r="D107" s="1">
        <v>3.2445466376162503E-2</v>
      </c>
      <c r="E107" s="1">
        <v>6.5796768431182803E-2</v>
      </c>
    </row>
    <row r="108" spans="1:5" x14ac:dyDescent="0.2">
      <c r="A108">
        <v>3.5826500000000001</v>
      </c>
      <c r="B108">
        <v>7.7203822135925204</v>
      </c>
      <c r="C108" s="4">
        <v>1.25968871565616</v>
      </c>
      <c r="D108" s="1">
        <v>3.0664946189404199E-2</v>
      </c>
      <c r="E108" s="1">
        <v>6.5702514095272002E-2</v>
      </c>
    </row>
    <row r="109" spans="1:5" x14ac:dyDescent="0.2">
      <c r="A109">
        <v>3.5863499999999999</v>
      </c>
      <c r="B109">
        <v>7.7251162528991699</v>
      </c>
      <c r="C109" s="4">
        <v>1.2595960851925601</v>
      </c>
      <c r="D109" s="1">
        <v>3.15578213127405E-2</v>
      </c>
      <c r="E109" s="1">
        <v>6.5984888612625497E-2</v>
      </c>
    </row>
    <row r="110" spans="1:5" x14ac:dyDescent="0.2">
      <c r="A110">
        <v>3.6197300000000001</v>
      </c>
      <c r="B110">
        <v>7.7670488357543901</v>
      </c>
      <c r="C110" s="4">
        <v>1.25907342122042</v>
      </c>
      <c r="D110" s="1">
        <v>2.8500112440687501E-2</v>
      </c>
      <c r="E110" s="1">
        <v>6.5810468486044896E-2</v>
      </c>
    </row>
    <row r="111" spans="1:5" x14ac:dyDescent="0.2">
      <c r="A111">
        <v>3.6568100000000001</v>
      </c>
      <c r="B111">
        <v>7.8136291503906197</v>
      </c>
      <c r="C111" s="4">
        <v>1.25858858686056</v>
      </c>
      <c r="D111" s="1">
        <v>2.7853365757393299E-2</v>
      </c>
      <c r="E111" s="1">
        <v>6.6033890786848098E-2</v>
      </c>
    </row>
    <row r="112" spans="1:5" x14ac:dyDescent="0.2">
      <c r="A112">
        <v>3.6939000000000002</v>
      </c>
      <c r="B112">
        <v>7.8136291503906197</v>
      </c>
      <c r="C112" s="4">
        <v>1.25858858686056</v>
      </c>
      <c r="D112" s="1">
        <v>2.8014303037817101E-2</v>
      </c>
      <c r="E112" s="1">
        <v>6.6070785117662206E-2</v>
      </c>
    </row>
    <row r="113" spans="1:5" x14ac:dyDescent="0.2">
      <c r="A113">
        <v>3.7309800000000002</v>
      </c>
      <c r="B113">
        <v>7.9067654609680096</v>
      </c>
      <c r="C113" s="4">
        <v>1.2583067101582199</v>
      </c>
      <c r="D113" s="1">
        <v>2.7734337566301601E-2</v>
      </c>
      <c r="E113" s="1">
        <v>6.66247027280846E-2</v>
      </c>
    </row>
    <row r="114" spans="1:5" x14ac:dyDescent="0.2">
      <c r="A114">
        <v>3.7680699999999998</v>
      </c>
      <c r="B114">
        <v>7.9536423683166504</v>
      </c>
      <c r="C114" s="4">
        <v>1.2584605993390301</v>
      </c>
      <c r="D114" s="1">
        <v>2.8243073361753201E-2</v>
      </c>
      <c r="E114" s="1">
        <v>6.7037838245275996E-2</v>
      </c>
    </row>
    <row r="115" spans="1:5" x14ac:dyDescent="0.2">
      <c r="A115">
        <v>3.8051499999999998</v>
      </c>
      <c r="B115">
        <v>8.0000886917114205</v>
      </c>
      <c r="C115" s="4">
        <v>1.25860774285245</v>
      </c>
      <c r="D115" s="1">
        <v>2.9089844367261201E-2</v>
      </c>
      <c r="E115" s="1">
        <v>6.7404495681102503E-2</v>
      </c>
    </row>
    <row r="116" spans="1:5" x14ac:dyDescent="0.2">
      <c r="A116">
        <v>3.8422399999999999</v>
      </c>
      <c r="B116">
        <v>8.0469293594360298</v>
      </c>
      <c r="C116" s="4">
        <v>1.2588121273338599</v>
      </c>
      <c r="D116" s="1">
        <v>3.0115545863811599E-2</v>
      </c>
      <c r="E116" s="1">
        <v>6.7778272461245306E-2</v>
      </c>
    </row>
    <row r="117" spans="1:5" x14ac:dyDescent="0.2">
      <c r="A117">
        <v>3.8793199999999999</v>
      </c>
      <c r="B117">
        <v>8.0935993194580007</v>
      </c>
      <c r="C117" s="4">
        <v>1.2591862123323001</v>
      </c>
      <c r="D117" s="1">
        <v>2.7347447954842199E-2</v>
      </c>
      <c r="E117" s="1">
        <v>6.8161188420286095E-2</v>
      </c>
    </row>
    <row r="118" spans="1:5" x14ac:dyDescent="0.2">
      <c r="A118">
        <v>3.9163999999999999</v>
      </c>
      <c r="B118">
        <v>8.1403646469116193</v>
      </c>
      <c r="C118" s="4">
        <v>1.25986644870324</v>
      </c>
      <c r="D118" s="1">
        <v>3.0335757419741999E-2</v>
      </c>
      <c r="E118" s="1">
        <v>6.8568727114133005E-2</v>
      </c>
    </row>
    <row r="119" spans="1:5" x14ac:dyDescent="0.2">
      <c r="A119">
        <v>3.9534899999999999</v>
      </c>
      <c r="B119">
        <v>8.1869087219238192</v>
      </c>
      <c r="C119" s="4">
        <v>1.2606473323932299</v>
      </c>
      <c r="D119" s="1">
        <v>3.48775689010377E-2</v>
      </c>
      <c r="E119" s="1">
        <v>6.9090875455424E-2</v>
      </c>
    </row>
    <row r="120" spans="1:5" x14ac:dyDescent="0.2">
      <c r="A120">
        <v>3.99057</v>
      </c>
      <c r="B120">
        <v>8.2336168289184499</v>
      </c>
      <c r="C120" s="4">
        <v>1.2615217025537799</v>
      </c>
      <c r="D120" s="1">
        <v>3.7083996294031002E-2</v>
      </c>
      <c r="E120" s="1">
        <v>6.94758857986848E-2</v>
      </c>
    </row>
    <row r="121" spans="1:5" x14ac:dyDescent="0.2">
      <c r="A121">
        <v>4.02766</v>
      </c>
      <c r="B121">
        <v>8.2808017730712802</v>
      </c>
      <c r="C121" s="4">
        <v>1.2621936915554901</v>
      </c>
      <c r="D121" s="1">
        <v>4.4993106380922299E-2</v>
      </c>
      <c r="E121" s="1">
        <v>6.9751265571128707E-2</v>
      </c>
    </row>
    <row r="122" spans="1:5" x14ac:dyDescent="0.2">
      <c r="A122">
        <v>4.0610299999999997</v>
      </c>
      <c r="B122">
        <v>8.3225326538085902</v>
      </c>
      <c r="C122" s="4">
        <v>1.2626975582453901</v>
      </c>
      <c r="D122" s="1">
        <v>4.6294290996278402E-2</v>
      </c>
      <c r="E122" s="1">
        <v>6.9835536553397498E-2</v>
      </c>
    </row>
    <row r="123" spans="1:5" x14ac:dyDescent="0.2">
      <c r="A123">
        <v>4.0981199999999998</v>
      </c>
      <c r="B123">
        <v>8.3697223663330007</v>
      </c>
      <c r="C123" s="4">
        <v>1.2629162803423</v>
      </c>
      <c r="D123" s="1">
        <v>4.6008738549176899E-2</v>
      </c>
      <c r="E123" s="1">
        <v>6.9724447921295105E-2</v>
      </c>
    </row>
    <row r="124" spans="1:5" x14ac:dyDescent="0.2">
      <c r="A124">
        <v>4.1352000000000002</v>
      </c>
      <c r="B124">
        <v>8.4163265228271396</v>
      </c>
      <c r="C124" s="4">
        <v>1.26284155443255</v>
      </c>
      <c r="D124" s="1">
        <v>4.5584833876758303E-2</v>
      </c>
      <c r="E124" s="1">
        <v>6.9606774572192706E-2</v>
      </c>
    </row>
    <row r="125" spans="1:5" x14ac:dyDescent="0.2">
      <c r="A125">
        <v>4.1722799999999998</v>
      </c>
      <c r="B125">
        <v>8.4631500244140607</v>
      </c>
      <c r="C125" s="4">
        <v>1.2624527649056101</v>
      </c>
      <c r="D125" s="1">
        <v>4.4119369329719903E-2</v>
      </c>
      <c r="E125" s="1">
        <v>6.9302834976297897E-2</v>
      </c>
    </row>
    <row r="126" spans="1:5" x14ac:dyDescent="0.2">
      <c r="A126">
        <v>4.2093699999999998</v>
      </c>
      <c r="B126">
        <v>8.5099887847900302</v>
      </c>
      <c r="C126" s="4">
        <v>1.2619108598350699</v>
      </c>
      <c r="D126" s="1">
        <v>4.0829967071625797E-2</v>
      </c>
      <c r="E126" s="1">
        <v>6.8985333259801496E-2</v>
      </c>
    </row>
    <row r="127" spans="1:5" x14ac:dyDescent="0.2">
      <c r="A127">
        <v>4.2464500000000003</v>
      </c>
      <c r="B127">
        <v>8.5568351745605398</v>
      </c>
      <c r="C127" s="4">
        <v>1.2614450561936399</v>
      </c>
      <c r="D127" s="1">
        <v>3.7759114636043603E-2</v>
      </c>
      <c r="E127" s="1">
        <v>6.8732640198155198E-2</v>
      </c>
    </row>
    <row r="128" spans="1:5" x14ac:dyDescent="0.2">
      <c r="A128">
        <v>4.2835400000000003</v>
      </c>
      <c r="B128">
        <v>8.6036119461059499</v>
      </c>
      <c r="C128" s="4">
        <v>1.26099722359005</v>
      </c>
      <c r="D128" s="1">
        <v>3.8509043633303597E-2</v>
      </c>
      <c r="E128" s="1">
        <v>6.84342841221207E-2</v>
      </c>
    </row>
    <row r="129" spans="1:5" x14ac:dyDescent="0.2">
      <c r="A129">
        <v>4.3206199999999999</v>
      </c>
      <c r="B129">
        <v>8.6504840850830007</v>
      </c>
      <c r="C129" s="4">
        <v>1.2603366494369801</v>
      </c>
      <c r="D129" s="1">
        <v>4.0186320182805102E-2</v>
      </c>
      <c r="E129" s="1">
        <v>6.8424209145623693E-2</v>
      </c>
    </row>
    <row r="130" spans="1:5" x14ac:dyDescent="0.2">
      <c r="A130">
        <v>4.3243299999999998</v>
      </c>
      <c r="B130">
        <v>8.6504840850830007</v>
      </c>
      <c r="C130" s="4">
        <v>1.2603366494369801</v>
      </c>
      <c r="D130" s="1">
        <v>4.0257597877716399E-2</v>
      </c>
      <c r="E130" s="1">
        <v>6.8402841011763693E-2</v>
      </c>
    </row>
    <row r="131" spans="1:5" x14ac:dyDescent="0.2">
      <c r="A131">
        <v>4.35771</v>
      </c>
      <c r="B131">
        <v>8.6969461441040004</v>
      </c>
      <c r="C131" s="4">
        <v>1.25942704638847</v>
      </c>
      <c r="D131" s="1">
        <v>4.5076696826429598E-2</v>
      </c>
      <c r="E131" s="1">
        <v>6.8407522445508295E-2</v>
      </c>
    </row>
    <row r="132" spans="1:5" x14ac:dyDescent="0.2">
      <c r="A132">
        <v>4.3947900000000004</v>
      </c>
      <c r="B132">
        <v>8.7439031600952095</v>
      </c>
      <c r="C132" s="4">
        <v>1.25848926447233</v>
      </c>
      <c r="D132" s="1">
        <v>4.2585784040942702E-2</v>
      </c>
      <c r="E132" s="1">
        <v>6.8517396875986902E-2</v>
      </c>
    </row>
    <row r="133" spans="1:5" x14ac:dyDescent="0.2">
      <c r="A133">
        <v>4.43187</v>
      </c>
      <c r="B133">
        <v>8.7902660369872994</v>
      </c>
      <c r="C133" s="4">
        <v>1.2578620100939299</v>
      </c>
      <c r="D133" s="1">
        <v>3.8992754088678E-2</v>
      </c>
      <c r="E133" s="1">
        <v>6.8755850958760398E-2</v>
      </c>
    </row>
    <row r="134" spans="1:5" x14ac:dyDescent="0.2">
      <c r="A134">
        <v>4.46896</v>
      </c>
      <c r="B134">
        <v>8.8371229171752894</v>
      </c>
      <c r="C134" s="4">
        <v>1.2578888562768999</v>
      </c>
      <c r="D134" s="1">
        <v>3.6783524381298102E-2</v>
      </c>
      <c r="E134" s="1">
        <v>6.9031190576304996E-2</v>
      </c>
    </row>
    <row r="135" spans="1:5" x14ac:dyDescent="0.2">
      <c r="A135">
        <v>4.5060399999999996</v>
      </c>
      <c r="B135">
        <v>8.8838396072387695</v>
      </c>
      <c r="C135" s="4">
        <v>1.2585214764022099</v>
      </c>
      <c r="D135" s="1">
        <v>3.6764109933307199E-2</v>
      </c>
      <c r="E135" s="1">
        <v>6.9464920091158497E-2</v>
      </c>
    </row>
    <row r="136" spans="1:5" x14ac:dyDescent="0.2">
      <c r="A136">
        <v>4.5431299999999997</v>
      </c>
      <c r="B136">
        <v>8.9304504394531197</v>
      </c>
      <c r="C136" s="4">
        <v>1.2597370396827501</v>
      </c>
      <c r="D136" s="1">
        <v>3.6411100376942299E-2</v>
      </c>
      <c r="E136" s="1">
        <v>6.9790693770306597E-2</v>
      </c>
    </row>
    <row r="137" spans="1:5" x14ac:dyDescent="0.2">
      <c r="A137">
        <v>4.5802100000000001</v>
      </c>
      <c r="B137">
        <v>8.9772195816040004</v>
      </c>
      <c r="C137" s="4">
        <v>1.2612270410193001</v>
      </c>
      <c r="D137" s="1">
        <v>3.6712797676915897E-2</v>
      </c>
      <c r="E137" s="1">
        <v>7.0225766517934704E-2</v>
      </c>
    </row>
    <row r="138" spans="1:5" x14ac:dyDescent="0.2">
      <c r="A138">
        <v>4.6173000000000002</v>
      </c>
      <c r="B138">
        <v>9.0239791870117099</v>
      </c>
      <c r="C138" s="4">
        <v>1.2627257322130201</v>
      </c>
      <c r="D138" s="1">
        <v>3.9744564902033298E-2</v>
      </c>
      <c r="E138" s="1">
        <v>7.0699781118615301E-2</v>
      </c>
    </row>
    <row r="139" spans="1:5" x14ac:dyDescent="0.2">
      <c r="A139">
        <v>4.6543799999999997</v>
      </c>
      <c r="B139">
        <v>9.0706148147583008</v>
      </c>
      <c r="C139" s="4">
        <v>1.2641786830000901</v>
      </c>
      <c r="D139" s="1">
        <v>4.2557340666063703E-2</v>
      </c>
      <c r="E139" s="1">
        <v>7.0850492686567706E-2</v>
      </c>
    </row>
    <row r="140" spans="1:5" x14ac:dyDescent="0.2">
      <c r="A140">
        <v>4.6914600000000002</v>
      </c>
      <c r="B140">
        <v>9.1177492141723597</v>
      </c>
      <c r="C140" s="4">
        <v>1.2654766783501099</v>
      </c>
      <c r="D140" s="1">
        <v>4.5466369288436802E-2</v>
      </c>
      <c r="E140" s="1">
        <v>7.1153217785654893E-2</v>
      </c>
    </row>
    <row r="141" spans="1:5" x14ac:dyDescent="0.2">
      <c r="A141">
        <v>4.7285500000000003</v>
      </c>
      <c r="B141">
        <v>9.16448974609375</v>
      </c>
      <c r="C141" s="4">
        <v>1.2666408469519901</v>
      </c>
      <c r="D141" s="1">
        <v>4.8627685663440598E-2</v>
      </c>
      <c r="E141" s="1">
        <v>7.1371706089572606E-2</v>
      </c>
    </row>
    <row r="142" spans="1:5" x14ac:dyDescent="0.2">
      <c r="A142">
        <v>4.7656299999999998</v>
      </c>
      <c r="B142">
        <v>9.2117166519165004</v>
      </c>
      <c r="C142" s="4">
        <v>1.26768432056435</v>
      </c>
      <c r="D142" s="1">
        <v>5.2788616705923497E-2</v>
      </c>
      <c r="E142" s="1">
        <v>7.1428387783224495E-2</v>
      </c>
    </row>
    <row r="143" spans="1:5" x14ac:dyDescent="0.2">
      <c r="A143">
        <v>4.8027199999999999</v>
      </c>
      <c r="B143">
        <v>9.2585964202880806</v>
      </c>
      <c r="C143" s="4">
        <v>1.26902667132977</v>
      </c>
      <c r="D143" s="1">
        <v>5.3601699060909697E-2</v>
      </c>
      <c r="E143" s="1">
        <v>7.1419708697466597E-2</v>
      </c>
    </row>
    <row r="144" spans="1:5" x14ac:dyDescent="0.2">
      <c r="A144">
        <v>4.8398000000000003</v>
      </c>
      <c r="B144">
        <v>9.3057098388671804</v>
      </c>
      <c r="C144" s="4">
        <v>1.2705030715510399</v>
      </c>
      <c r="D144" s="1">
        <v>5.1556871570771802E-2</v>
      </c>
      <c r="E144" s="1">
        <v>7.1403254623810197E-2</v>
      </c>
    </row>
    <row r="145" spans="1:5" x14ac:dyDescent="0.2">
      <c r="A145">
        <v>4.8768900000000004</v>
      </c>
      <c r="B145">
        <v>9.3528528213500906</v>
      </c>
      <c r="C145" s="4">
        <v>1.2719378107441801</v>
      </c>
      <c r="D145" s="1">
        <v>5.099293203277E-2</v>
      </c>
      <c r="E145" s="1">
        <v>7.1281246090861006E-2</v>
      </c>
    </row>
    <row r="146" spans="1:5" x14ac:dyDescent="0.2">
      <c r="A146">
        <v>4.9139699999999999</v>
      </c>
      <c r="B146">
        <v>9.40004062652587</v>
      </c>
      <c r="C146" s="4">
        <v>1.2729046480891699</v>
      </c>
      <c r="D146" s="1">
        <v>4.8797517357396201E-2</v>
      </c>
      <c r="E146" s="1">
        <v>7.1149429180947105E-2</v>
      </c>
    </row>
    <row r="147" spans="1:5" x14ac:dyDescent="0.2">
      <c r="A147">
        <v>4.9510500000000004</v>
      </c>
      <c r="B147">
        <v>9.4472198486328107</v>
      </c>
      <c r="C147" s="4">
        <v>1.2732650568952399</v>
      </c>
      <c r="D147" s="1">
        <v>4.8781944185506E-2</v>
      </c>
      <c r="E147" s="1">
        <v>7.0983715887834295E-2</v>
      </c>
    </row>
    <row r="148" spans="1:5" x14ac:dyDescent="0.2">
      <c r="A148">
        <v>4.9881399999999996</v>
      </c>
      <c r="B148">
        <v>9.4943065643310494</v>
      </c>
      <c r="C148" s="4">
        <v>1.27306666773113</v>
      </c>
      <c r="D148" s="1">
        <v>4.9515123203769398E-2</v>
      </c>
      <c r="E148" s="1">
        <v>7.0885124552954898E-2</v>
      </c>
    </row>
    <row r="149" spans="1:5" x14ac:dyDescent="0.2">
      <c r="A149">
        <v>5.02522</v>
      </c>
      <c r="B149">
        <v>9.5417671203613192</v>
      </c>
      <c r="C149" s="4">
        <v>1.27250174341066</v>
      </c>
      <c r="D149" s="1">
        <v>4.9191285619922198E-2</v>
      </c>
      <c r="E149" s="1">
        <v>7.0639942841346101E-2</v>
      </c>
    </row>
    <row r="150" spans="1:5" x14ac:dyDescent="0.2">
      <c r="A150">
        <v>5.0623100000000001</v>
      </c>
      <c r="B150">
        <v>9.5888576507568306</v>
      </c>
      <c r="C150" s="4">
        <v>1.2718513092045201</v>
      </c>
      <c r="D150" s="1">
        <v>5.0532895283653602E-2</v>
      </c>
      <c r="E150" s="1">
        <v>7.0629476449588793E-2</v>
      </c>
    </row>
    <row r="151" spans="1:5" x14ac:dyDescent="0.2">
      <c r="A151">
        <v>5.0993899999999996</v>
      </c>
      <c r="B151">
        <v>9.6360235214233398</v>
      </c>
      <c r="C151" s="4">
        <v>1.2711259030197899</v>
      </c>
      <c r="D151" s="1">
        <v>4.9656382412546801E-2</v>
      </c>
      <c r="E151" s="1">
        <v>7.0449791956038496E-2</v>
      </c>
    </row>
    <row r="152" spans="1:5" x14ac:dyDescent="0.2">
      <c r="A152">
        <v>5.1364799999999997</v>
      </c>
      <c r="B152">
        <v>9.6829261779785103</v>
      </c>
      <c r="C152" s="4">
        <v>1.27044123963223</v>
      </c>
      <c r="D152" s="1">
        <v>4.83640904376198E-2</v>
      </c>
      <c r="E152" s="1">
        <v>7.0304378266452999E-2</v>
      </c>
    </row>
    <row r="153" spans="1:5" x14ac:dyDescent="0.2">
      <c r="A153">
        <v>5.1735600000000002</v>
      </c>
      <c r="B153">
        <v>9.7301712036132795</v>
      </c>
      <c r="C153" s="4">
        <v>1.26967007352684</v>
      </c>
      <c r="D153" s="1">
        <v>4.4173340788054703E-2</v>
      </c>
      <c r="E153" s="1">
        <v>7.0372711579556393E-2</v>
      </c>
    </row>
    <row r="154" spans="1:5" x14ac:dyDescent="0.2">
      <c r="A154">
        <v>5.2106399999999997</v>
      </c>
      <c r="B154">
        <v>9.7772436141967702</v>
      </c>
      <c r="C154" s="4">
        <v>1.26880330043464</v>
      </c>
      <c r="D154" s="1">
        <v>3.6494653633275802E-2</v>
      </c>
      <c r="E154" s="1">
        <v>7.0264968497973299E-2</v>
      </c>
    </row>
    <row r="155" spans="1:5" x14ac:dyDescent="0.2">
      <c r="A155">
        <v>5.2477299999999998</v>
      </c>
      <c r="B155">
        <v>9.8242912292480398</v>
      </c>
      <c r="C155" s="4">
        <v>1.2676631431105301</v>
      </c>
      <c r="D155" s="1">
        <v>3.5518623506559703E-2</v>
      </c>
      <c r="E155" s="1">
        <v>7.0411804185673499E-2</v>
      </c>
    </row>
    <row r="156" spans="1:5" x14ac:dyDescent="0.2">
      <c r="A156">
        <v>5.2848100000000002</v>
      </c>
      <c r="B156">
        <v>9.8712816238403303</v>
      </c>
      <c r="C156" s="4">
        <v>1.26635822099934</v>
      </c>
      <c r="D156" s="1">
        <v>3.0517785327858302E-2</v>
      </c>
      <c r="E156" s="1">
        <v>7.0573980785636203E-2</v>
      </c>
    </row>
    <row r="157" spans="1:5" x14ac:dyDescent="0.2">
      <c r="A157">
        <v>5.3219000000000003</v>
      </c>
      <c r="B157">
        <v>9.9181709289550692</v>
      </c>
      <c r="C157" s="4">
        <v>1.26527710093991</v>
      </c>
      <c r="D157" s="1">
        <v>2.7281243275225998E-2</v>
      </c>
      <c r="E157" s="1">
        <v>7.0899920415072898E-2</v>
      </c>
    </row>
    <row r="158" spans="1:5" x14ac:dyDescent="0.2">
      <c r="A158">
        <v>5.3589799999999999</v>
      </c>
      <c r="B158">
        <v>9.9650697708129794</v>
      </c>
      <c r="C158" s="4">
        <v>1.26463305560478</v>
      </c>
      <c r="D158" s="1">
        <v>2.8694015949855201E-2</v>
      </c>
      <c r="E158" s="1">
        <v>7.1167531014605295E-2</v>
      </c>
    </row>
    <row r="159" spans="1:5" x14ac:dyDescent="0.2">
      <c r="A159">
        <v>5.3960699999999999</v>
      </c>
      <c r="B159">
        <v>10.011851310729901</v>
      </c>
      <c r="C159" s="4">
        <v>1.2646266759693801</v>
      </c>
      <c r="D159" s="1">
        <v>3.0604643352416298E-2</v>
      </c>
      <c r="E159" s="1">
        <v>7.1898168307327898E-2</v>
      </c>
    </row>
    <row r="160" spans="1:5" x14ac:dyDescent="0.2">
      <c r="A160">
        <v>5.4331500000000004</v>
      </c>
      <c r="B160">
        <v>10.058701515197701</v>
      </c>
      <c r="C160" s="4">
        <v>1.26539789476613</v>
      </c>
      <c r="D160" s="1">
        <v>3.5114035494128497E-2</v>
      </c>
      <c r="E160" s="1">
        <v>7.2214544024391994E-2</v>
      </c>
    </row>
    <row r="161" spans="1:5" x14ac:dyDescent="0.2">
      <c r="A161">
        <v>5.4702299999999999</v>
      </c>
      <c r="B161">
        <v>10.105639457702599</v>
      </c>
      <c r="C161" s="4">
        <v>1.2666455495622</v>
      </c>
      <c r="D161" s="1">
        <v>3.5992526598004497E-2</v>
      </c>
      <c r="E161" s="1">
        <v>7.2610836813323906E-2</v>
      </c>
    </row>
    <row r="162" spans="1:5" x14ac:dyDescent="0.2">
      <c r="A162">
        <v>5.50732</v>
      </c>
      <c r="B162">
        <v>10.1528882980346</v>
      </c>
      <c r="C162" s="4">
        <v>1.26806194703155</v>
      </c>
      <c r="D162" s="1">
        <v>3.9650611117385597E-2</v>
      </c>
      <c r="E162" s="1">
        <v>7.2694998003218395E-2</v>
      </c>
    </row>
    <row r="163" spans="1:5" x14ac:dyDescent="0.2">
      <c r="A163">
        <v>5.5444000000000004</v>
      </c>
      <c r="B163">
        <v>10.199709892272899</v>
      </c>
      <c r="C163" s="4">
        <v>1.2693653114413499</v>
      </c>
      <c r="D163" s="1">
        <v>4.0990410432676698E-2</v>
      </c>
      <c r="E163" s="1">
        <v>7.2979253902934402E-2</v>
      </c>
    </row>
    <row r="164" spans="1:5" x14ac:dyDescent="0.2">
      <c r="A164">
        <v>5.5814899999999996</v>
      </c>
      <c r="B164">
        <v>10.2470245361328</v>
      </c>
      <c r="C164" s="4">
        <v>1.2701996402551301</v>
      </c>
      <c r="D164" s="1">
        <v>4.1435199134365101E-2</v>
      </c>
      <c r="E164" s="1">
        <v>7.3008976470578704E-2</v>
      </c>
    </row>
    <row r="165" spans="1:5" x14ac:dyDescent="0.2">
      <c r="A165">
        <v>5.6148600000000002</v>
      </c>
      <c r="B165">
        <v>10.2893562316894</v>
      </c>
      <c r="C165" s="4">
        <v>1.2704742648857399</v>
      </c>
      <c r="D165" s="1">
        <v>4.0959889965315903E-2</v>
      </c>
      <c r="E165" s="1">
        <v>7.3024133158534205E-2</v>
      </c>
    </row>
    <row r="166" spans="1:5" x14ac:dyDescent="0.2">
      <c r="A166">
        <v>5.6519500000000003</v>
      </c>
      <c r="B166">
        <v>10.3363237380981</v>
      </c>
      <c r="C166" s="4">
        <v>1.2703266287744299</v>
      </c>
      <c r="D166" s="1">
        <v>4.2338929142327099E-2</v>
      </c>
      <c r="E166" s="1">
        <v>7.3209203862287395E-2</v>
      </c>
    </row>
    <row r="167" spans="1:5" x14ac:dyDescent="0.2">
      <c r="A167">
        <v>5.6890299999999998</v>
      </c>
      <c r="B167">
        <v>10.3835592269897</v>
      </c>
      <c r="C167" s="4">
        <v>1.26970425865859</v>
      </c>
      <c r="D167" s="1">
        <v>4.1279980016626798E-2</v>
      </c>
      <c r="E167" s="1">
        <v>7.3200456455199001E-2</v>
      </c>
    </row>
    <row r="168" spans="1:5" x14ac:dyDescent="0.2">
      <c r="A168">
        <v>5.7261199999999999</v>
      </c>
      <c r="B168">
        <v>10.4306077957153</v>
      </c>
      <c r="C168" s="4">
        <v>1.26873605460409</v>
      </c>
      <c r="D168" s="1">
        <v>3.9511295400522603E-2</v>
      </c>
      <c r="E168" s="1">
        <v>7.3321948508091206E-2</v>
      </c>
    </row>
    <row r="169" spans="1:5" x14ac:dyDescent="0.2">
      <c r="A169">
        <v>5.7632000000000003</v>
      </c>
      <c r="B169">
        <v>10.477277755737299</v>
      </c>
      <c r="C169" s="4">
        <v>1.2675924762919899</v>
      </c>
      <c r="D169" s="1">
        <v>4.1424558222837603E-2</v>
      </c>
      <c r="E169" s="1">
        <v>7.3344599172277203E-2</v>
      </c>
    </row>
    <row r="170" spans="1:5" x14ac:dyDescent="0.2">
      <c r="A170">
        <v>5.8002799999999999</v>
      </c>
      <c r="B170">
        <v>10.524518966674799</v>
      </c>
      <c r="C170" s="4">
        <v>1.2662769756005601</v>
      </c>
      <c r="D170" s="1">
        <v>4.3724127068955398E-2</v>
      </c>
      <c r="E170" s="1">
        <v>7.3428921154906901E-2</v>
      </c>
    </row>
    <row r="171" spans="1:5" x14ac:dyDescent="0.2">
      <c r="A171">
        <v>5.8373699999999999</v>
      </c>
      <c r="B171">
        <v>10.571550369262599</v>
      </c>
      <c r="C171" s="4">
        <v>1.2651252065786101</v>
      </c>
      <c r="D171" s="1">
        <v>4.5183315375773601E-2</v>
      </c>
      <c r="E171" s="1">
        <v>7.3453809666782999E-2</v>
      </c>
    </row>
    <row r="172" spans="1:5" x14ac:dyDescent="0.2">
      <c r="A172">
        <v>5.8744500000000004</v>
      </c>
      <c r="B172">
        <v>10.6183462142944</v>
      </c>
      <c r="C172" s="4">
        <v>1.26427771718608</v>
      </c>
      <c r="D172" s="1">
        <v>4.4726566676740298E-2</v>
      </c>
      <c r="E172" s="1">
        <v>7.3420014514809895E-2</v>
      </c>
    </row>
    <row r="173" spans="1:5" x14ac:dyDescent="0.2">
      <c r="A173">
        <v>5.9115399999999996</v>
      </c>
      <c r="B173">
        <v>10.6651945114135</v>
      </c>
      <c r="C173" s="4">
        <v>1.26384643331797</v>
      </c>
      <c r="D173" s="1">
        <v>4.4796662521299199E-2</v>
      </c>
      <c r="E173" s="1">
        <v>7.3241846499450494E-2</v>
      </c>
    </row>
    <row r="174" spans="1:5" x14ac:dyDescent="0.2">
      <c r="A174">
        <v>5.94862</v>
      </c>
      <c r="B174">
        <v>10.711926460266101</v>
      </c>
      <c r="C174" s="4">
        <v>1.2638278990279399</v>
      </c>
      <c r="D174" s="1">
        <v>4.4935480278225998E-2</v>
      </c>
      <c r="E174" s="1">
        <v>7.2896690604186895E-2</v>
      </c>
    </row>
    <row r="175" spans="1:5" x14ac:dyDescent="0.2">
      <c r="A175">
        <v>5.9857100000000001</v>
      </c>
      <c r="B175">
        <v>10.758907318115201</v>
      </c>
      <c r="C175" s="4">
        <v>1.2640482413614</v>
      </c>
      <c r="D175" s="1">
        <v>4.3655961030511399E-2</v>
      </c>
      <c r="E175" s="1">
        <v>7.2495912672180904E-2</v>
      </c>
    </row>
    <row r="176" spans="1:5" x14ac:dyDescent="0.2">
      <c r="A176">
        <v>6.0227899999999996</v>
      </c>
      <c r="B176">
        <v>10.8057193756103</v>
      </c>
      <c r="C176" s="4">
        <v>1.26463162289343</v>
      </c>
      <c r="D176" s="1">
        <v>4.2696595204215003E-2</v>
      </c>
      <c r="E176" s="1">
        <v>7.2059611679600497E-2</v>
      </c>
    </row>
    <row r="177" spans="1:5" x14ac:dyDescent="0.2">
      <c r="A177">
        <v>6.0598700000000001</v>
      </c>
      <c r="B177">
        <v>10.852622985839799</v>
      </c>
      <c r="C177" s="4">
        <v>1.2654667801935999</v>
      </c>
      <c r="D177" s="1">
        <v>4.2365714282076597E-2</v>
      </c>
      <c r="E177" s="1">
        <v>7.1725940432546903E-2</v>
      </c>
    </row>
    <row r="178" spans="1:5" x14ac:dyDescent="0.2">
      <c r="A178">
        <v>6.0969600000000002</v>
      </c>
      <c r="B178">
        <v>10.899594306945801</v>
      </c>
      <c r="C178" s="4">
        <v>1.2665705610028399</v>
      </c>
      <c r="D178" s="1">
        <v>4.6466465264070202E-2</v>
      </c>
      <c r="E178" s="1">
        <v>7.1430512527141901E-2</v>
      </c>
    </row>
    <row r="179" spans="1:5" x14ac:dyDescent="0.2">
      <c r="A179">
        <v>6.1340399999999997</v>
      </c>
      <c r="B179">
        <v>10.946495056152299</v>
      </c>
      <c r="C179" s="4">
        <v>1.26767510216651</v>
      </c>
      <c r="D179" s="1">
        <v>5.2153907870476197E-2</v>
      </c>
      <c r="E179" s="1">
        <v>7.1344620873293796E-2</v>
      </c>
    </row>
    <row r="180" spans="1:5" x14ac:dyDescent="0.2">
      <c r="A180">
        <v>6.1711299999999998</v>
      </c>
      <c r="B180">
        <v>10.993638992309499</v>
      </c>
      <c r="C180" s="4">
        <v>1.2687275087308501</v>
      </c>
      <c r="D180" s="1">
        <v>5.1384817914433098E-2</v>
      </c>
      <c r="E180" s="1">
        <v>7.1351994252923004E-2</v>
      </c>
    </row>
    <row r="181" spans="1:5" x14ac:dyDescent="0.2">
      <c r="A181">
        <v>6.2082100000000002</v>
      </c>
      <c r="B181">
        <v>11.0406370162963</v>
      </c>
      <c r="C181" s="4">
        <v>1.26942943414957</v>
      </c>
      <c r="D181" s="1">
        <v>4.8524071202734498E-2</v>
      </c>
      <c r="E181" s="1">
        <v>7.1541221146550704E-2</v>
      </c>
    </row>
    <row r="182" spans="1:5" x14ac:dyDescent="0.2">
      <c r="A182">
        <v>6.2453000000000003</v>
      </c>
      <c r="B182">
        <v>11.087743759155201</v>
      </c>
      <c r="C182" s="4">
        <v>1.26980995683596</v>
      </c>
      <c r="D182" s="1">
        <v>4.7213464323456897E-2</v>
      </c>
      <c r="E182" s="1">
        <v>7.1548831313272998E-2</v>
      </c>
    </row>
    <row r="183" spans="1:5" x14ac:dyDescent="0.2">
      <c r="A183">
        <v>6.2823799999999999</v>
      </c>
      <c r="B183">
        <v>11.1348304748535</v>
      </c>
      <c r="C183" s="4">
        <v>1.27004646253015</v>
      </c>
      <c r="D183" s="1">
        <v>4.64900150595427E-2</v>
      </c>
      <c r="E183" s="1">
        <v>7.1525199055907096E-2</v>
      </c>
    </row>
    <row r="184" spans="1:5" x14ac:dyDescent="0.2">
      <c r="A184">
        <v>6.3194600000000003</v>
      </c>
      <c r="B184">
        <v>11.1819849014282</v>
      </c>
      <c r="C184" s="4">
        <v>1.27034049150255</v>
      </c>
      <c r="D184" s="1">
        <v>4.6756625252057399E-2</v>
      </c>
      <c r="E184" s="1">
        <v>7.1744170071085106E-2</v>
      </c>
    </row>
    <row r="185" spans="1:5" x14ac:dyDescent="0.2">
      <c r="A185">
        <v>6.3565500000000004</v>
      </c>
      <c r="B185">
        <v>11.229090690612701</v>
      </c>
      <c r="C185" s="4">
        <v>1.27097790683612</v>
      </c>
      <c r="D185" s="1">
        <v>4.6317359090368798E-2</v>
      </c>
      <c r="E185" s="1">
        <v>7.1687811455104E-2</v>
      </c>
    </row>
    <row r="186" spans="1:5" x14ac:dyDescent="0.2">
      <c r="A186">
        <v>6.3936299999999999</v>
      </c>
      <c r="B186">
        <v>11.2762908935546</v>
      </c>
      <c r="C186" s="4">
        <v>1.2719202311687601</v>
      </c>
      <c r="D186" s="1">
        <v>4.5866543765655E-2</v>
      </c>
      <c r="E186" s="1">
        <v>7.1739370462316598E-2</v>
      </c>
    </row>
    <row r="187" spans="1:5" x14ac:dyDescent="0.2">
      <c r="A187">
        <v>6.43072</v>
      </c>
      <c r="B187">
        <v>11.3234310150146</v>
      </c>
      <c r="C187" s="4">
        <v>1.2729466819700499</v>
      </c>
      <c r="D187" s="1">
        <v>4.5406551939565297E-2</v>
      </c>
      <c r="E187" s="1">
        <v>7.17394693325029E-2</v>
      </c>
    </row>
    <row r="188" spans="1:5" x14ac:dyDescent="0.2">
      <c r="A188">
        <v>6.4678000000000004</v>
      </c>
      <c r="B188">
        <v>11.370673179626399</v>
      </c>
      <c r="C188" s="4">
        <v>1.2739655034641599</v>
      </c>
      <c r="D188" s="1">
        <v>4.4101957694396801E-2</v>
      </c>
      <c r="E188" s="1">
        <v>7.1798625786761397E-2</v>
      </c>
    </row>
    <row r="189" spans="1:5" x14ac:dyDescent="0.2">
      <c r="A189">
        <v>6.50488</v>
      </c>
      <c r="B189">
        <v>11.417910575866699</v>
      </c>
      <c r="C189" s="4">
        <v>1.2746477465080901</v>
      </c>
      <c r="D189" s="1">
        <v>4.2092679440412402E-2</v>
      </c>
      <c r="E189" s="1">
        <v>7.1571006761210407E-2</v>
      </c>
    </row>
    <row r="190" spans="1:5" x14ac:dyDescent="0.2">
      <c r="A190">
        <v>6.5419700000000001</v>
      </c>
      <c r="B190">
        <v>11.465220451354901</v>
      </c>
      <c r="C190" s="4">
        <v>1.27504399845071</v>
      </c>
      <c r="D190" s="1">
        <v>4.1923225902567397E-2</v>
      </c>
      <c r="E190" s="1">
        <v>7.1717628651988899E-2</v>
      </c>
    </row>
    <row r="191" spans="1:5" x14ac:dyDescent="0.2">
      <c r="A191">
        <v>6.5790499999999996</v>
      </c>
      <c r="B191">
        <v>11.5124464035034</v>
      </c>
      <c r="C191" s="4">
        <v>1.2750784717413901</v>
      </c>
      <c r="D191" s="1">
        <v>3.8883692172290797E-2</v>
      </c>
      <c r="E191" s="1">
        <v>7.1575035427193304E-2</v>
      </c>
    </row>
    <row r="192" spans="1:5" x14ac:dyDescent="0.2">
      <c r="A192">
        <v>6.6161399999999997</v>
      </c>
      <c r="B192">
        <v>11.5596828460693</v>
      </c>
      <c r="C192" s="4">
        <v>1.27485775938598</v>
      </c>
      <c r="D192" s="1">
        <v>3.7012669784917802E-2</v>
      </c>
      <c r="E192" s="1">
        <v>7.1601368584046199E-2</v>
      </c>
    </row>
    <row r="193" spans="1:5" x14ac:dyDescent="0.2">
      <c r="A193">
        <v>6.6532200000000001</v>
      </c>
      <c r="B193">
        <v>11.6069593429565</v>
      </c>
      <c r="C193" s="4">
        <v>1.2743048691268699</v>
      </c>
      <c r="D193" s="1">
        <v>3.8546062477156202E-2</v>
      </c>
      <c r="E193" s="1">
        <v>7.1788996031951199E-2</v>
      </c>
    </row>
    <row r="194" spans="1:5" x14ac:dyDescent="0.2">
      <c r="A194">
        <v>6.6903100000000002</v>
      </c>
      <c r="B194">
        <v>11.654182434081999</v>
      </c>
      <c r="C194" s="4">
        <v>1.2734632998094699</v>
      </c>
      <c r="D194" s="1">
        <v>3.62254202386924E-2</v>
      </c>
      <c r="E194" s="1">
        <v>7.1828286425230703E-2</v>
      </c>
    </row>
    <row r="195" spans="1:5" x14ac:dyDescent="0.2">
      <c r="A195">
        <v>6.7273899999999998</v>
      </c>
      <c r="B195">
        <v>11.701357841491699</v>
      </c>
      <c r="C195" s="4">
        <v>1.27257588203132</v>
      </c>
      <c r="D195" s="1">
        <v>3.7170668104337098E-2</v>
      </c>
      <c r="E195" s="1">
        <v>7.2010339752045696E-2</v>
      </c>
    </row>
    <row r="196" spans="1:5" x14ac:dyDescent="0.2">
      <c r="A196">
        <v>6.7644700000000002</v>
      </c>
      <c r="B196">
        <v>11.7485656738281</v>
      </c>
      <c r="C196" s="4">
        <v>1.27182565672876</v>
      </c>
      <c r="D196" s="1">
        <v>3.8056300576445698E-2</v>
      </c>
      <c r="E196" s="1">
        <v>7.2157573522425494E-2</v>
      </c>
    </row>
    <row r="197" spans="1:5" x14ac:dyDescent="0.2">
      <c r="A197">
        <v>6.8015600000000003</v>
      </c>
      <c r="B197">
        <v>11.7957706451416</v>
      </c>
      <c r="C197" s="4">
        <v>1.2711852908383099</v>
      </c>
      <c r="D197" s="1">
        <v>3.8198366313339803E-2</v>
      </c>
      <c r="E197" s="1">
        <v>7.2230005945224302E-2</v>
      </c>
    </row>
    <row r="198" spans="1:5" x14ac:dyDescent="0.2">
      <c r="A198">
        <v>6.8386399999999998</v>
      </c>
      <c r="B198">
        <v>11.8428754806518</v>
      </c>
      <c r="C198" s="4">
        <v>1.27074404560398</v>
      </c>
      <c r="D198" s="1">
        <v>3.8710416328045498E-2</v>
      </c>
      <c r="E198" s="1">
        <v>7.2349664731374302E-2</v>
      </c>
    </row>
    <row r="199" spans="1:5" x14ac:dyDescent="0.2">
      <c r="A199">
        <v>6.87202</v>
      </c>
      <c r="B199">
        <v>11.885190010070801</v>
      </c>
      <c r="C199" s="4">
        <v>1.27042270461875</v>
      </c>
      <c r="D199" s="1">
        <v>3.9262555312883501E-2</v>
      </c>
      <c r="E199" s="1">
        <v>7.2431932906495203E-2</v>
      </c>
    </row>
    <row r="200" spans="1:5" x14ac:dyDescent="0.2">
      <c r="A200">
        <v>6.9090999999999996</v>
      </c>
      <c r="B200">
        <v>11.9322061538696</v>
      </c>
      <c r="C200" s="4">
        <v>1.2698709681074101</v>
      </c>
      <c r="D200" s="1">
        <v>3.9630479047305302E-2</v>
      </c>
      <c r="E200" s="1">
        <v>7.2564220622545805E-2</v>
      </c>
    </row>
    <row r="201" spans="1:5" x14ac:dyDescent="0.2">
      <c r="A201">
        <v>6.9461899999999996</v>
      </c>
      <c r="B201">
        <v>11.9794960021972</v>
      </c>
      <c r="C201" s="4">
        <v>1.2692106428349801</v>
      </c>
      <c r="D201" s="1">
        <v>3.6352229497188603E-2</v>
      </c>
      <c r="E201" s="1">
        <v>7.2744828075718596E-2</v>
      </c>
    </row>
    <row r="202" spans="1:5" x14ac:dyDescent="0.2">
      <c r="A202">
        <v>6.9832700000000001</v>
      </c>
      <c r="B202">
        <v>12.026180267333901</v>
      </c>
      <c r="C202" s="4">
        <v>1.26859628190536</v>
      </c>
      <c r="D202" s="1">
        <v>3.2299429194361497E-2</v>
      </c>
      <c r="E202" s="1">
        <v>7.2850871348393506E-2</v>
      </c>
    </row>
    <row r="203" spans="1:5" x14ac:dyDescent="0.2">
      <c r="A203">
        <v>7.0203600000000002</v>
      </c>
      <c r="B203">
        <v>12.073374748229901</v>
      </c>
      <c r="C203" s="4">
        <v>1.2681232816733199</v>
      </c>
      <c r="D203" s="1">
        <v>3.1726373664235002E-2</v>
      </c>
      <c r="E203" s="1">
        <v>7.3059116099190705E-2</v>
      </c>
    </row>
    <row r="204" spans="1:5" x14ac:dyDescent="0.2">
      <c r="A204">
        <v>7.0574399999999997</v>
      </c>
      <c r="B204">
        <v>12.1203594207763</v>
      </c>
      <c r="C204" s="4">
        <v>1.2678773941002901</v>
      </c>
      <c r="D204" s="1">
        <v>2.9036932248007099E-2</v>
      </c>
      <c r="E204" s="1">
        <v>7.3328501985379907E-2</v>
      </c>
    </row>
    <row r="205" spans="1:5" x14ac:dyDescent="0.2">
      <c r="A205">
        <v>7.0945200000000002</v>
      </c>
      <c r="B205">
        <v>12.1673374176025</v>
      </c>
      <c r="C205" s="4">
        <v>1.2680983089180999</v>
      </c>
      <c r="D205" s="1">
        <v>2.9625784041874399E-2</v>
      </c>
      <c r="E205" s="1">
        <v>7.3715148704837904E-2</v>
      </c>
    </row>
    <row r="206" spans="1:5" x14ac:dyDescent="0.2">
      <c r="A206">
        <v>7.1316100000000002</v>
      </c>
      <c r="B206">
        <v>12.2146034240722</v>
      </c>
      <c r="C206" s="4">
        <v>1.26858806335084</v>
      </c>
      <c r="D206" s="1">
        <v>3.2401040081502401E-2</v>
      </c>
      <c r="E206" s="1">
        <v>7.39401539680032E-2</v>
      </c>
    </row>
    <row r="207" spans="1:5" x14ac:dyDescent="0.2">
      <c r="A207">
        <v>7.1686899999999998</v>
      </c>
      <c r="B207">
        <v>12.261496543884199</v>
      </c>
      <c r="C207" s="4">
        <v>1.2690534524842401</v>
      </c>
      <c r="D207" s="1">
        <v>3.76839292304205E-2</v>
      </c>
      <c r="E207" s="1">
        <v>7.4527062915596895E-2</v>
      </c>
    </row>
    <row r="208" spans="1:5" x14ac:dyDescent="0.2">
      <c r="A208">
        <v>7.2057799999999999</v>
      </c>
      <c r="B208">
        <v>12.308676719665501</v>
      </c>
      <c r="C208" s="4">
        <v>1.26944596689554</v>
      </c>
      <c r="D208" s="1">
        <v>4.1893648402824203E-2</v>
      </c>
      <c r="E208" s="1">
        <v>7.4781141149711905E-2</v>
      </c>
    </row>
    <row r="209" spans="1:5" x14ac:dyDescent="0.2">
      <c r="A209">
        <v>7.2428600000000003</v>
      </c>
      <c r="B209">
        <v>12.355601310729901</v>
      </c>
      <c r="C209" s="4">
        <v>1.2696178201783901</v>
      </c>
      <c r="D209" s="1">
        <v>4.84360597831196E-2</v>
      </c>
      <c r="E209" s="1">
        <v>7.5015818079802704E-2</v>
      </c>
    </row>
    <row r="210" spans="1:5" x14ac:dyDescent="0.2">
      <c r="A210">
        <v>7.2799500000000004</v>
      </c>
      <c r="B210">
        <v>12.4027004241943</v>
      </c>
      <c r="C210" s="4">
        <v>1.2696585421803299</v>
      </c>
      <c r="D210" s="1">
        <v>4.9268607407775902E-2</v>
      </c>
      <c r="E210" s="1">
        <v>7.5049068757735801E-2</v>
      </c>
    </row>
    <row r="211" spans="1:5" x14ac:dyDescent="0.2">
      <c r="A211">
        <v>7.3170299999999999</v>
      </c>
      <c r="B211">
        <v>12.449839591979901</v>
      </c>
      <c r="C211" s="4">
        <v>1.26969448714113</v>
      </c>
      <c r="D211" s="1">
        <v>4.9314645772607101E-2</v>
      </c>
      <c r="E211" s="1">
        <v>7.4874202627848996E-2</v>
      </c>
    </row>
    <row r="212" spans="1:5" x14ac:dyDescent="0.2">
      <c r="A212">
        <v>7.3541100000000004</v>
      </c>
      <c r="B212">
        <v>12.496914863586399</v>
      </c>
      <c r="C212" s="4">
        <v>1.2699616376203</v>
      </c>
      <c r="D212" s="1">
        <v>4.87767581946109E-2</v>
      </c>
      <c r="E212" s="1">
        <v>7.4678598658441106E-2</v>
      </c>
    </row>
    <row r="213" spans="1:5" x14ac:dyDescent="0.2">
      <c r="A213">
        <v>7.3912000000000004</v>
      </c>
      <c r="B213">
        <v>12.496914863586399</v>
      </c>
      <c r="C213" s="4">
        <v>1.2699616376203</v>
      </c>
      <c r="D213" s="1">
        <v>4.8718285832658997E-2</v>
      </c>
      <c r="E213" s="1">
        <v>7.4664584190758401E-2</v>
      </c>
    </row>
    <row r="214" spans="1:5" x14ac:dyDescent="0.2">
      <c r="A214">
        <v>7.42828</v>
      </c>
      <c r="B214">
        <v>12.5908994674682</v>
      </c>
      <c r="C214" s="4">
        <v>1.2700666493808701</v>
      </c>
      <c r="D214" s="1">
        <v>4.49504600666892E-2</v>
      </c>
      <c r="E214" s="1">
        <v>7.3915552083330699E-2</v>
      </c>
    </row>
    <row r="215" spans="1:5" x14ac:dyDescent="0.2">
      <c r="A215">
        <v>7.4653700000000001</v>
      </c>
      <c r="B215">
        <v>12.6383056640625</v>
      </c>
      <c r="C215" s="4">
        <v>1.2696748191792699</v>
      </c>
      <c r="D215" s="1">
        <v>4.1265145142382401E-2</v>
      </c>
      <c r="E215" s="1">
        <v>7.3481851643217397E-2</v>
      </c>
    </row>
    <row r="216" spans="1:5" x14ac:dyDescent="0.2">
      <c r="A216">
        <v>7.5395399999999997</v>
      </c>
      <c r="B216">
        <v>12.732250213623001</v>
      </c>
      <c r="C216" s="4">
        <v>1.2676767902569199</v>
      </c>
      <c r="D216" s="1">
        <v>4.1308085033759698E-2</v>
      </c>
      <c r="E216" s="1">
        <v>7.2726420708877498E-2</v>
      </c>
    </row>
    <row r="217" spans="1:5" x14ac:dyDescent="0.2">
      <c r="A217">
        <v>7.5766200000000001</v>
      </c>
      <c r="B217">
        <v>12.7792663574218</v>
      </c>
      <c r="C217" s="4">
        <v>1.2664554319135799</v>
      </c>
      <c r="D217" s="1">
        <v>4.5197747500009301E-2</v>
      </c>
      <c r="E217" s="1">
        <v>7.2581805991415699E-2</v>
      </c>
    </row>
    <row r="218" spans="1:5" x14ac:dyDescent="0.2">
      <c r="A218">
        <v>7.6136999999999997</v>
      </c>
      <c r="B218">
        <v>12.8263540267944</v>
      </c>
      <c r="C218" s="4">
        <v>1.26519762444178</v>
      </c>
      <c r="D218" s="1">
        <v>5.0476499174382398E-2</v>
      </c>
      <c r="E218" s="1">
        <v>7.2660897132132293E-2</v>
      </c>
    </row>
    <row r="219" spans="1:5" x14ac:dyDescent="0.2">
      <c r="A219">
        <v>7.6507899999999998</v>
      </c>
      <c r="B219">
        <v>12.873181343078601</v>
      </c>
      <c r="C219" s="4">
        <v>1.26446876366176</v>
      </c>
      <c r="D219" s="1">
        <v>4.5372545785197199E-2</v>
      </c>
      <c r="E219" s="1">
        <v>7.2765542485259502E-2</v>
      </c>
    </row>
    <row r="220" spans="1:5" x14ac:dyDescent="0.2">
      <c r="A220">
        <v>7.6878700000000002</v>
      </c>
      <c r="B220">
        <v>12.9198398590087</v>
      </c>
      <c r="C220" s="4">
        <v>1.2643190611219901</v>
      </c>
      <c r="D220" s="1">
        <v>4.2146058244312001E-2</v>
      </c>
      <c r="E220" s="1">
        <v>7.3060761001381203E-2</v>
      </c>
    </row>
    <row r="221" spans="1:5" x14ac:dyDescent="0.2">
      <c r="A221">
        <v>7.7249600000000003</v>
      </c>
      <c r="B221">
        <v>12.966951370239199</v>
      </c>
      <c r="C221" s="4">
        <v>1.2649292411967501</v>
      </c>
      <c r="D221" s="1">
        <v>3.9634045160609303E-2</v>
      </c>
      <c r="E221" s="1">
        <v>7.3235351612923993E-2</v>
      </c>
    </row>
    <row r="222" spans="1:5" x14ac:dyDescent="0.2">
      <c r="A222">
        <v>7.7620399999999998</v>
      </c>
      <c r="B222">
        <v>13.013927459716699</v>
      </c>
      <c r="C222" s="4">
        <v>1.2659248962216201</v>
      </c>
      <c r="D222" s="1">
        <v>3.4752608298050901E-2</v>
      </c>
      <c r="E222" s="1">
        <v>7.3509794306425097E-2</v>
      </c>
    </row>
    <row r="223" spans="1:5" x14ac:dyDescent="0.2">
      <c r="A223" s="3">
        <v>7.7991299999999999</v>
      </c>
      <c r="B223">
        <v>13.060845375061</v>
      </c>
      <c r="C223" s="3">
        <v>1.26728384219926</v>
      </c>
      <c r="D223" s="1">
        <v>3.8054635673622599E-2</v>
      </c>
      <c r="E223" s="1">
        <v>7.3998971895771204E-2</v>
      </c>
    </row>
    <row r="224" spans="1:5" x14ac:dyDescent="0.2">
      <c r="A224">
        <v>7.8362100000000003</v>
      </c>
      <c r="B224">
        <v>13.107896804809499</v>
      </c>
      <c r="C224" s="4">
        <v>1.26864735414782</v>
      </c>
      <c r="D224" s="1">
        <v>3.5854879328682997E-2</v>
      </c>
      <c r="E224" s="1">
        <v>7.4174619359894597E-2</v>
      </c>
    </row>
    <row r="225" spans="1:5" x14ac:dyDescent="0.2">
      <c r="A225">
        <v>7.8732899999999999</v>
      </c>
      <c r="B225">
        <v>13.1549530029296</v>
      </c>
      <c r="C225" s="4">
        <v>1.26988274477429</v>
      </c>
      <c r="D225" s="1">
        <v>3.9155028371751201E-2</v>
      </c>
      <c r="E225" s="1">
        <v>7.4646735654476395E-2</v>
      </c>
    </row>
    <row r="226" spans="1:5" x14ac:dyDescent="0.2">
      <c r="A226">
        <v>7.91038</v>
      </c>
      <c r="B226">
        <v>13.201870918273899</v>
      </c>
      <c r="C226" s="4">
        <v>1.2709336305502199</v>
      </c>
      <c r="D226" s="1">
        <v>4.3993719045575502E-2</v>
      </c>
      <c r="E226" s="1">
        <v>7.4994608448596498E-2</v>
      </c>
    </row>
    <row r="227" spans="1:5" x14ac:dyDescent="0.2">
      <c r="A227">
        <v>7.9474600000000004</v>
      </c>
      <c r="B227">
        <v>13.249249458312899</v>
      </c>
      <c r="C227" s="4">
        <v>1.2713092786965099</v>
      </c>
      <c r="D227" s="1">
        <v>4.8061583543120602E-2</v>
      </c>
      <c r="E227" s="1">
        <v>7.5145085693609698E-2</v>
      </c>
    </row>
    <row r="228" spans="1:5" x14ac:dyDescent="0.2">
      <c r="A228">
        <v>7.9845499999999996</v>
      </c>
      <c r="B228">
        <v>13.2964115142822</v>
      </c>
      <c r="C228" s="4">
        <v>1.27144281535599</v>
      </c>
      <c r="D228" s="1">
        <v>5.2495085386725898E-2</v>
      </c>
      <c r="E228" s="1">
        <v>7.5221135022078195E-2</v>
      </c>
    </row>
    <row r="229" spans="1:5" x14ac:dyDescent="0.2">
      <c r="A229">
        <v>8.02163</v>
      </c>
      <c r="B229">
        <v>13.343610763549799</v>
      </c>
      <c r="C229" s="4">
        <v>1.27212687792759</v>
      </c>
      <c r="D229" s="1">
        <v>5.5650420099994401E-2</v>
      </c>
      <c r="E229" s="1">
        <v>7.5191496596039298E-2</v>
      </c>
    </row>
    <row r="230" spans="1:5" x14ac:dyDescent="0.2">
      <c r="A230">
        <v>8.0587199999999992</v>
      </c>
      <c r="B230">
        <v>13.3903331756591</v>
      </c>
      <c r="C230" s="4">
        <v>1.27345949895463</v>
      </c>
      <c r="D230" s="1">
        <v>5.5664797927512298E-2</v>
      </c>
      <c r="E230" s="1">
        <v>7.5175993290358401E-2</v>
      </c>
    </row>
    <row r="231" spans="1:5" x14ac:dyDescent="0.2">
      <c r="A231">
        <v>8.0958000000000006</v>
      </c>
      <c r="B231">
        <v>13.438021659851</v>
      </c>
      <c r="C231" s="4">
        <v>1.2751723327656499</v>
      </c>
      <c r="D231" s="1">
        <v>5.2687927419305697E-2</v>
      </c>
      <c r="E231" s="1">
        <v>7.4925120248813301E-2</v>
      </c>
    </row>
    <row r="232" spans="1:5" x14ac:dyDescent="0.2">
      <c r="A232">
        <v>8.1328800000000001</v>
      </c>
      <c r="B232">
        <v>13.485326766967701</v>
      </c>
      <c r="C232" s="4">
        <v>1.27673651322543</v>
      </c>
      <c r="D232" s="1">
        <v>5.0819951872750201E-2</v>
      </c>
      <c r="E232" s="1">
        <v>7.4629279451562905E-2</v>
      </c>
    </row>
    <row r="233" spans="1:5" x14ac:dyDescent="0.2">
      <c r="A233">
        <v>8.1699699999999993</v>
      </c>
      <c r="B233">
        <v>13.5326805114746</v>
      </c>
      <c r="C233" s="4">
        <v>1.2773766668668201</v>
      </c>
      <c r="D233" s="1">
        <v>4.8703449275298002E-2</v>
      </c>
      <c r="E233" s="1">
        <v>7.4274473210119804E-2</v>
      </c>
    </row>
    <row r="234" spans="1:5" x14ac:dyDescent="0.2">
      <c r="A234">
        <v>8.2070500000000006</v>
      </c>
      <c r="B234">
        <v>13.5798940658569</v>
      </c>
      <c r="C234" s="4">
        <v>1.2771680320249199</v>
      </c>
      <c r="D234" s="1">
        <v>4.7762504319209698E-2</v>
      </c>
      <c r="E234" s="1">
        <v>7.4153336848615498E-2</v>
      </c>
    </row>
    <row r="235" spans="1:5" x14ac:dyDescent="0.2">
      <c r="A235">
        <v>8.2441399999999998</v>
      </c>
      <c r="B235">
        <v>13.6271858215332</v>
      </c>
      <c r="C235" s="4">
        <v>1.27626874233816</v>
      </c>
      <c r="D235" s="1">
        <v>4.9011444216399497E-2</v>
      </c>
      <c r="E235" s="1">
        <v>7.3982189324452496E-2</v>
      </c>
    </row>
    <row r="236" spans="1:5" x14ac:dyDescent="0.2">
      <c r="A236">
        <v>8.2812199999999994</v>
      </c>
      <c r="B236">
        <v>13.674527168273899</v>
      </c>
      <c r="C236" s="4">
        <v>1.2750088409459399</v>
      </c>
      <c r="D236" s="1">
        <v>5.0577425505439699E-2</v>
      </c>
      <c r="E236" s="1">
        <v>7.3572772571733197E-2</v>
      </c>
    </row>
    <row r="237" spans="1:5" x14ac:dyDescent="0.2">
      <c r="A237">
        <v>8.3183100000000003</v>
      </c>
      <c r="B237">
        <v>13.721794128417899</v>
      </c>
      <c r="C237" s="4">
        <v>1.2737177727098301</v>
      </c>
      <c r="D237" s="1">
        <v>5.13010934509932E-2</v>
      </c>
      <c r="E237" s="1">
        <v>7.3222448706753096E-2</v>
      </c>
    </row>
    <row r="238" spans="1:5" x14ac:dyDescent="0.2">
      <c r="A238">
        <v>8.3553899999999999</v>
      </c>
      <c r="B238">
        <v>13.7691030502319</v>
      </c>
      <c r="C238" s="4">
        <v>1.2726675042864299</v>
      </c>
      <c r="D238" s="1">
        <v>5.2434657915083997E-2</v>
      </c>
      <c r="E238" s="1">
        <v>7.2958477971278399E-2</v>
      </c>
    </row>
    <row r="239" spans="1:5" x14ac:dyDescent="0.2">
      <c r="A239">
        <v>8.3924699999999994</v>
      </c>
      <c r="B239">
        <v>13.816154479980399</v>
      </c>
      <c r="C239" s="4">
        <v>1.27199326624329</v>
      </c>
      <c r="D239" s="1">
        <v>4.7272915351108502E-2</v>
      </c>
      <c r="E239" s="1">
        <v>7.2847390474135396E-2</v>
      </c>
    </row>
    <row r="240" spans="1:5" x14ac:dyDescent="0.2">
      <c r="A240">
        <v>8.4258500000000005</v>
      </c>
      <c r="B240">
        <v>13.8585405349731</v>
      </c>
      <c r="C240" s="4">
        <v>1.2715940186229799</v>
      </c>
      <c r="D240" s="1">
        <v>4.1596371887535802E-2</v>
      </c>
      <c r="E240" s="1">
        <v>7.2631842688605897E-2</v>
      </c>
    </row>
    <row r="241" spans="1:5" x14ac:dyDescent="0.2">
      <c r="A241">
        <v>8.4629300000000001</v>
      </c>
      <c r="B241">
        <v>13.905662536621</v>
      </c>
      <c r="C241" s="4">
        <v>1.2708287177661901</v>
      </c>
      <c r="D241" s="1">
        <v>3.7514881480361098E-2</v>
      </c>
      <c r="E241" s="1">
        <v>7.2455522352317503E-2</v>
      </c>
    </row>
    <row r="242" spans="1:5" x14ac:dyDescent="0.2">
      <c r="A242">
        <v>8.5000199999999992</v>
      </c>
      <c r="B242">
        <v>13.952771186828601</v>
      </c>
      <c r="C242" s="4">
        <v>1.2700793864614099</v>
      </c>
      <c r="D242" s="1">
        <v>3.0007537094254501E-2</v>
      </c>
      <c r="E242" s="1">
        <v>7.2676905951792894E-2</v>
      </c>
    </row>
    <row r="243" spans="1:5" x14ac:dyDescent="0.2">
      <c r="A243">
        <v>8.5371000000000006</v>
      </c>
      <c r="B243">
        <v>13.9998683929443</v>
      </c>
      <c r="C243" s="4">
        <v>1.26905665863957</v>
      </c>
      <c r="D243" s="1">
        <v>2.90763382284791E-2</v>
      </c>
      <c r="E243" s="1">
        <v>7.3369997881367194E-2</v>
      </c>
    </row>
    <row r="244" spans="1:5" x14ac:dyDescent="0.2">
      <c r="A244">
        <v>8.5741899999999998</v>
      </c>
      <c r="B244">
        <v>14.0468950271606</v>
      </c>
      <c r="C244" s="4">
        <v>1.26828801256697</v>
      </c>
      <c r="D244" s="1">
        <v>3.0941412393407999E-2</v>
      </c>
      <c r="E244" s="1">
        <v>7.3687046107056606E-2</v>
      </c>
    </row>
    <row r="245" spans="1:5" x14ac:dyDescent="0.2">
      <c r="A245">
        <v>8.6112699999999993</v>
      </c>
      <c r="B245">
        <v>14.093883514404199</v>
      </c>
      <c r="C245" s="4">
        <v>1.2680926533280099</v>
      </c>
      <c r="D245" s="1">
        <v>3.5451707966249302E-2</v>
      </c>
      <c r="E245" s="1">
        <v>7.4143101063807101E-2</v>
      </c>
    </row>
    <row r="246" spans="1:5" x14ac:dyDescent="0.2">
      <c r="A246">
        <v>8.6483500000000006</v>
      </c>
      <c r="B246">
        <v>14.1409587860107</v>
      </c>
      <c r="C246" s="4">
        <v>1.26867586905362</v>
      </c>
      <c r="D246" s="1">
        <v>3.98176974034661E-2</v>
      </c>
      <c r="E246" s="1">
        <v>7.4693928916701097E-2</v>
      </c>
    </row>
    <row r="247" spans="1:5" x14ac:dyDescent="0.2">
      <c r="A247">
        <v>8.6854399999999998</v>
      </c>
      <c r="B247">
        <v>14.1879110336303</v>
      </c>
      <c r="C247" s="4">
        <v>1.26994429896978</v>
      </c>
      <c r="D247" s="1">
        <v>4.3806433073386102E-2</v>
      </c>
      <c r="E247" s="1">
        <v>7.4866534436852303E-2</v>
      </c>
    </row>
    <row r="248" spans="1:5" x14ac:dyDescent="0.2">
      <c r="A248">
        <v>8.7225199999999994</v>
      </c>
      <c r="B248">
        <v>14.2349834442138</v>
      </c>
      <c r="C248" s="4">
        <v>1.2717182792689801</v>
      </c>
      <c r="D248" s="1">
        <v>4.7658979185235498E-2</v>
      </c>
      <c r="E248" s="1">
        <v>7.4941694269265099E-2</v>
      </c>
    </row>
    <row r="249" spans="1:5" x14ac:dyDescent="0.2">
      <c r="A249">
        <v>8.7596100000000003</v>
      </c>
      <c r="B249">
        <v>14.282248497009199</v>
      </c>
      <c r="C249" s="4">
        <v>1.2734052954969</v>
      </c>
      <c r="D249" s="1">
        <v>5.0293797523259499E-2</v>
      </c>
      <c r="E249" s="1">
        <v>7.4904001198683096E-2</v>
      </c>
    </row>
    <row r="250" spans="1:5" x14ac:dyDescent="0.2">
      <c r="A250">
        <v>8.7966899999999999</v>
      </c>
      <c r="B250">
        <v>14.329418182373001</v>
      </c>
      <c r="C250" s="4">
        <v>1.2745015854576101</v>
      </c>
      <c r="D250" s="1">
        <v>5.1650407607703799E-2</v>
      </c>
      <c r="E250" s="1">
        <v>7.4846008579422404E-2</v>
      </c>
    </row>
    <row r="251" spans="1:5" x14ac:dyDescent="0.2">
      <c r="A251">
        <v>8.8337800000000009</v>
      </c>
      <c r="B251">
        <v>14.3769006729125</v>
      </c>
      <c r="C251" s="4">
        <v>1.2747727992534299</v>
      </c>
      <c r="D251" s="1">
        <v>5.3509032270725398E-2</v>
      </c>
      <c r="E251" s="1">
        <v>7.4824527670382807E-2</v>
      </c>
    </row>
    <row r="252" spans="1:5" x14ac:dyDescent="0.2">
      <c r="A252">
        <v>8.8708600000000004</v>
      </c>
      <c r="B252">
        <v>14.424003601074199</v>
      </c>
      <c r="C252" s="4">
        <v>1.2743450872418001</v>
      </c>
      <c r="D252" s="1">
        <v>4.9729080384785102E-2</v>
      </c>
      <c r="E252" s="1">
        <v>7.4614332124085997E-2</v>
      </c>
    </row>
    <row r="253" spans="1:5" x14ac:dyDescent="0.2">
      <c r="A253">
        <v>8.90794</v>
      </c>
      <c r="B253">
        <v>14.471249580383301</v>
      </c>
      <c r="C253" s="4">
        <v>1.2732831422486499</v>
      </c>
      <c r="D253" s="1">
        <v>4.7702363810590898E-2</v>
      </c>
      <c r="E253" s="1">
        <v>7.4358670406414903E-2</v>
      </c>
    </row>
    <row r="254" spans="1:5" x14ac:dyDescent="0.2">
      <c r="A254">
        <v>8.9450299999999991</v>
      </c>
      <c r="B254">
        <v>14.518565177917401</v>
      </c>
      <c r="C254" s="4">
        <v>1.2714141008122599</v>
      </c>
      <c r="D254" s="1">
        <v>4.53121953722408E-2</v>
      </c>
      <c r="E254" s="1">
        <v>7.4341225392732593E-2</v>
      </c>
    </row>
    <row r="255" spans="1:5" x14ac:dyDescent="0.2">
      <c r="A255">
        <v>8.9821100000000005</v>
      </c>
      <c r="B255">
        <v>14.565541267395</v>
      </c>
      <c r="C255" s="4">
        <v>1.26935111742699</v>
      </c>
      <c r="D255" s="1">
        <v>4.4646056920329802E-2</v>
      </c>
      <c r="E255" s="1">
        <v>7.4261949531025703E-2</v>
      </c>
    </row>
    <row r="256" spans="1:5" x14ac:dyDescent="0.2">
      <c r="A256">
        <v>9.0191999999999997</v>
      </c>
      <c r="B256">
        <v>14.612548828125</v>
      </c>
      <c r="C256" s="4">
        <v>1.2673026204679101</v>
      </c>
      <c r="D256" s="1">
        <v>4.1430622628607798E-2</v>
      </c>
      <c r="E256" s="1">
        <v>7.4239213464052295E-2</v>
      </c>
    </row>
    <row r="257" spans="1:5" x14ac:dyDescent="0.2">
      <c r="A257">
        <v>9.0562799999999992</v>
      </c>
      <c r="B257">
        <v>14.6594924926757</v>
      </c>
      <c r="C257" s="4">
        <v>1.26557608949159</v>
      </c>
      <c r="D257" s="1">
        <v>4.0424095093597297E-2</v>
      </c>
      <c r="E257" s="1">
        <v>7.4127060923000407E-2</v>
      </c>
    </row>
    <row r="258" spans="1:5" x14ac:dyDescent="0.2">
      <c r="A258">
        <v>9.0933700000000002</v>
      </c>
      <c r="B258">
        <v>14.7065362930297</v>
      </c>
      <c r="C258" s="4">
        <v>1.2648479431545601</v>
      </c>
      <c r="D258" s="1">
        <v>4.44720846525253E-2</v>
      </c>
      <c r="E258" s="1">
        <v>7.4427844421699502E-2</v>
      </c>
    </row>
    <row r="259" spans="1:5" x14ac:dyDescent="0.2">
      <c r="A259">
        <v>9.1304499999999997</v>
      </c>
      <c r="B259">
        <v>14.7534227371215</v>
      </c>
      <c r="C259" s="4">
        <v>1.2648666594878</v>
      </c>
      <c r="D259" s="1">
        <v>5.0801687778880299E-2</v>
      </c>
      <c r="E259" s="1">
        <v>7.4475426912801498E-2</v>
      </c>
    </row>
    <row r="260" spans="1:5" x14ac:dyDescent="0.2">
      <c r="A260">
        <v>9.1675299999999993</v>
      </c>
      <c r="B260">
        <v>14.8002910614013</v>
      </c>
      <c r="C260" s="4">
        <v>1.2652872535458299</v>
      </c>
      <c r="D260" s="1">
        <v>5.3906449971323198E-2</v>
      </c>
      <c r="E260" s="1">
        <v>7.4476237503244003E-2</v>
      </c>
    </row>
    <row r="261" spans="1:5" x14ac:dyDescent="0.2">
      <c r="A261">
        <v>9.2046200000000002</v>
      </c>
      <c r="B261">
        <v>14.847250938415501</v>
      </c>
      <c r="C261" s="4">
        <v>1.2657978602600599</v>
      </c>
      <c r="D261" s="1">
        <v>5.3784861610599699E-2</v>
      </c>
      <c r="E261" s="1">
        <v>7.4317616201999601E-2</v>
      </c>
    </row>
    <row r="262" spans="1:5" x14ac:dyDescent="0.2">
      <c r="A262">
        <v>9.2416999999999998</v>
      </c>
      <c r="B262">
        <v>14.8941078186035</v>
      </c>
      <c r="C262" s="4">
        <v>1.2663824702992601</v>
      </c>
      <c r="D262" s="1">
        <v>5.3139156092036899E-2</v>
      </c>
      <c r="E262" s="1">
        <v>7.3913496527852895E-2</v>
      </c>
    </row>
    <row r="263" spans="1:5" x14ac:dyDescent="0.2">
      <c r="A263">
        <v>9.2787900000000008</v>
      </c>
      <c r="B263">
        <v>14.941056251525801</v>
      </c>
      <c r="C263" s="4">
        <v>1.26715694813247</v>
      </c>
      <c r="D263" s="1">
        <v>5.1709174218769499E-2</v>
      </c>
      <c r="E263" s="1">
        <v>7.3383085261999201E-2</v>
      </c>
    </row>
    <row r="264" spans="1:5" x14ac:dyDescent="0.2">
      <c r="A264">
        <v>9.3158700000000003</v>
      </c>
      <c r="B264">
        <v>14.9881219863891</v>
      </c>
      <c r="C264" s="4">
        <v>1.26807764613181</v>
      </c>
      <c r="D264" s="1">
        <v>4.8522799161638597E-2</v>
      </c>
      <c r="E264" s="1">
        <v>7.2757969809224193E-2</v>
      </c>
    </row>
    <row r="265" spans="1:5" x14ac:dyDescent="0.2">
      <c r="A265">
        <v>9.3529599999999995</v>
      </c>
      <c r="B265">
        <v>15.034955024719199</v>
      </c>
      <c r="C265" s="4">
        <v>1.2693139558119</v>
      </c>
      <c r="D265" s="1">
        <v>4.8186543129948502E-2</v>
      </c>
      <c r="E265" s="1">
        <v>7.2187535304675796E-2</v>
      </c>
    </row>
    <row r="266" spans="1:5" x14ac:dyDescent="0.2">
      <c r="A266">
        <v>9.3900400000000008</v>
      </c>
      <c r="B266">
        <v>15.0821104049682</v>
      </c>
      <c r="C266" s="4">
        <v>1.2708436216707699</v>
      </c>
      <c r="D266" s="1">
        <v>4.73164470126861E-2</v>
      </c>
      <c r="E266" s="1">
        <v>7.1682003918421097E-2</v>
      </c>
    </row>
    <row r="267" spans="1:5" x14ac:dyDescent="0.2">
      <c r="A267">
        <v>9.4271200000000004</v>
      </c>
      <c r="B267">
        <v>15.1293029785156</v>
      </c>
      <c r="C267" s="4">
        <v>1.2722859485184099</v>
      </c>
      <c r="D267" s="1">
        <v>5.1331734340830798E-2</v>
      </c>
      <c r="E267" s="1">
        <v>7.1308951508950905E-2</v>
      </c>
    </row>
    <row r="268" spans="1:5" x14ac:dyDescent="0.2">
      <c r="A268">
        <v>9.4642099999999996</v>
      </c>
      <c r="B268">
        <v>15.176490783691399</v>
      </c>
      <c r="C268" s="4">
        <v>1.2729135753049099</v>
      </c>
      <c r="D268" s="1">
        <v>5.2540188877226099E-2</v>
      </c>
      <c r="E268" s="1">
        <v>7.1107666376535997E-2</v>
      </c>
    </row>
    <row r="269" spans="1:5" x14ac:dyDescent="0.2">
      <c r="A269">
        <v>9.5012899999999991</v>
      </c>
      <c r="B269">
        <v>15.2236824035644</v>
      </c>
      <c r="C269" s="4">
        <v>1.2726068364191301</v>
      </c>
      <c r="D269" s="1">
        <v>5.3338112159916101E-2</v>
      </c>
      <c r="E269" s="1">
        <v>7.09433245551266E-2</v>
      </c>
    </row>
    <row r="270" spans="1:5" x14ac:dyDescent="0.2">
      <c r="A270">
        <v>9.5383800000000001</v>
      </c>
      <c r="B270">
        <v>15.2708988189697</v>
      </c>
      <c r="C270" s="4">
        <v>1.27176169883867</v>
      </c>
      <c r="D270" s="1">
        <v>5.3418854690699603E-2</v>
      </c>
      <c r="E270" s="1">
        <v>7.1049008836785804E-2</v>
      </c>
    </row>
    <row r="271" spans="1:5" x14ac:dyDescent="0.2">
      <c r="A271">
        <v>9.5754599999999996</v>
      </c>
      <c r="B271">
        <v>15.3181619644165</v>
      </c>
      <c r="C271" s="4">
        <v>1.2708039872594501</v>
      </c>
      <c r="D271" s="1">
        <v>5.1031595457714601E-2</v>
      </c>
      <c r="E271" s="1">
        <v>7.0968254378085904E-2</v>
      </c>
    </row>
    <row r="272" spans="1:5" x14ac:dyDescent="0.2">
      <c r="A272">
        <v>9.6125500000000006</v>
      </c>
      <c r="B272">
        <v>15.365165710449199</v>
      </c>
      <c r="C272" s="4">
        <v>1.27014945545967</v>
      </c>
      <c r="D272" s="1">
        <v>4.9608324790030002E-2</v>
      </c>
      <c r="E272" s="1">
        <v>7.0882307191418303E-2</v>
      </c>
    </row>
    <row r="273" spans="1:5" x14ac:dyDescent="0.2">
      <c r="A273">
        <v>9.6496300000000002</v>
      </c>
      <c r="B273">
        <v>15.4123125076293</v>
      </c>
      <c r="C273" s="4">
        <v>1.2700734486946199</v>
      </c>
      <c r="D273" s="1">
        <v>4.8114179196003498E-2</v>
      </c>
      <c r="E273" s="1">
        <v>7.0818663987088998E-2</v>
      </c>
    </row>
    <row r="274" spans="1:5" x14ac:dyDescent="0.2">
      <c r="A274">
        <v>9.6867099999999997</v>
      </c>
      <c r="B274">
        <v>15.4594211578369</v>
      </c>
      <c r="C274" s="4">
        <v>1.2706408983364099</v>
      </c>
      <c r="D274" s="1">
        <v>4.8367780397932603E-2</v>
      </c>
      <c r="E274" s="1">
        <v>7.0723744681785994E-2</v>
      </c>
    </row>
    <row r="275" spans="1:5" x14ac:dyDescent="0.2">
      <c r="A275">
        <v>9.7238000000000007</v>
      </c>
      <c r="B275">
        <v>15.506495475769</v>
      </c>
      <c r="C275" s="4">
        <v>1.2714090584143201</v>
      </c>
      <c r="D275" s="1">
        <v>4.3133257182147701E-2</v>
      </c>
      <c r="E275" s="1">
        <v>7.0713384427829706E-2</v>
      </c>
    </row>
    <row r="276" spans="1:5" x14ac:dyDescent="0.2">
      <c r="A276">
        <v>9.7608800000000002</v>
      </c>
      <c r="B276">
        <v>15.5534658432006</v>
      </c>
      <c r="C276" s="4">
        <v>1.27199508756429</v>
      </c>
      <c r="D276" s="1">
        <v>3.9909736070314797E-2</v>
      </c>
      <c r="E276" s="1">
        <v>7.0782942662874604E-2</v>
      </c>
    </row>
    <row r="277" spans="1:5" x14ac:dyDescent="0.2">
      <c r="A277">
        <v>9.7979699999999994</v>
      </c>
      <c r="B277">
        <v>15.600868225097599</v>
      </c>
      <c r="C277" s="4">
        <v>1.2717824174377701</v>
      </c>
      <c r="D277" s="1">
        <v>3.5240302490213801E-2</v>
      </c>
      <c r="E277" s="1">
        <v>7.0671782384498699E-2</v>
      </c>
    </row>
    <row r="278" spans="1:5" x14ac:dyDescent="0.2">
      <c r="A278">
        <v>9.8350500000000007</v>
      </c>
      <c r="B278">
        <v>15.647930145263601</v>
      </c>
      <c r="C278" s="4">
        <v>1.27060956758949</v>
      </c>
      <c r="D278" s="1">
        <v>3.22051253589253E-2</v>
      </c>
      <c r="E278" s="1">
        <v>7.0893399958304903E-2</v>
      </c>
    </row>
    <row r="279" spans="1:5" x14ac:dyDescent="0.2">
      <c r="A279">
        <v>9.8721399999999999</v>
      </c>
      <c r="B279">
        <v>15.695033073425201</v>
      </c>
      <c r="C279" s="4">
        <v>1.26913971501183</v>
      </c>
      <c r="D279" s="1">
        <v>2.9572923365625701E-2</v>
      </c>
      <c r="E279" s="1">
        <v>7.0984907692820995E-2</v>
      </c>
    </row>
    <row r="280" spans="1:5" x14ac:dyDescent="0.2">
      <c r="A280">
        <v>9.9055099999999996</v>
      </c>
      <c r="B280">
        <v>15.737326622009199</v>
      </c>
      <c r="C280" s="4">
        <v>1.2680469383400299</v>
      </c>
      <c r="D280" s="1">
        <v>2.89217716268079E-2</v>
      </c>
      <c r="E280" s="1">
        <v>7.1162751993461601E-2</v>
      </c>
    </row>
    <row r="281" spans="1:5" x14ac:dyDescent="0.2">
      <c r="A281">
        <v>9.9426000000000005</v>
      </c>
      <c r="B281">
        <v>15.784312248229901</v>
      </c>
      <c r="C281" s="4">
        <v>1.2671010830517699</v>
      </c>
      <c r="D281" s="1">
        <v>3.1972330693459998E-2</v>
      </c>
      <c r="E281" s="1">
        <v>7.1534918470711903E-2</v>
      </c>
    </row>
    <row r="282" spans="1:5" x14ac:dyDescent="0.2">
      <c r="A282">
        <v>9.9796800000000001</v>
      </c>
      <c r="B282">
        <v>15.8311309814453</v>
      </c>
      <c r="C282" s="4">
        <v>1.2666850543325401</v>
      </c>
      <c r="D282" s="1">
        <v>3.5142533660635702E-2</v>
      </c>
      <c r="E282" s="1">
        <v>7.2092051186226302E-2</v>
      </c>
    </row>
    <row r="283" spans="1:5" x14ac:dyDescent="0.2">
      <c r="A283">
        <v>10.0168</v>
      </c>
      <c r="B283">
        <v>15.877921104431101</v>
      </c>
      <c r="C283" s="4">
        <v>1.2673181120442301</v>
      </c>
      <c r="D283" s="1">
        <v>3.8325638504915903E-2</v>
      </c>
      <c r="E283" s="1">
        <v>7.2305495939380696E-2</v>
      </c>
    </row>
    <row r="284" spans="1:5" x14ac:dyDescent="0.2">
      <c r="A284">
        <v>10.053800000000001</v>
      </c>
      <c r="B284">
        <v>15.9253740310668</v>
      </c>
      <c r="C284" s="4">
        <v>1.2684349941708399</v>
      </c>
      <c r="D284" s="1">
        <v>4.1423872271032301E-2</v>
      </c>
      <c r="E284" s="1">
        <v>7.2576217954070293E-2</v>
      </c>
    </row>
    <row r="285" spans="1:5" x14ac:dyDescent="0.2">
      <c r="A285">
        <v>10.0909</v>
      </c>
      <c r="B285">
        <v>15.9722480773925</v>
      </c>
      <c r="C285" s="4">
        <v>1.26969868635153</v>
      </c>
      <c r="D285" s="1">
        <v>4.4037604291700803E-2</v>
      </c>
      <c r="E285" s="1">
        <v>7.2646242300041394E-2</v>
      </c>
    </row>
    <row r="286" spans="1:5" x14ac:dyDescent="0.2">
      <c r="A286">
        <v>10.128</v>
      </c>
      <c r="B286">
        <v>16.019542694091701</v>
      </c>
      <c r="C286" s="4">
        <v>1.2706812170347199</v>
      </c>
      <c r="D286" s="1">
        <v>4.5221942849276602E-2</v>
      </c>
      <c r="E286" s="1">
        <v>7.2579225414485193E-2</v>
      </c>
    </row>
    <row r="287" spans="1:5" x14ac:dyDescent="0.2">
      <c r="A287">
        <v>10.165100000000001</v>
      </c>
      <c r="B287">
        <v>16.066429138183501</v>
      </c>
      <c r="C287" s="4">
        <v>1.27097383049968</v>
      </c>
      <c r="D287" s="1">
        <v>4.5089800395377098E-2</v>
      </c>
      <c r="E287" s="1">
        <v>7.2678062154389794E-2</v>
      </c>
    </row>
    <row r="288" spans="1:5" x14ac:dyDescent="0.2">
      <c r="A288">
        <v>10.202199999999999</v>
      </c>
      <c r="B288">
        <v>16.113756179809499</v>
      </c>
      <c r="C288" s="4">
        <v>1.2706705783801999</v>
      </c>
      <c r="D288" s="1">
        <v>4.5297969859411501E-2</v>
      </c>
      <c r="E288" s="1">
        <v>7.2703471577107895E-2</v>
      </c>
    </row>
    <row r="289" spans="1:5" x14ac:dyDescent="0.2">
      <c r="A289">
        <v>10.2393</v>
      </c>
      <c r="B289">
        <v>16.160749435424801</v>
      </c>
      <c r="C289" s="4">
        <v>1.2699188087153099</v>
      </c>
      <c r="D289" s="1">
        <v>3.9642104312573798E-2</v>
      </c>
      <c r="E289" s="1">
        <v>7.2751232296658794E-2</v>
      </c>
    </row>
    <row r="290" spans="1:5" x14ac:dyDescent="0.2">
      <c r="A290">
        <v>10.276400000000001</v>
      </c>
      <c r="B290">
        <v>16.207939147949201</v>
      </c>
      <c r="C290" s="4">
        <v>1.2688584481955201</v>
      </c>
      <c r="D290" s="1">
        <v>3.4567929282065903E-2</v>
      </c>
      <c r="E290" s="1">
        <v>7.2380237154558699E-2</v>
      </c>
    </row>
    <row r="291" spans="1:5" x14ac:dyDescent="0.2">
      <c r="A291">
        <v>10.3134</v>
      </c>
      <c r="B291">
        <v>16.2549629211425</v>
      </c>
      <c r="C291" s="4">
        <v>1.26788087608498</v>
      </c>
      <c r="D291" s="1">
        <v>3.4211830261220898E-2</v>
      </c>
      <c r="E291" s="1">
        <v>7.2586967693408999E-2</v>
      </c>
    </row>
    <row r="292" spans="1:5" x14ac:dyDescent="0.2">
      <c r="A292">
        <v>10.3505</v>
      </c>
      <c r="B292">
        <v>16.301965713500898</v>
      </c>
      <c r="C292" s="4">
        <v>1.2671298514012701</v>
      </c>
      <c r="D292" s="1">
        <v>3.2465925234041897E-2</v>
      </c>
      <c r="E292" s="1">
        <v>7.2987453785874401E-2</v>
      </c>
    </row>
    <row r="293" spans="1:5" x14ac:dyDescent="0.2">
      <c r="A293">
        <v>10.387600000000001</v>
      </c>
      <c r="B293">
        <v>16.348974227905199</v>
      </c>
      <c r="C293" s="4">
        <v>1.26687239877014</v>
      </c>
      <c r="D293" s="1">
        <v>3.9899005405681399E-2</v>
      </c>
      <c r="E293" s="1">
        <v>7.3464447571102903E-2</v>
      </c>
    </row>
    <row r="294" spans="1:5" x14ac:dyDescent="0.2">
      <c r="A294">
        <v>10.4247</v>
      </c>
      <c r="B294">
        <v>16.395784378051701</v>
      </c>
      <c r="C294" s="4">
        <v>1.26691144686146</v>
      </c>
      <c r="D294" s="1">
        <v>4.2915285574363499E-2</v>
      </c>
      <c r="E294" s="1">
        <v>7.3718073619129701E-2</v>
      </c>
    </row>
    <row r="295" spans="1:5" x14ac:dyDescent="0.2">
      <c r="A295">
        <v>10.4618</v>
      </c>
      <c r="B295">
        <v>16.442924499511701</v>
      </c>
      <c r="C295" s="4">
        <v>1.26700753034706</v>
      </c>
      <c r="D295" s="1">
        <v>5.0726836378838E-2</v>
      </c>
      <c r="E295" s="1">
        <v>7.3958679804110194E-2</v>
      </c>
    </row>
    <row r="296" spans="1:5" x14ac:dyDescent="0.2">
      <c r="A296">
        <v>10.498900000000001</v>
      </c>
      <c r="B296">
        <v>16.489923477172798</v>
      </c>
      <c r="C296" s="4">
        <v>1.26722739783747</v>
      </c>
      <c r="D296" s="1">
        <v>5.1688179438189E-2</v>
      </c>
      <c r="E296" s="1">
        <v>7.3893630680427203E-2</v>
      </c>
    </row>
    <row r="297" spans="1:5" x14ac:dyDescent="0.2">
      <c r="A297">
        <v>10.5359</v>
      </c>
      <c r="B297">
        <v>16.536714553833001</v>
      </c>
      <c r="C297" s="4">
        <v>1.2675020299004001</v>
      </c>
      <c r="D297" s="1">
        <v>5.30034479468037E-2</v>
      </c>
      <c r="E297" s="1">
        <v>7.3787479452949306E-2</v>
      </c>
    </row>
    <row r="298" spans="1:5" x14ac:dyDescent="0.2">
      <c r="A298">
        <v>10.573</v>
      </c>
      <c r="B298">
        <v>16.583702087402301</v>
      </c>
      <c r="C298" s="4">
        <v>1.2680310211750101</v>
      </c>
      <c r="D298" s="1">
        <v>5.29004875055821E-2</v>
      </c>
      <c r="E298" s="1">
        <v>7.3391298124840396E-2</v>
      </c>
    </row>
    <row r="299" spans="1:5" x14ac:dyDescent="0.2">
      <c r="A299">
        <v>10.610099999999999</v>
      </c>
      <c r="B299">
        <v>16.630733489990199</v>
      </c>
      <c r="C299" s="4">
        <v>1.2688776623165201</v>
      </c>
      <c r="D299" s="1">
        <v>5.1962345846616298E-2</v>
      </c>
      <c r="E299" s="1">
        <v>7.2959585574621497E-2</v>
      </c>
    </row>
    <row r="300" spans="1:5" x14ac:dyDescent="0.2">
      <c r="A300">
        <v>10.6472</v>
      </c>
      <c r="B300">
        <v>16.677768707275298</v>
      </c>
      <c r="C300" s="4">
        <v>1.2699370584516601</v>
      </c>
      <c r="D300" s="1">
        <v>4.7555792591832E-2</v>
      </c>
      <c r="E300" s="1">
        <v>7.2461934786076904E-2</v>
      </c>
    </row>
    <row r="301" spans="1:5" x14ac:dyDescent="0.2">
      <c r="A301">
        <v>10.6843</v>
      </c>
      <c r="B301">
        <v>16.724941253662099</v>
      </c>
      <c r="C301" s="4">
        <v>1.2710171155571399</v>
      </c>
      <c r="D301" s="1">
        <v>4.5705741269411702E-2</v>
      </c>
      <c r="E301" s="1">
        <v>7.2085239544340804E-2</v>
      </c>
    </row>
    <row r="302" spans="1:5" x14ac:dyDescent="0.2">
      <c r="A302">
        <v>10.721399999999999</v>
      </c>
      <c r="B302">
        <v>16.772193908691399</v>
      </c>
      <c r="C302" s="4">
        <v>1.2717190717972899</v>
      </c>
      <c r="D302" s="1">
        <v>4.7452496658602697E-2</v>
      </c>
      <c r="E302" s="1">
        <v>7.1714923255629004E-2</v>
      </c>
    </row>
    <row r="303" spans="1:5" x14ac:dyDescent="0.2">
      <c r="A303">
        <v>10.7584</v>
      </c>
      <c r="B303">
        <v>16.819116592407202</v>
      </c>
      <c r="C303" s="4">
        <v>1.27179966080882</v>
      </c>
      <c r="D303" s="1">
        <v>5.1215734640649803E-2</v>
      </c>
      <c r="E303" s="1">
        <v>7.1553994279136807E-2</v>
      </c>
    </row>
    <row r="304" spans="1:5" x14ac:dyDescent="0.2">
      <c r="A304">
        <v>10.795500000000001</v>
      </c>
      <c r="B304">
        <v>16.866447448730401</v>
      </c>
      <c r="C304" s="4">
        <v>1.2710039045463</v>
      </c>
      <c r="D304" s="1">
        <v>5.4382226077792001E-2</v>
      </c>
      <c r="E304" s="1">
        <v>7.1368380065145995E-2</v>
      </c>
    </row>
    <row r="305" spans="1:5" x14ac:dyDescent="0.2">
      <c r="A305">
        <v>10.832599999999999</v>
      </c>
      <c r="B305">
        <v>16.913619995117099</v>
      </c>
      <c r="C305" s="4">
        <v>1.2697059230013501</v>
      </c>
      <c r="D305" s="1">
        <v>5.0624193072401298E-2</v>
      </c>
      <c r="E305" s="1">
        <v>7.1291852036975606E-2</v>
      </c>
    </row>
    <row r="306" spans="1:5" x14ac:dyDescent="0.2">
      <c r="A306">
        <v>10.8697</v>
      </c>
      <c r="B306">
        <v>16.960414886474599</v>
      </c>
      <c r="C306" s="4">
        <v>1.26842228643513</v>
      </c>
      <c r="D306" s="1">
        <v>4.7641500216972603E-2</v>
      </c>
      <c r="E306" s="1">
        <v>7.1269922955357196E-2</v>
      </c>
    </row>
    <row r="307" spans="1:5" x14ac:dyDescent="0.2">
      <c r="A307">
        <v>10.9068</v>
      </c>
      <c r="B307">
        <v>17.007673263549801</v>
      </c>
      <c r="C307" s="4">
        <v>1.26758622096132</v>
      </c>
      <c r="D307" s="1">
        <v>4.4687274402580801E-2</v>
      </c>
      <c r="E307" s="1">
        <v>7.1172741091719699E-2</v>
      </c>
    </row>
    <row r="308" spans="1:5" x14ac:dyDescent="0.2">
      <c r="A308">
        <v>10.943899999999999</v>
      </c>
      <c r="B308">
        <v>17.0546360015869</v>
      </c>
      <c r="C308" s="4">
        <v>1.26751938368646</v>
      </c>
      <c r="D308" s="1">
        <v>4.1913341168869203E-2</v>
      </c>
      <c r="E308" s="1">
        <v>7.1251113731896701E-2</v>
      </c>
    </row>
    <row r="309" spans="1:5" x14ac:dyDescent="0.2">
      <c r="A309">
        <v>10.981</v>
      </c>
      <c r="B309">
        <v>17.101661682128899</v>
      </c>
      <c r="C309" s="4">
        <v>1.26820215879261</v>
      </c>
      <c r="D309" s="1">
        <v>4.1648390424722098E-2</v>
      </c>
      <c r="E309" s="1">
        <v>7.1540861627758606E-2</v>
      </c>
    </row>
    <row r="310" spans="1:5" x14ac:dyDescent="0.2">
      <c r="A310">
        <v>11.018000000000001</v>
      </c>
      <c r="B310">
        <v>17.148740768432599</v>
      </c>
      <c r="C310" s="4">
        <v>1.26932393776092</v>
      </c>
      <c r="D310" s="1">
        <v>3.5334393795660703E-2</v>
      </c>
      <c r="E310" s="1">
        <v>7.1477092520321597E-2</v>
      </c>
    </row>
    <row r="311" spans="1:5" x14ac:dyDescent="0.2">
      <c r="A311">
        <v>11.055099999999999</v>
      </c>
      <c r="B311">
        <v>17.195787429809499</v>
      </c>
      <c r="C311" s="4">
        <v>1.2704149838195999</v>
      </c>
      <c r="D311" s="1">
        <v>3.1094619401981199E-2</v>
      </c>
      <c r="E311" s="1">
        <v>7.1611825049824607E-2</v>
      </c>
    </row>
    <row r="312" spans="1:5" x14ac:dyDescent="0.2">
      <c r="A312">
        <v>11.0922</v>
      </c>
      <c r="B312">
        <v>17.195787429809499</v>
      </c>
      <c r="C312" s="4">
        <v>1.2704149838195999</v>
      </c>
      <c r="D312" s="1">
        <v>3.1024918014296101E-2</v>
      </c>
      <c r="E312" s="1">
        <v>7.1524127306414498E-2</v>
      </c>
    </row>
    <row r="313" spans="1:5" x14ac:dyDescent="0.2">
      <c r="A313">
        <v>11.129300000000001</v>
      </c>
      <c r="B313">
        <v>17.289857864379801</v>
      </c>
      <c r="C313" s="4">
        <v>1.27053401455685</v>
      </c>
      <c r="D313" s="1">
        <v>3.2132171179895398E-2</v>
      </c>
      <c r="E313" s="1">
        <v>7.2201617598559101E-2</v>
      </c>
    </row>
    <row r="314" spans="1:5" x14ac:dyDescent="0.2">
      <c r="A314">
        <v>11.166399999999999</v>
      </c>
      <c r="B314">
        <v>17.337141036987301</v>
      </c>
      <c r="C314" s="4">
        <v>1.2692359507920301</v>
      </c>
      <c r="D314" s="1">
        <v>3.4699332672528102E-2</v>
      </c>
      <c r="E314" s="1">
        <v>7.2656847218496301E-2</v>
      </c>
    </row>
    <row r="315" spans="1:5" x14ac:dyDescent="0.2">
      <c r="A315">
        <v>11.2035</v>
      </c>
      <c r="B315">
        <v>17.3841152191162</v>
      </c>
      <c r="C315" s="4">
        <v>1.26845433540546</v>
      </c>
      <c r="D315" s="1">
        <v>4.0557857454553897E-2</v>
      </c>
      <c r="E315" s="1">
        <v>7.3144967255100696E-2</v>
      </c>
    </row>
    <row r="316" spans="1:5" x14ac:dyDescent="0.2">
      <c r="A316">
        <v>11.240500000000001</v>
      </c>
      <c r="B316">
        <v>17.4311828613281</v>
      </c>
      <c r="C316" s="4">
        <v>1.2681625591307599</v>
      </c>
      <c r="D316" s="1">
        <v>4.62954142056086E-2</v>
      </c>
      <c r="E316" s="1">
        <v>7.33420709477966E-2</v>
      </c>
    </row>
    <row r="317" spans="1:5" x14ac:dyDescent="0.2">
      <c r="A317">
        <v>11.2776</v>
      </c>
      <c r="B317">
        <v>17.4781589508056</v>
      </c>
      <c r="C317" s="4">
        <v>1.26875598675249</v>
      </c>
      <c r="D317" s="1">
        <v>4.9210914528498198E-2</v>
      </c>
      <c r="E317" s="1">
        <v>7.3345396554597195E-2</v>
      </c>
    </row>
    <row r="318" spans="1:5" x14ac:dyDescent="0.2">
      <c r="A318">
        <v>11.3147</v>
      </c>
      <c r="B318">
        <v>17.525415420532202</v>
      </c>
      <c r="C318" s="4">
        <v>1.2702445162377101</v>
      </c>
      <c r="D318" s="1">
        <v>5.3028078970674797E-2</v>
      </c>
      <c r="E318" s="1">
        <v>7.3346495204041101E-2</v>
      </c>
    </row>
    <row r="319" spans="1:5" x14ac:dyDescent="0.2">
      <c r="A319">
        <v>11.348100000000001</v>
      </c>
      <c r="B319">
        <v>17.5676555633544</v>
      </c>
      <c r="C319" s="4">
        <v>1.2719066339195599</v>
      </c>
      <c r="D319" s="1">
        <v>5.4642106872015997E-2</v>
      </c>
      <c r="E319" s="1">
        <v>7.3265166893658501E-2</v>
      </c>
    </row>
    <row r="320" spans="1:5" x14ac:dyDescent="0.2">
      <c r="A320">
        <v>11.385199999999999</v>
      </c>
      <c r="B320">
        <v>17.614761352538999</v>
      </c>
      <c r="C320" s="4">
        <v>1.27314088241099</v>
      </c>
      <c r="D320" s="1">
        <v>5.2057469632810001E-2</v>
      </c>
      <c r="E320" s="1">
        <v>7.3087540723235006E-2</v>
      </c>
    </row>
    <row r="321" spans="1:5" x14ac:dyDescent="0.2">
      <c r="A321">
        <v>11.4223</v>
      </c>
      <c r="B321">
        <v>17.661748886108398</v>
      </c>
      <c r="C321" s="4">
        <v>1.2734220542503401</v>
      </c>
      <c r="D321" s="1">
        <v>4.8629030959795302E-2</v>
      </c>
      <c r="E321" s="1">
        <v>7.2914711003280994E-2</v>
      </c>
    </row>
    <row r="322" spans="1:5" x14ac:dyDescent="0.2">
      <c r="A322">
        <v>11.459300000000001</v>
      </c>
      <c r="B322">
        <v>17.7091884613037</v>
      </c>
      <c r="C322" s="4">
        <v>1.27291810772612</v>
      </c>
      <c r="D322" s="1">
        <v>4.6815248496947598E-2</v>
      </c>
      <c r="E322" s="1">
        <v>7.2688350015327793E-2</v>
      </c>
    </row>
    <row r="323" spans="1:5" x14ac:dyDescent="0.2">
      <c r="A323">
        <v>11.4964</v>
      </c>
      <c r="B323">
        <v>17.756410598754801</v>
      </c>
      <c r="C323" s="4">
        <v>1.27182584058843</v>
      </c>
      <c r="D323" s="1">
        <v>4.4071013529514702E-2</v>
      </c>
      <c r="E323" s="1">
        <v>7.2366347172211201E-2</v>
      </c>
    </row>
    <row r="324" spans="1:5" x14ac:dyDescent="0.2">
      <c r="A324">
        <v>11.5335</v>
      </c>
      <c r="B324">
        <v>17.803539276123001</v>
      </c>
      <c r="C324" s="4">
        <v>1.2701312273087</v>
      </c>
      <c r="D324" s="1">
        <v>4.3031159838053099E-2</v>
      </c>
      <c r="E324" s="1">
        <v>7.2075344357397694E-2</v>
      </c>
    </row>
    <row r="325" spans="1:5" x14ac:dyDescent="0.2">
      <c r="A325">
        <v>11.570600000000001</v>
      </c>
      <c r="B325">
        <v>17.850557327270501</v>
      </c>
      <c r="C325" s="4">
        <v>1.2682771226723999</v>
      </c>
      <c r="D325" s="1">
        <v>4.3600955261161603E-2</v>
      </c>
      <c r="E325" s="1">
        <v>7.1926060151516896E-2</v>
      </c>
    </row>
    <row r="326" spans="1:5" x14ac:dyDescent="0.2">
      <c r="A326">
        <v>11.607699999999999</v>
      </c>
      <c r="B326">
        <v>17.897710800170898</v>
      </c>
      <c r="C326" s="4">
        <v>1.2667365923282701</v>
      </c>
      <c r="D326" s="1">
        <v>3.9242506972962797E-2</v>
      </c>
      <c r="E326" s="1">
        <v>7.1720734163001704E-2</v>
      </c>
    </row>
    <row r="327" spans="1:5" x14ac:dyDescent="0.2">
      <c r="A327">
        <v>11.6448</v>
      </c>
      <c r="B327">
        <v>17.944511413574201</v>
      </c>
      <c r="C327" s="4">
        <v>1.2657909199813899</v>
      </c>
      <c r="D327" s="1">
        <v>3.4608152984501199E-2</v>
      </c>
      <c r="E327" s="1">
        <v>7.1714722352016397E-2</v>
      </c>
    </row>
    <row r="328" spans="1:5" x14ac:dyDescent="0.2">
      <c r="A328">
        <v>11.681800000000001</v>
      </c>
      <c r="B328">
        <v>17.991235733032202</v>
      </c>
      <c r="C328" s="4">
        <v>1.26566321771586</v>
      </c>
      <c r="D328" s="1">
        <v>3.1981401787859902E-2</v>
      </c>
      <c r="E328" s="1">
        <v>7.1962146439325497E-2</v>
      </c>
    </row>
    <row r="329" spans="1:5" x14ac:dyDescent="0.2">
      <c r="A329">
        <v>11.7189</v>
      </c>
      <c r="B329">
        <v>18.038124084472599</v>
      </c>
      <c r="C329" s="4">
        <v>1.2659336462006501</v>
      </c>
      <c r="D329" s="1">
        <v>3.3131673793430197E-2</v>
      </c>
      <c r="E329" s="1">
        <v>7.2459265214622301E-2</v>
      </c>
    </row>
    <row r="330" spans="1:5" x14ac:dyDescent="0.2">
      <c r="A330">
        <v>11.756</v>
      </c>
      <c r="B330">
        <v>18.085302352905199</v>
      </c>
      <c r="C330" s="4">
        <v>1.26624755718559</v>
      </c>
      <c r="D330" s="1">
        <v>3.7681482721029502E-2</v>
      </c>
      <c r="E330" s="1">
        <v>7.2874249968231594E-2</v>
      </c>
    </row>
    <row r="331" spans="1:5" x14ac:dyDescent="0.2">
      <c r="A331">
        <v>11.793100000000001</v>
      </c>
      <c r="B331">
        <v>18.132238388061499</v>
      </c>
      <c r="C331" s="4">
        <v>1.26632405194904</v>
      </c>
      <c r="D331" s="1">
        <v>4.3497493643667402E-2</v>
      </c>
      <c r="E331" s="1">
        <v>7.3312571267367399E-2</v>
      </c>
    </row>
    <row r="332" spans="1:5" x14ac:dyDescent="0.2">
      <c r="A332">
        <v>11.8302</v>
      </c>
      <c r="B332">
        <v>18.179222106933501</v>
      </c>
      <c r="C332" s="4">
        <v>1.2664473013720201</v>
      </c>
      <c r="D332" s="1">
        <v>4.9998959318062898E-2</v>
      </c>
      <c r="E332" s="1">
        <v>7.3680744431720194E-2</v>
      </c>
    </row>
    <row r="333" spans="1:5" x14ac:dyDescent="0.2">
      <c r="A333">
        <v>11.8673</v>
      </c>
      <c r="B333">
        <v>18.2262859344482</v>
      </c>
      <c r="C333" s="4">
        <v>1.2670400404428801</v>
      </c>
      <c r="D333" s="1">
        <v>5.4711400271572702E-2</v>
      </c>
      <c r="E333" s="1">
        <v>7.38231675903573E-2</v>
      </c>
    </row>
    <row r="334" spans="1:5" x14ac:dyDescent="0.2">
      <c r="A334">
        <v>11.904400000000001</v>
      </c>
      <c r="B334">
        <v>18.272945404052699</v>
      </c>
      <c r="C334" s="4">
        <v>1.2682798998061899</v>
      </c>
      <c r="D334" s="1">
        <v>5.80075376059139E-2</v>
      </c>
      <c r="E334" s="1">
        <v>7.3831943605088393E-2</v>
      </c>
    </row>
    <row r="335" spans="1:5" x14ac:dyDescent="0.2">
      <c r="A335">
        <v>11.9414</v>
      </c>
      <c r="B335">
        <v>18.320186614990199</v>
      </c>
      <c r="C335" s="4">
        <v>1.2699668108734099</v>
      </c>
      <c r="D335" s="1">
        <v>5.59852700885295E-2</v>
      </c>
      <c r="E335" s="1">
        <v>7.3745231924628604E-2</v>
      </c>
    </row>
    <row r="336" spans="1:5" x14ac:dyDescent="0.2">
      <c r="A336">
        <v>11.9785</v>
      </c>
      <c r="B336">
        <v>18.3675212860107</v>
      </c>
      <c r="C336" s="4">
        <v>1.2718770222981499</v>
      </c>
      <c r="D336" s="1">
        <v>5.3142359380856798E-2</v>
      </c>
      <c r="E336" s="1">
        <v>7.3605139536774805E-2</v>
      </c>
    </row>
    <row r="337" spans="1:5" x14ac:dyDescent="0.2">
      <c r="A337">
        <v>12.015599999999999</v>
      </c>
      <c r="B337">
        <v>18.4147033691406</v>
      </c>
      <c r="C337" s="4">
        <v>1.2733149875515699</v>
      </c>
      <c r="D337" s="1">
        <v>5.04860486657445E-2</v>
      </c>
      <c r="E337" s="1">
        <v>7.3358294620640002E-2</v>
      </c>
    </row>
    <row r="338" spans="1:5" x14ac:dyDescent="0.2">
      <c r="A338">
        <v>12.0527</v>
      </c>
      <c r="B338">
        <v>18.461935043334901</v>
      </c>
      <c r="C338" s="4">
        <v>1.27394660846277</v>
      </c>
      <c r="D338" s="1">
        <v>5.0786494950876698E-2</v>
      </c>
      <c r="E338" s="1">
        <v>7.3094761614485096E-2</v>
      </c>
    </row>
    <row r="339" spans="1:5" x14ac:dyDescent="0.2">
      <c r="A339">
        <v>12.0898</v>
      </c>
      <c r="B339">
        <v>18.509057998657202</v>
      </c>
      <c r="C339" s="4">
        <v>1.2736779540691501</v>
      </c>
      <c r="D339" s="1">
        <v>5.2503156051579E-2</v>
      </c>
      <c r="E339" s="1">
        <v>7.2857048351141401E-2</v>
      </c>
    </row>
    <row r="340" spans="1:5" x14ac:dyDescent="0.2">
      <c r="A340">
        <v>12.126899999999999</v>
      </c>
      <c r="B340">
        <v>18.5561008453369</v>
      </c>
      <c r="C340" s="4">
        <v>1.2723493360518601</v>
      </c>
      <c r="D340" s="1">
        <v>5.43804190159854E-2</v>
      </c>
      <c r="E340" s="1">
        <v>7.2535428828699705E-2</v>
      </c>
    </row>
    <row r="341" spans="1:5" x14ac:dyDescent="0.2">
      <c r="A341">
        <v>12.1639</v>
      </c>
      <c r="B341">
        <v>18.603532791137599</v>
      </c>
      <c r="C341" s="4">
        <v>1.2703090173079701</v>
      </c>
      <c r="D341" s="1">
        <v>5.27370439285859E-2</v>
      </c>
      <c r="E341" s="1">
        <v>7.22659968385852E-2</v>
      </c>
    </row>
    <row r="342" spans="1:5" x14ac:dyDescent="0.2">
      <c r="A342">
        <v>12.201000000000001</v>
      </c>
      <c r="B342">
        <v>18.6504802703857</v>
      </c>
      <c r="C342" s="4">
        <v>1.2680877901091701</v>
      </c>
      <c r="D342" s="1">
        <v>4.7562410545628798E-2</v>
      </c>
      <c r="E342" s="1">
        <v>7.2113736677019397E-2</v>
      </c>
    </row>
    <row r="343" spans="1:5" x14ac:dyDescent="0.2">
      <c r="A343">
        <v>12.238099999999999</v>
      </c>
      <c r="B343">
        <v>18.697561264038001</v>
      </c>
      <c r="C343" s="4">
        <v>1.2661987151318801</v>
      </c>
      <c r="D343" s="1">
        <v>4.6434790359441397E-2</v>
      </c>
      <c r="E343" s="1">
        <v>7.2084204364243398E-2</v>
      </c>
    </row>
    <row r="344" spans="1:5" x14ac:dyDescent="0.2">
      <c r="A344">
        <v>12.2752</v>
      </c>
      <c r="B344">
        <v>18.744359970092699</v>
      </c>
      <c r="C344" s="4">
        <v>1.2653282886182999</v>
      </c>
      <c r="D344" s="1">
        <v>3.6909988888410697E-2</v>
      </c>
      <c r="E344" s="1">
        <v>7.2033489731145303E-2</v>
      </c>
    </row>
    <row r="345" spans="1:5" x14ac:dyDescent="0.2">
      <c r="A345">
        <v>12.3123</v>
      </c>
      <c r="B345">
        <v>18.7912883758544</v>
      </c>
      <c r="C345" s="4">
        <v>1.26560403937322</v>
      </c>
      <c r="D345" s="1">
        <v>3.4993249807265703E-2</v>
      </c>
      <c r="E345" s="1">
        <v>7.2151355350809104E-2</v>
      </c>
    </row>
    <row r="346" spans="1:5" x14ac:dyDescent="0.2">
      <c r="A346">
        <v>12.349399999999999</v>
      </c>
      <c r="B346">
        <v>18.838239669799801</v>
      </c>
      <c r="C346" s="4">
        <v>1.26667145036232</v>
      </c>
      <c r="D346" s="1">
        <v>3.1840346945606203E-2</v>
      </c>
      <c r="E346" s="1">
        <v>7.2574851306587404E-2</v>
      </c>
    </row>
    <row r="347" spans="1:5" x14ac:dyDescent="0.2">
      <c r="A347">
        <v>12.3864</v>
      </c>
      <c r="B347">
        <v>18.885259628295898</v>
      </c>
      <c r="C347" s="4">
        <v>1.26799380378058</v>
      </c>
      <c r="D347" s="1">
        <v>3.2575081204269697E-2</v>
      </c>
      <c r="E347" s="1">
        <v>7.2998400803161695E-2</v>
      </c>
    </row>
    <row r="348" spans="1:5" x14ac:dyDescent="0.2">
      <c r="A348">
        <v>12.423500000000001</v>
      </c>
      <c r="B348">
        <v>18.932334899902301</v>
      </c>
      <c r="C348" s="4">
        <v>1.268997442656</v>
      </c>
      <c r="D348" s="1">
        <v>3.8006801186791603E-2</v>
      </c>
      <c r="E348" s="1">
        <v>7.3410213020958404E-2</v>
      </c>
    </row>
    <row r="349" spans="1:5" x14ac:dyDescent="0.2">
      <c r="A349">
        <v>12.460599999999999</v>
      </c>
      <c r="B349">
        <v>18.979497909545898</v>
      </c>
      <c r="C349" s="4">
        <v>1.26916212407249</v>
      </c>
      <c r="D349" s="1">
        <v>4.52893773419639E-2</v>
      </c>
      <c r="E349" s="1">
        <v>7.3905475357955594E-2</v>
      </c>
    </row>
    <row r="350" spans="1:5" x14ac:dyDescent="0.2">
      <c r="A350">
        <v>12.4977</v>
      </c>
      <c r="B350">
        <v>19.026363372802699</v>
      </c>
      <c r="C350" s="4">
        <v>1.2685147632648399</v>
      </c>
      <c r="D350" s="1">
        <v>5.19233505657112E-2</v>
      </c>
      <c r="E350" s="1">
        <v>7.4220232462542696E-2</v>
      </c>
    </row>
    <row r="351" spans="1:5" x14ac:dyDescent="0.2">
      <c r="A351">
        <v>12.534800000000001</v>
      </c>
      <c r="B351">
        <v>19.073360443115199</v>
      </c>
      <c r="C351" s="4">
        <v>1.26821865739619</v>
      </c>
      <c r="D351" s="1">
        <v>5.3941071823563599E-2</v>
      </c>
      <c r="E351" s="1">
        <v>7.4184293471551296E-2</v>
      </c>
    </row>
    <row r="352" spans="1:5" x14ac:dyDescent="0.2">
      <c r="A352">
        <v>12.571899999999999</v>
      </c>
      <c r="B352">
        <v>19.1205444335937</v>
      </c>
      <c r="C352" s="4">
        <v>1.26894687075888</v>
      </c>
      <c r="D352" s="1">
        <v>5.5206193586767899E-2</v>
      </c>
      <c r="E352" s="1">
        <v>7.3909043893014906E-2</v>
      </c>
    </row>
    <row r="353" spans="1:5" x14ac:dyDescent="0.2">
      <c r="A353">
        <v>12.609</v>
      </c>
      <c r="B353">
        <v>19.167598724365199</v>
      </c>
      <c r="C353" s="4">
        <v>1.27081622951282</v>
      </c>
      <c r="D353" s="1">
        <v>5.6800512069707897E-2</v>
      </c>
      <c r="E353" s="1">
        <v>7.3514969128268506E-2</v>
      </c>
    </row>
    <row r="354" spans="1:5" x14ac:dyDescent="0.2">
      <c r="A354">
        <v>12.646000000000001</v>
      </c>
      <c r="B354">
        <v>19.214599609375</v>
      </c>
      <c r="C354" s="4">
        <v>1.2734407550165201</v>
      </c>
      <c r="D354" s="1">
        <v>5.5146991112280802E-2</v>
      </c>
      <c r="E354" s="1">
        <v>7.3097546814814895E-2</v>
      </c>
    </row>
    <row r="355" spans="1:5" x14ac:dyDescent="0.2">
      <c r="A355">
        <v>12.6831</v>
      </c>
      <c r="B355">
        <v>19.2618904113769</v>
      </c>
      <c r="C355" s="4">
        <v>1.27561036459212</v>
      </c>
      <c r="D355" s="1">
        <v>5.19774531787442E-2</v>
      </c>
      <c r="E355" s="1">
        <v>7.2584438391534306E-2</v>
      </c>
    </row>
    <row r="356" spans="1:5" x14ac:dyDescent="0.2">
      <c r="A356">
        <v>12.7165</v>
      </c>
      <c r="B356">
        <v>19.304616928100501</v>
      </c>
      <c r="C356" s="4">
        <v>1.27634237825399</v>
      </c>
      <c r="D356" s="1">
        <v>4.9207483836390703E-2</v>
      </c>
      <c r="E356" s="1">
        <v>7.2188918491034496E-2</v>
      </c>
    </row>
    <row r="357" spans="1:5" x14ac:dyDescent="0.2">
      <c r="A357">
        <v>12.7536</v>
      </c>
      <c r="B357">
        <v>19.351787567138601</v>
      </c>
      <c r="C357" s="4">
        <v>1.2758364917912799</v>
      </c>
      <c r="D357" s="1">
        <v>4.8601425183056803E-2</v>
      </c>
      <c r="E357" s="1">
        <v>7.1725831778108304E-2</v>
      </c>
    </row>
    <row r="358" spans="1:5" x14ac:dyDescent="0.2">
      <c r="A358">
        <v>12.787000000000001</v>
      </c>
      <c r="B358">
        <v>19.394281387329102</v>
      </c>
      <c r="C358" s="4">
        <v>1.2743474974747799</v>
      </c>
      <c r="D358" s="1">
        <v>5.0054804935142902E-2</v>
      </c>
      <c r="E358" s="1">
        <v>7.1379059610583107E-2</v>
      </c>
    </row>
    <row r="359" spans="1:5" x14ac:dyDescent="0.2">
      <c r="A359">
        <v>12.824</v>
      </c>
      <c r="B359">
        <v>19.441663742065401</v>
      </c>
      <c r="C359" s="4">
        <v>1.27204721945543</v>
      </c>
      <c r="D359" s="1">
        <v>5.0208004432036199E-2</v>
      </c>
      <c r="E359" s="1">
        <v>7.1068084577207202E-2</v>
      </c>
    </row>
    <row r="360" spans="1:5" x14ac:dyDescent="0.2">
      <c r="A360">
        <v>12.8611</v>
      </c>
      <c r="B360">
        <v>19.488744735717699</v>
      </c>
      <c r="C360" s="4">
        <v>1.2694877607491399</v>
      </c>
      <c r="D360" s="1">
        <v>5.1977279978673602E-2</v>
      </c>
      <c r="E360" s="1">
        <v>7.0530630461385801E-2</v>
      </c>
    </row>
    <row r="361" spans="1:5" x14ac:dyDescent="0.2">
      <c r="A361">
        <v>12.898199999999999</v>
      </c>
      <c r="B361">
        <v>19.535451889038001</v>
      </c>
      <c r="C361" s="4">
        <v>1.2673464208113201</v>
      </c>
      <c r="D361" s="1">
        <v>5.3569910873040097E-2</v>
      </c>
      <c r="E361" s="1">
        <v>7.0385315164016998E-2</v>
      </c>
    </row>
    <row r="362" spans="1:5" x14ac:dyDescent="0.2">
      <c r="A362">
        <v>12.9353</v>
      </c>
      <c r="B362">
        <v>19.582714080810501</v>
      </c>
      <c r="C362" s="4">
        <v>1.26639734321049</v>
      </c>
      <c r="D362" s="1">
        <v>4.4796051454620602E-2</v>
      </c>
      <c r="E362" s="1">
        <v>6.9670911685450906E-2</v>
      </c>
    </row>
    <row r="363" spans="1:5" x14ac:dyDescent="0.2">
      <c r="A363">
        <v>12.9724</v>
      </c>
      <c r="B363">
        <v>19.629529953002901</v>
      </c>
      <c r="C363" s="4">
        <v>1.2664906180681501</v>
      </c>
      <c r="D363" s="1">
        <v>3.48165281353481E-2</v>
      </c>
      <c r="E363" s="1">
        <v>6.9228573805816304E-2</v>
      </c>
    </row>
    <row r="364" spans="1:5" x14ac:dyDescent="0.2">
      <c r="A364">
        <v>13.009499999999999</v>
      </c>
      <c r="B364">
        <v>19.67649269104</v>
      </c>
      <c r="C364" s="4">
        <v>1.2672163717189699</v>
      </c>
      <c r="D364" s="1">
        <v>3.10888046795403E-2</v>
      </c>
      <c r="E364" s="1">
        <v>6.9297586373810394E-2</v>
      </c>
    </row>
    <row r="365" spans="1:5" x14ac:dyDescent="0.2">
      <c r="A365">
        <v>13.0465</v>
      </c>
      <c r="B365">
        <v>19.7236614227294</v>
      </c>
      <c r="C365" s="4">
        <v>1.2679172034594599</v>
      </c>
      <c r="D365" s="1">
        <v>2.9775932253943399E-2</v>
      </c>
      <c r="E365" s="1">
        <v>7.0405211892743999E-2</v>
      </c>
    </row>
    <row r="366" spans="1:5" x14ac:dyDescent="0.2">
      <c r="A366">
        <v>13.083600000000001</v>
      </c>
      <c r="B366">
        <v>19.770503997802699</v>
      </c>
      <c r="C366" s="4">
        <v>1.26766148500012</v>
      </c>
      <c r="D366" s="1">
        <v>3.1099926676225E-2</v>
      </c>
      <c r="E366" s="1">
        <v>7.0953136639062497E-2</v>
      </c>
    </row>
    <row r="367" spans="1:5" x14ac:dyDescent="0.2">
      <c r="A367">
        <v>13.120699999999999</v>
      </c>
      <c r="B367">
        <v>19.817668914794901</v>
      </c>
      <c r="C367" s="4">
        <v>1.2662053281374599</v>
      </c>
      <c r="D367" s="1">
        <v>3.4651800968855298E-2</v>
      </c>
      <c r="E367" s="1">
        <v>7.14514600524747E-2</v>
      </c>
    </row>
    <row r="368" spans="1:5" x14ac:dyDescent="0.2">
      <c r="A368">
        <v>13.1578</v>
      </c>
      <c r="B368">
        <v>19.8644409179687</v>
      </c>
      <c r="C368" s="4">
        <v>1.2650081938740501</v>
      </c>
      <c r="D368" s="1">
        <v>3.7443702721176003E-2</v>
      </c>
      <c r="E368" s="1">
        <v>7.15847950667826E-2</v>
      </c>
    </row>
    <row r="369" spans="1:5" x14ac:dyDescent="0.2">
      <c r="A369">
        <v>13.194900000000001</v>
      </c>
      <c r="B369">
        <v>19.911262512206999</v>
      </c>
      <c r="C369" s="4">
        <v>1.2647339677069001</v>
      </c>
      <c r="D369" s="1">
        <v>4.2723057092106498E-2</v>
      </c>
      <c r="E369" s="1">
        <v>7.21324547826801E-2</v>
      </c>
    </row>
    <row r="370" spans="1:5" x14ac:dyDescent="0.2">
      <c r="A370">
        <v>13.231999999999999</v>
      </c>
      <c r="B370">
        <v>19.957942962646399</v>
      </c>
      <c r="C370" s="4">
        <v>1.26565160612698</v>
      </c>
      <c r="D370" s="1">
        <v>4.7354230150395603E-2</v>
      </c>
      <c r="E370" s="1">
        <v>7.2437424116693794E-2</v>
      </c>
    </row>
    <row r="371" spans="1:5" x14ac:dyDescent="0.2">
      <c r="A371">
        <v>13.2691</v>
      </c>
      <c r="B371">
        <v>20.005151748657202</v>
      </c>
      <c r="C371" s="4">
        <v>1.2678632361381601</v>
      </c>
      <c r="D371" s="1">
        <v>5.1369770444420301E-2</v>
      </c>
      <c r="E371" s="1">
        <v>7.2536330471406396E-2</v>
      </c>
    </row>
    <row r="372" spans="1:5" x14ac:dyDescent="0.2">
      <c r="A372">
        <v>13.306100000000001</v>
      </c>
      <c r="B372">
        <v>20.052425384521399</v>
      </c>
      <c r="C372" s="4">
        <v>1.2706000975779801</v>
      </c>
      <c r="D372" s="1">
        <v>5.4926895000447201E-2</v>
      </c>
      <c r="E372" s="1">
        <v>7.2460908214680694E-2</v>
      </c>
    </row>
    <row r="373" spans="1:5" x14ac:dyDescent="0.2">
      <c r="A373">
        <v>13.3432</v>
      </c>
      <c r="B373">
        <v>20.099422454833899</v>
      </c>
      <c r="C373" s="4">
        <v>1.27292597805934</v>
      </c>
      <c r="D373" s="1">
        <v>5.3448072112805799E-2</v>
      </c>
      <c r="E373" s="1">
        <v>7.2311907944055204E-2</v>
      </c>
    </row>
    <row r="374" spans="1:5" x14ac:dyDescent="0.2">
      <c r="A374">
        <v>13.3803</v>
      </c>
      <c r="B374">
        <v>20.146854400634702</v>
      </c>
      <c r="C374" s="4">
        <v>1.27399624762859</v>
      </c>
      <c r="D374" s="1">
        <v>5.3040668280116797E-2</v>
      </c>
      <c r="E374" s="1">
        <v>7.2356084526301101E-2</v>
      </c>
    </row>
    <row r="375" spans="1:5" x14ac:dyDescent="0.2">
      <c r="A375">
        <v>13.417400000000001</v>
      </c>
      <c r="B375">
        <v>20.193954467773398</v>
      </c>
      <c r="C375" s="4">
        <v>1.27404383537181</v>
      </c>
      <c r="D375" s="1">
        <v>5.4060978219555897E-2</v>
      </c>
      <c r="E375" s="1">
        <v>7.1617576416815806E-2</v>
      </c>
    </row>
    <row r="376" spans="1:5" x14ac:dyDescent="0.2">
      <c r="A376">
        <v>13.454499999999999</v>
      </c>
      <c r="B376">
        <v>20.2409858703613</v>
      </c>
      <c r="C376" s="4">
        <v>1.2730028368309201</v>
      </c>
      <c r="D376" s="1">
        <v>5.3448455579834103E-2</v>
      </c>
      <c r="E376" s="1">
        <v>7.11151298324533E-2</v>
      </c>
    </row>
    <row r="377" spans="1:5" x14ac:dyDescent="0.2">
      <c r="A377">
        <v>13.4916</v>
      </c>
      <c r="B377">
        <v>20.288455963134702</v>
      </c>
      <c r="C377" s="4">
        <v>1.2709617053998199</v>
      </c>
      <c r="D377" s="1">
        <v>5.23910954446608E-2</v>
      </c>
      <c r="E377" s="1">
        <v>7.0664485227648705E-2</v>
      </c>
    </row>
    <row r="378" spans="1:5" x14ac:dyDescent="0.2">
      <c r="A378">
        <v>13.528600000000001</v>
      </c>
      <c r="B378">
        <v>20.335182189941399</v>
      </c>
      <c r="C378" s="4">
        <v>1.2683264014262301</v>
      </c>
      <c r="D378" s="1">
        <v>4.4903540551456497E-2</v>
      </c>
      <c r="E378" s="1">
        <v>7.0257200426383698E-2</v>
      </c>
    </row>
    <row r="379" spans="1:5" x14ac:dyDescent="0.2">
      <c r="A379">
        <v>13.5657</v>
      </c>
      <c r="B379">
        <v>20.382493972778299</v>
      </c>
      <c r="C379" s="4">
        <v>1.26554178805877</v>
      </c>
      <c r="D379" s="1">
        <v>3.5051068876450903E-2</v>
      </c>
      <c r="E379" s="1">
        <v>6.9904494574692194E-2</v>
      </c>
    </row>
    <row r="380" spans="1:5" x14ac:dyDescent="0.2">
      <c r="A380">
        <v>13.6028</v>
      </c>
      <c r="B380">
        <v>20.429203033447202</v>
      </c>
      <c r="C380" s="4">
        <v>1.2637905394315201</v>
      </c>
      <c r="D380" s="1">
        <v>3.0580981338261998E-2</v>
      </c>
      <c r="E380" s="1">
        <v>7.0081688535502396E-2</v>
      </c>
    </row>
    <row r="381" spans="1:5" x14ac:dyDescent="0.2">
      <c r="A381">
        <v>13.639900000000001</v>
      </c>
      <c r="B381">
        <v>20.476055145263601</v>
      </c>
      <c r="C381" s="4">
        <v>1.2636422424918301</v>
      </c>
      <c r="D381" s="1">
        <v>3.14038121629302E-2</v>
      </c>
      <c r="E381" s="1">
        <v>7.0216512988261398E-2</v>
      </c>
    </row>
    <row r="382" spans="1:5" x14ac:dyDescent="0.2">
      <c r="A382">
        <v>13.677</v>
      </c>
      <c r="B382">
        <v>20.522920608520501</v>
      </c>
      <c r="C382" s="4">
        <v>1.2646711890040601</v>
      </c>
      <c r="D382" s="1">
        <v>3.4540349436841103E-2</v>
      </c>
      <c r="E382" s="1">
        <v>7.0418353712751597E-2</v>
      </c>
    </row>
    <row r="383" spans="1:5" x14ac:dyDescent="0.2">
      <c r="A383">
        <v>13.7141</v>
      </c>
      <c r="B383">
        <v>20.5699748992919</v>
      </c>
      <c r="C383" s="4">
        <v>1.2659372177745301</v>
      </c>
      <c r="D383" s="1">
        <v>3.7812460221089E-2</v>
      </c>
      <c r="E383" s="1">
        <v>7.1550470842599204E-2</v>
      </c>
    </row>
    <row r="384" spans="1:5" x14ac:dyDescent="0.2">
      <c r="A384">
        <v>13.751099999999999</v>
      </c>
      <c r="B384">
        <v>20.616622924804599</v>
      </c>
      <c r="C384" s="4">
        <v>1.2667965028021</v>
      </c>
      <c r="D384" s="1">
        <v>3.9481633395737903E-2</v>
      </c>
      <c r="E384" s="1">
        <v>7.1601065405253794E-2</v>
      </c>
    </row>
    <row r="385" spans="1:5" x14ac:dyDescent="0.2">
      <c r="A385">
        <v>13.7882</v>
      </c>
      <c r="B385">
        <v>20.663818359375</v>
      </c>
      <c r="C385" s="4">
        <v>1.26706942448899</v>
      </c>
      <c r="D385" s="1">
        <v>3.8453856635592698E-2</v>
      </c>
      <c r="E385" s="1">
        <v>7.2229866101243601E-2</v>
      </c>
    </row>
    <row r="386" spans="1:5" x14ac:dyDescent="0.2">
      <c r="A386">
        <v>13.8253</v>
      </c>
      <c r="B386">
        <v>20.7105312347412</v>
      </c>
      <c r="C386" s="4">
        <v>1.2668591390888799</v>
      </c>
      <c r="D386" s="1">
        <v>4.5276800589574402E-2</v>
      </c>
      <c r="E386" s="1">
        <v>7.2397159404089195E-2</v>
      </c>
    </row>
    <row r="387" spans="1:5" x14ac:dyDescent="0.2">
      <c r="A387">
        <v>13.862399999999999</v>
      </c>
      <c r="B387">
        <v>20.757705688476499</v>
      </c>
      <c r="C387" s="4">
        <v>1.2669630786409201</v>
      </c>
      <c r="D387" s="1">
        <v>4.9107461816246298E-2</v>
      </c>
      <c r="E387" s="1">
        <v>7.2538196651608294E-2</v>
      </c>
    </row>
    <row r="388" spans="1:5" x14ac:dyDescent="0.2">
      <c r="A388">
        <v>13.8995</v>
      </c>
      <c r="B388">
        <v>20.804864883422798</v>
      </c>
      <c r="C388" s="4">
        <v>1.2680491215095999</v>
      </c>
      <c r="D388" s="1">
        <v>5.2896967229676399E-2</v>
      </c>
      <c r="E388" s="1">
        <v>7.2189820270787297E-2</v>
      </c>
    </row>
    <row r="389" spans="1:5" x14ac:dyDescent="0.2">
      <c r="A389">
        <v>13.9366</v>
      </c>
      <c r="B389">
        <v>20.851728439331001</v>
      </c>
      <c r="C389" s="4">
        <v>1.2700593359455601</v>
      </c>
      <c r="D389" s="1">
        <v>5.7401475629117099E-2</v>
      </c>
      <c r="E389" s="1">
        <v>7.2359925652357299E-2</v>
      </c>
    </row>
    <row r="390" spans="1:5" x14ac:dyDescent="0.2">
      <c r="A390">
        <v>13.973699999999999</v>
      </c>
      <c r="B390">
        <v>20.898918151855401</v>
      </c>
      <c r="C390" s="4">
        <v>1.2726006725896499</v>
      </c>
      <c r="D390" s="1">
        <v>5.3191298092469801E-2</v>
      </c>
      <c r="E390" s="1">
        <v>7.2249698882653798E-2</v>
      </c>
    </row>
    <row r="391" spans="1:5" x14ac:dyDescent="0.2">
      <c r="A391">
        <v>14.0107</v>
      </c>
      <c r="B391">
        <v>20.946300506591701</v>
      </c>
      <c r="C391" s="4">
        <v>1.2746475868395899</v>
      </c>
      <c r="D391" s="1">
        <v>5.4897172915037297E-2</v>
      </c>
      <c r="E391" s="1">
        <v>7.1313676003068094E-2</v>
      </c>
    </row>
    <row r="392" spans="1:5" x14ac:dyDescent="0.2">
      <c r="A392">
        <v>14.047800000000001</v>
      </c>
      <c r="B392">
        <v>20.993282318115199</v>
      </c>
      <c r="C392" s="4">
        <v>1.27581841327431</v>
      </c>
      <c r="D392" s="1">
        <v>5.0192965453469802E-2</v>
      </c>
      <c r="E392" s="1">
        <v>7.0749421252101805E-2</v>
      </c>
    </row>
    <row r="393" spans="1:5" x14ac:dyDescent="0.2">
      <c r="A393">
        <v>14.084899999999999</v>
      </c>
      <c r="B393">
        <v>21.040809631347599</v>
      </c>
      <c r="C393" s="4">
        <v>1.2753828798637299</v>
      </c>
      <c r="D393" s="1">
        <v>5.66536815459436E-2</v>
      </c>
      <c r="E393" s="1">
        <v>7.0745425753543797E-2</v>
      </c>
    </row>
    <row r="394" spans="1:5" x14ac:dyDescent="0.2">
      <c r="A394">
        <v>14.122</v>
      </c>
      <c r="B394">
        <v>21.088180541992099</v>
      </c>
      <c r="C394" s="4">
        <v>1.2735914239420301</v>
      </c>
      <c r="D394" s="1">
        <v>4.8923720369847302E-2</v>
      </c>
      <c r="E394" s="1">
        <v>6.9905179027428405E-2</v>
      </c>
    </row>
    <row r="395" spans="1:5" x14ac:dyDescent="0.2">
      <c r="A395">
        <v>14.1591</v>
      </c>
      <c r="B395">
        <v>21.1353664398193</v>
      </c>
      <c r="C395" s="4">
        <v>1.2712570119636499</v>
      </c>
      <c r="D395" s="1">
        <v>4.7744254975294498E-2</v>
      </c>
      <c r="E395" s="1">
        <v>6.9734959522936901E-2</v>
      </c>
    </row>
    <row r="396" spans="1:5" x14ac:dyDescent="0.2">
      <c r="A396">
        <v>14.196199999999999</v>
      </c>
      <c r="B396">
        <v>21.182313919067301</v>
      </c>
      <c r="C396" s="4">
        <v>1.2690885410069801</v>
      </c>
      <c r="D396" s="1">
        <v>4.7246846152948101E-2</v>
      </c>
      <c r="E396" s="1">
        <v>6.9839738124969006E-2</v>
      </c>
    </row>
    <row r="397" spans="1:5" x14ac:dyDescent="0.2">
      <c r="A397">
        <v>14.2295</v>
      </c>
      <c r="B397">
        <v>21.224584579467699</v>
      </c>
      <c r="C397" s="4">
        <v>1.26786812101109</v>
      </c>
      <c r="D397" s="1">
        <v>4.4191982712243102E-2</v>
      </c>
      <c r="E397" s="1">
        <v>6.9118706273574707E-2</v>
      </c>
    </row>
    <row r="398" spans="1:5" x14ac:dyDescent="0.2">
      <c r="A398">
        <v>14.2666</v>
      </c>
      <c r="B398">
        <v>21.271568298339801</v>
      </c>
      <c r="C398" s="4">
        <v>1.26779739641357</v>
      </c>
      <c r="D398" s="1">
        <v>3.64408814226449E-2</v>
      </c>
      <c r="E398" s="1">
        <v>6.8881840475880807E-2</v>
      </c>
    </row>
    <row r="399" spans="1:5" x14ac:dyDescent="0.2">
      <c r="A399">
        <v>14.303699999999999</v>
      </c>
      <c r="B399">
        <v>21.3185729980468</v>
      </c>
      <c r="C399" s="4">
        <v>1.26839252050079</v>
      </c>
      <c r="D399" s="1">
        <v>2.5715996098685499E-2</v>
      </c>
      <c r="E399" s="1">
        <v>6.85074260903141E-2</v>
      </c>
    </row>
    <row r="400" spans="1:5" x14ac:dyDescent="0.2">
      <c r="A400">
        <v>14.3408</v>
      </c>
      <c r="B400">
        <v>21.365388870239201</v>
      </c>
      <c r="C400" s="4">
        <v>1.26932729270036</v>
      </c>
      <c r="D400" s="1">
        <v>2.80466641643543E-2</v>
      </c>
      <c r="E400" s="1">
        <v>6.8532725163118299E-2</v>
      </c>
    </row>
    <row r="401" spans="1:5" x14ac:dyDescent="0.2">
      <c r="A401">
        <v>14.3779</v>
      </c>
      <c r="B401">
        <v>21.412727355956999</v>
      </c>
      <c r="C401" s="4">
        <v>1.2700977869879799</v>
      </c>
      <c r="D401" s="1">
        <v>2.8768250283036201E-2</v>
      </c>
      <c r="E401" s="1">
        <v>6.8702986527539298E-2</v>
      </c>
    </row>
    <row r="402" spans="1:5" x14ac:dyDescent="0.2">
      <c r="A402">
        <v>14.414999999999999</v>
      </c>
      <c r="B402">
        <v>21.459835052490199</v>
      </c>
      <c r="C402" s="4">
        <v>1.2697145672367101</v>
      </c>
      <c r="D402" s="1">
        <v>3.3500443301552697E-2</v>
      </c>
      <c r="E402" s="1">
        <v>6.9148439242882706E-2</v>
      </c>
    </row>
    <row r="403" spans="1:5" x14ac:dyDescent="0.2">
      <c r="A403">
        <v>14.452</v>
      </c>
      <c r="B403">
        <v>21.506883621215799</v>
      </c>
      <c r="C403" s="4">
        <v>1.2681458822898299</v>
      </c>
      <c r="D403" s="1">
        <v>3.6217521263989798E-2</v>
      </c>
      <c r="E403" s="1">
        <v>6.9499878877183202E-2</v>
      </c>
    </row>
    <row r="404" spans="1:5" x14ac:dyDescent="0.2">
      <c r="A404">
        <v>14.489100000000001</v>
      </c>
      <c r="B404">
        <v>21.553655624389599</v>
      </c>
      <c r="C404" s="4">
        <v>1.2668047685931401</v>
      </c>
      <c r="D404" s="1">
        <v>3.5703512572398899E-2</v>
      </c>
      <c r="E404" s="1">
        <v>7.01361450521365E-2</v>
      </c>
    </row>
    <row r="405" spans="1:5" x14ac:dyDescent="0.2">
      <c r="A405">
        <v>14.526199999999999</v>
      </c>
      <c r="B405">
        <v>21.600795745849599</v>
      </c>
      <c r="C405" s="4">
        <v>1.26631054035184</v>
      </c>
      <c r="D405" s="1">
        <v>3.3970577577237399E-2</v>
      </c>
      <c r="E405" s="1">
        <v>7.0616380204622103E-2</v>
      </c>
    </row>
    <row r="406" spans="1:5" x14ac:dyDescent="0.2">
      <c r="A406">
        <v>14.5633</v>
      </c>
      <c r="B406">
        <v>21.6477451324462</v>
      </c>
      <c r="C406" s="4">
        <v>1.2668515127792701</v>
      </c>
      <c r="D406" s="1">
        <v>3.3973767068375002E-2</v>
      </c>
      <c r="E406" s="1">
        <v>7.0715629321127793E-2</v>
      </c>
    </row>
    <row r="407" spans="1:5" x14ac:dyDescent="0.2">
      <c r="A407">
        <v>14.6004</v>
      </c>
      <c r="B407">
        <v>21.6947517395019</v>
      </c>
      <c r="C407" s="4">
        <v>1.26838618965994</v>
      </c>
      <c r="D407" s="1">
        <v>3.76644257709308E-2</v>
      </c>
      <c r="E407" s="1">
        <v>7.1570640795579399E-2</v>
      </c>
    </row>
    <row r="408" spans="1:5" x14ac:dyDescent="0.2">
      <c r="A408">
        <v>14.637499999999999</v>
      </c>
      <c r="B408">
        <v>21.741832733154201</v>
      </c>
      <c r="C408" s="4">
        <v>1.2700644771890699</v>
      </c>
      <c r="D408" s="1">
        <v>4.0572585773025797E-2</v>
      </c>
      <c r="E408" s="1">
        <v>7.2186869238513293E-2</v>
      </c>
    </row>
    <row r="409" spans="1:5" x14ac:dyDescent="0.2">
      <c r="A409">
        <v>14.6745</v>
      </c>
      <c r="B409">
        <v>21.789161682128899</v>
      </c>
      <c r="C409" s="4">
        <v>1.27129199241296</v>
      </c>
      <c r="D409" s="1">
        <v>4.1063757755532997E-2</v>
      </c>
      <c r="E409" s="1">
        <v>7.0789277097037598E-2</v>
      </c>
    </row>
    <row r="410" spans="1:5" x14ac:dyDescent="0.2">
      <c r="A410">
        <v>14.711600000000001</v>
      </c>
      <c r="B410">
        <v>21.836305618286101</v>
      </c>
      <c r="C410" s="4">
        <v>1.27222502571483</v>
      </c>
      <c r="D410" s="1">
        <v>4.38179694187096E-2</v>
      </c>
      <c r="E410" s="1">
        <v>7.1058949516469599E-2</v>
      </c>
    </row>
    <row r="411" spans="1:5" x14ac:dyDescent="0.2">
      <c r="A411">
        <v>14.748699999999999</v>
      </c>
      <c r="B411">
        <v>21.883314132690401</v>
      </c>
      <c r="C411" s="4">
        <v>1.2726694431255501</v>
      </c>
      <c r="D411" s="1">
        <v>4.9994534104346899E-2</v>
      </c>
      <c r="E411" s="1">
        <v>7.1825619206927802E-2</v>
      </c>
    </row>
    <row r="412" spans="1:5" x14ac:dyDescent="0.2">
      <c r="A412">
        <v>14.7858</v>
      </c>
      <c r="B412">
        <v>21.883314132690401</v>
      </c>
      <c r="C412" s="4">
        <v>1.2726694431255501</v>
      </c>
      <c r="D412" s="1">
        <v>4.3015011881022101E-2</v>
      </c>
      <c r="E412" s="1">
        <v>7.1876147835519905E-2</v>
      </c>
    </row>
    <row r="413" spans="1:5" x14ac:dyDescent="0.2">
      <c r="A413">
        <v>14.822900000000001</v>
      </c>
      <c r="B413">
        <v>21.977664947509702</v>
      </c>
      <c r="C413" s="4">
        <v>1.27045372335072</v>
      </c>
      <c r="D413" s="1">
        <v>3.3274857427573898E-2</v>
      </c>
      <c r="E413" s="1">
        <v>7.1724152159977905E-2</v>
      </c>
    </row>
    <row r="414" spans="1:5" x14ac:dyDescent="0.2">
      <c r="A414">
        <v>14.86</v>
      </c>
      <c r="B414">
        <v>22.024734497070298</v>
      </c>
      <c r="C414" s="4">
        <v>1.2684871946484699</v>
      </c>
      <c r="D414" s="1">
        <v>3.0248724407150901E-2</v>
      </c>
      <c r="E414" s="1">
        <v>7.2048386147570004E-2</v>
      </c>
    </row>
    <row r="415" spans="1:5" x14ac:dyDescent="0.2">
      <c r="A415">
        <v>14.8971</v>
      </c>
      <c r="B415">
        <v>22.071861267089801</v>
      </c>
      <c r="C415" s="4">
        <v>1.26704553509875</v>
      </c>
      <c r="D415" s="1">
        <v>2.8141645383918099E-2</v>
      </c>
      <c r="E415" s="1">
        <v>7.1968362051900298E-2</v>
      </c>
    </row>
    <row r="416" spans="1:5" x14ac:dyDescent="0.2">
      <c r="A416">
        <v>14.934100000000001</v>
      </c>
      <c r="B416">
        <v>22.118656158447202</v>
      </c>
      <c r="C416" s="4">
        <v>1.26665961685932</v>
      </c>
      <c r="D416" s="1">
        <v>2.9179903741256698E-2</v>
      </c>
      <c r="E416" s="1">
        <v>7.1405308630088898E-2</v>
      </c>
    </row>
    <row r="417" spans="1:5" x14ac:dyDescent="0.2">
      <c r="A417">
        <v>14.967499999999999</v>
      </c>
      <c r="B417">
        <v>22.161054611206001</v>
      </c>
      <c r="C417" s="4">
        <v>1.26651989941916</v>
      </c>
      <c r="D417" s="1">
        <v>3.1641181830628799E-2</v>
      </c>
      <c r="E417" s="1">
        <v>7.0532811900901798E-2</v>
      </c>
    </row>
    <row r="418" spans="1:5" x14ac:dyDescent="0.2">
      <c r="A418">
        <v>15.0046</v>
      </c>
      <c r="B418">
        <v>22.207880020141602</v>
      </c>
      <c r="C418" s="4">
        <v>1.2668478096837501</v>
      </c>
      <c r="D418" s="1">
        <v>4.1194320538984898E-2</v>
      </c>
      <c r="E418" s="1">
        <v>7.0430543450912E-2</v>
      </c>
    </row>
    <row r="419" spans="1:5" x14ac:dyDescent="0.2">
      <c r="A419">
        <v>15.041700000000001</v>
      </c>
      <c r="B419">
        <v>22.254890441894499</v>
      </c>
      <c r="C419" s="4">
        <v>1.26686844291483</v>
      </c>
      <c r="D419" s="1">
        <v>4.42947974442622E-2</v>
      </c>
      <c r="E419" s="1">
        <v>7.0641588380529502E-2</v>
      </c>
    </row>
    <row r="420" spans="1:5" x14ac:dyDescent="0.2">
      <c r="A420">
        <v>15.078799999999999</v>
      </c>
      <c r="B420">
        <v>22.301845550537099</v>
      </c>
      <c r="C420" s="4">
        <v>1.2667938552911699</v>
      </c>
      <c r="D420" s="1">
        <v>4.1226637289947098E-2</v>
      </c>
      <c r="E420" s="1">
        <v>7.0850648627269502E-2</v>
      </c>
    </row>
    <row r="421" spans="1:5" x14ac:dyDescent="0.2">
      <c r="A421">
        <v>15.1158</v>
      </c>
      <c r="B421">
        <v>22.3488044738769</v>
      </c>
      <c r="C421" s="4">
        <v>1.2671807030697999</v>
      </c>
      <c r="D421" s="1">
        <v>4.2682449667452299E-2</v>
      </c>
      <c r="E421" s="1">
        <v>7.1842353244647605E-2</v>
      </c>
    </row>
    <row r="422" spans="1:5" x14ac:dyDescent="0.2">
      <c r="A422">
        <v>15.152900000000001</v>
      </c>
      <c r="B422">
        <v>22.395723342895501</v>
      </c>
      <c r="C422" s="4">
        <v>1.2677893664805799</v>
      </c>
      <c r="D422" s="1">
        <v>4.3639781072364603E-2</v>
      </c>
      <c r="E422" s="1">
        <v>7.2161771502874797E-2</v>
      </c>
    </row>
    <row r="423" spans="1:5" x14ac:dyDescent="0.2">
      <c r="A423">
        <v>15.19</v>
      </c>
      <c r="B423">
        <v>22.442785263061499</v>
      </c>
      <c r="C423" s="4">
        <v>1.2685389264929801</v>
      </c>
      <c r="D423" s="1">
        <v>3.99858119963225E-2</v>
      </c>
      <c r="E423" s="1">
        <v>7.1770738064831002E-2</v>
      </c>
    </row>
    <row r="424" spans="1:5" x14ac:dyDescent="0.2">
      <c r="A424">
        <v>15.2271</v>
      </c>
      <c r="B424">
        <v>22.4896335601806</v>
      </c>
      <c r="C424" s="4">
        <v>1.2696132485277101</v>
      </c>
      <c r="D424" s="1">
        <v>3.8802010286605897E-2</v>
      </c>
      <c r="E424" s="1">
        <v>7.2245448052963096E-2</v>
      </c>
    </row>
    <row r="425" spans="1:5" x14ac:dyDescent="0.2">
      <c r="A425">
        <v>15.264200000000001</v>
      </c>
      <c r="B425">
        <v>22.536962509155199</v>
      </c>
      <c r="C425" s="4">
        <v>1.27073900495056</v>
      </c>
      <c r="D425" s="1">
        <v>3.97122327945846E-2</v>
      </c>
      <c r="E425" s="1">
        <v>7.2292504927101195E-2</v>
      </c>
    </row>
    <row r="426" spans="1:5" x14ac:dyDescent="0.2">
      <c r="A426">
        <v>15.301299999999999</v>
      </c>
      <c r="B426">
        <v>22.584260940551701</v>
      </c>
      <c r="C426" s="4">
        <v>1.2715206974284099</v>
      </c>
      <c r="D426" s="1">
        <v>3.7847061889000201E-2</v>
      </c>
      <c r="E426" s="1">
        <v>7.1453950912688302E-2</v>
      </c>
    </row>
    <row r="427" spans="1:5" x14ac:dyDescent="0.2">
      <c r="A427">
        <v>15.3384</v>
      </c>
      <c r="B427">
        <v>22.631105422973601</v>
      </c>
      <c r="C427" s="4">
        <v>1.27208800064161</v>
      </c>
      <c r="D427" s="1">
        <v>4.44455731356748E-2</v>
      </c>
      <c r="E427" s="1">
        <v>7.15435023212104E-2</v>
      </c>
    </row>
    <row r="428" spans="1:5" x14ac:dyDescent="0.2">
      <c r="A428">
        <v>15.375400000000001</v>
      </c>
      <c r="B428">
        <v>22.678493499755799</v>
      </c>
      <c r="C428" s="4">
        <v>1.27207161707467</v>
      </c>
      <c r="D428" s="1">
        <v>2.9804419420130301E-2</v>
      </c>
      <c r="E428" s="1">
        <v>7.3036303428024696E-2</v>
      </c>
    </row>
    <row r="429" spans="1:5" x14ac:dyDescent="0.2">
      <c r="A429">
        <v>15.4125</v>
      </c>
      <c r="B429">
        <v>22.7256259918212</v>
      </c>
      <c r="C429" s="4">
        <v>1.27133954770146</v>
      </c>
      <c r="D429" s="1">
        <v>2.8620590184784099E-2</v>
      </c>
      <c r="E429" s="1">
        <v>7.2356873536265104E-2</v>
      </c>
    </row>
    <row r="430" spans="1:5" x14ac:dyDescent="0.2">
      <c r="A430">
        <v>15.4496</v>
      </c>
      <c r="B430">
        <v>22.772838592529201</v>
      </c>
      <c r="C430" s="4">
        <v>1.27031303296734</v>
      </c>
      <c r="D430" s="1">
        <v>3.4915731533705398E-2</v>
      </c>
      <c r="E430" s="1">
        <v>7.2802098690274E-2</v>
      </c>
    </row>
    <row r="431" spans="1:5" x14ac:dyDescent="0.2">
      <c r="A431">
        <v>15.486700000000001</v>
      </c>
      <c r="B431">
        <v>22.8195991516113</v>
      </c>
      <c r="C431" s="4">
        <v>1.2697660749102999</v>
      </c>
      <c r="D431" s="1">
        <v>2.6292829359053901E-2</v>
      </c>
      <c r="E431" s="1">
        <v>7.1530960323193393E-2</v>
      </c>
    </row>
    <row r="432" spans="1:5" x14ac:dyDescent="0.2">
      <c r="A432">
        <v>15.5238</v>
      </c>
      <c r="B432">
        <v>22.866874694824201</v>
      </c>
      <c r="C432" s="4">
        <v>1.26964495527024</v>
      </c>
      <c r="D432" s="1">
        <v>2.3113004590661401E-2</v>
      </c>
      <c r="E432" s="1">
        <v>7.1917969478283203E-2</v>
      </c>
    </row>
    <row r="433" spans="1:5" x14ac:dyDescent="0.2">
      <c r="A433">
        <v>15.5609</v>
      </c>
      <c r="B433">
        <v>22.913927078246999</v>
      </c>
      <c r="C433" s="4">
        <v>1.2699069646460499</v>
      </c>
      <c r="D433" s="1">
        <v>2.4160117143316399E-2</v>
      </c>
      <c r="E433" s="1">
        <v>7.1979303174892498E-2</v>
      </c>
    </row>
    <row r="434" spans="1:5" x14ac:dyDescent="0.2">
      <c r="A434">
        <v>15.597899999999999</v>
      </c>
      <c r="B434">
        <v>22.9609661102294</v>
      </c>
      <c r="C434" s="4">
        <v>1.2703005203695199</v>
      </c>
      <c r="D434" s="1">
        <v>3.3278084252125098E-2</v>
      </c>
      <c r="E434" s="1">
        <v>7.1277399056772203E-2</v>
      </c>
    </row>
    <row r="435" spans="1:5" x14ac:dyDescent="0.2">
      <c r="A435">
        <v>15.635</v>
      </c>
      <c r="B435">
        <v>23.008172988891602</v>
      </c>
      <c r="C435" s="4">
        <v>1.2705762501434901</v>
      </c>
      <c r="D435" s="1">
        <v>4.2634302550934297E-2</v>
      </c>
      <c r="E435" s="1">
        <v>7.0736787977224394E-2</v>
      </c>
    </row>
    <row r="436" spans="1:5" x14ac:dyDescent="0.2">
      <c r="A436">
        <v>15.6721</v>
      </c>
      <c r="B436">
        <v>23.0552864074707</v>
      </c>
      <c r="C436" s="4">
        <v>1.27060652046345</v>
      </c>
      <c r="D436" s="1">
        <v>4.37908064435166E-2</v>
      </c>
      <c r="E436" s="1">
        <v>7.0369119139895603E-2</v>
      </c>
    </row>
    <row r="437" spans="1:5" x14ac:dyDescent="0.2">
      <c r="A437">
        <v>15.709199999999999</v>
      </c>
      <c r="B437">
        <v>23.102481842041001</v>
      </c>
      <c r="C437" s="4">
        <v>1.2705014021689101</v>
      </c>
      <c r="D437" s="1">
        <v>4.2228917747974902E-2</v>
      </c>
      <c r="E437" s="1">
        <v>7.0810925663692001E-2</v>
      </c>
    </row>
    <row r="438" spans="1:5" x14ac:dyDescent="0.2">
      <c r="A438">
        <v>15.7463</v>
      </c>
      <c r="B438">
        <v>23.1494846343994</v>
      </c>
      <c r="C438" s="4">
        <v>1.2705651013453301</v>
      </c>
      <c r="D438" s="1">
        <v>3.9339221806663299E-2</v>
      </c>
      <c r="E438" s="1">
        <v>7.0772880682564099E-2</v>
      </c>
    </row>
    <row r="439" spans="1:5" x14ac:dyDescent="0.2">
      <c r="A439">
        <v>15.7834</v>
      </c>
      <c r="B439">
        <v>23.196352005004801</v>
      </c>
      <c r="C439" s="4">
        <v>1.27070177830811</v>
      </c>
      <c r="D439" s="1">
        <v>3.9810063644749497E-2</v>
      </c>
      <c r="E439" s="1">
        <v>7.1151447646543506E-2</v>
      </c>
    </row>
    <row r="440" spans="1:5" x14ac:dyDescent="0.2">
      <c r="A440">
        <v>15.820399999999999</v>
      </c>
      <c r="B440">
        <v>23.2436809539794</v>
      </c>
      <c r="C440" s="4">
        <v>1.2708805911604999</v>
      </c>
      <c r="D440" s="1">
        <v>3.5549405880544303E-2</v>
      </c>
      <c r="E440" s="1">
        <v>7.1447026176279002E-2</v>
      </c>
    </row>
    <row r="441" spans="1:5" x14ac:dyDescent="0.2">
      <c r="A441">
        <v>15.8575</v>
      </c>
      <c r="B441">
        <v>23.291000366210898</v>
      </c>
      <c r="C441" s="4">
        <v>1.2709855695392001</v>
      </c>
      <c r="D441" s="1">
        <v>3.4856415823973301E-2</v>
      </c>
      <c r="E441" s="1">
        <v>7.1250093637793305E-2</v>
      </c>
    </row>
    <row r="442" spans="1:5" x14ac:dyDescent="0.2">
      <c r="A442">
        <v>15.894600000000001</v>
      </c>
      <c r="B442">
        <v>23.338159561157202</v>
      </c>
      <c r="C442" s="4">
        <v>1.27106870398656</v>
      </c>
      <c r="D442" s="1">
        <v>3.07804497182621E-2</v>
      </c>
      <c r="E442" s="1">
        <v>7.0907965748024104E-2</v>
      </c>
    </row>
    <row r="443" spans="1:5" x14ac:dyDescent="0.2">
      <c r="A443">
        <v>15.931699999999999</v>
      </c>
      <c r="B443">
        <v>23.385086059570298</v>
      </c>
      <c r="C443" s="4">
        <v>1.27113938277765</v>
      </c>
      <c r="D443" s="1">
        <v>3.0471899224919399E-2</v>
      </c>
      <c r="E443" s="1">
        <v>7.1364070985072497E-2</v>
      </c>
    </row>
    <row r="444" spans="1:5" x14ac:dyDescent="0.2">
      <c r="A444">
        <v>15.9688</v>
      </c>
      <c r="B444">
        <v>23.4322395324707</v>
      </c>
      <c r="C444" s="4">
        <v>1.27113666980217</v>
      </c>
      <c r="D444" s="1">
        <v>3.1744964177938498E-2</v>
      </c>
      <c r="E444" s="1">
        <v>7.2694978029822402E-2</v>
      </c>
    </row>
    <row r="445" spans="1:5" x14ac:dyDescent="0.2">
      <c r="A445">
        <v>16.0059</v>
      </c>
      <c r="B445">
        <v>23.479375839233398</v>
      </c>
      <c r="C445" s="4">
        <v>1.27103857158233</v>
      </c>
      <c r="D445" s="1">
        <v>2.8540408748708002E-2</v>
      </c>
      <c r="E445" s="1">
        <v>7.1640293896054003E-2</v>
      </c>
    </row>
    <row r="446" spans="1:5" x14ac:dyDescent="0.2">
      <c r="A446">
        <v>16.042999999999999</v>
      </c>
      <c r="B446">
        <v>23.526491165161101</v>
      </c>
      <c r="C446" s="4">
        <v>1.2708526778809801</v>
      </c>
      <c r="D446" s="1">
        <v>2.1422196487804499E-2</v>
      </c>
      <c r="E446" s="1">
        <v>7.2180494608334103E-2</v>
      </c>
    </row>
    <row r="447" spans="1:5" x14ac:dyDescent="0.2">
      <c r="A447">
        <v>16.079999999999998</v>
      </c>
      <c r="B447">
        <v>23.573610305786101</v>
      </c>
      <c r="C447" s="4">
        <v>1.2706813756897799</v>
      </c>
      <c r="D447" s="1">
        <v>1.8083715178270801E-2</v>
      </c>
      <c r="E447" s="1">
        <v>7.2474901293207203E-2</v>
      </c>
    </row>
    <row r="448" spans="1:5" x14ac:dyDescent="0.2">
      <c r="A448">
        <v>16.117100000000001</v>
      </c>
      <c r="B448">
        <v>23.620708465576101</v>
      </c>
      <c r="C448" s="4">
        <v>1.2706393297133201</v>
      </c>
      <c r="D448" s="1">
        <v>2.5351812848655099E-2</v>
      </c>
      <c r="E448" s="1">
        <v>7.2472021135980794E-2</v>
      </c>
    </row>
    <row r="449" spans="1:5" x14ac:dyDescent="0.2">
      <c r="A449">
        <v>16.154199999999999</v>
      </c>
      <c r="B449">
        <v>23.6679573059082</v>
      </c>
      <c r="C449" s="4">
        <v>1.27054463674388</v>
      </c>
      <c r="D449" s="1">
        <v>2.3399464201816801E-2</v>
      </c>
      <c r="E449" s="1">
        <v>7.3787288337041998E-2</v>
      </c>
    </row>
    <row r="450" spans="1:5" x14ac:dyDescent="0.2">
      <c r="A450">
        <v>16.191299999999998</v>
      </c>
      <c r="B450">
        <v>23.714931488037099</v>
      </c>
      <c r="C450" s="4">
        <v>1.2704888419292</v>
      </c>
      <c r="D450" s="1">
        <v>2.8591591558688401E-2</v>
      </c>
      <c r="E450" s="1">
        <v>7.21340539666359E-2</v>
      </c>
    </row>
    <row r="451" spans="1:5" x14ac:dyDescent="0.2">
      <c r="A451">
        <v>16.224699999999999</v>
      </c>
      <c r="B451">
        <v>23.757287979125898</v>
      </c>
      <c r="C451" s="4">
        <v>1.27008662816449</v>
      </c>
      <c r="D451" s="1">
        <v>3.51048545758171E-2</v>
      </c>
      <c r="E451" s="1">
        <v>7.1166585539234301E-2</v>
      </c>
    </row>
    <row r="452" spans="1:5" x14ac:dyDescent="0.2">
      <c r="A452">
        <v>16.261800000000001</v>
      </c>
      <c r="B452">
        <v>23.804397583007798</v>
      </c>
      <c r="C452" s="4">
        <v>1.2702114540728999</v>
      </c>
      <c r="D452" s="1">
        <v>4.55735371339617E-2</v>
      </c>
      <c r="E452" s="1">
        <v>7.0795999063923795E-2</v>
      </c>
    </row>
    <row r="453" spans="1:5" x14ac:dyDescent="0.2">
      <c r="A453">
        <v>16.2988</v>
      </c>
      <c r="B453">
        <v>23.851457595825099</v>
      </c>
      <c r="C453" s="4">
        <v>1.27017521391553</v>
      </c>
      <c r="D453" s="1">
        <v>4.83662340467816E-2</v>
      </c>
      <c r="E453" s="1">
        <v>7.0554713054144694E-2</v>
      </c>
    </row>
    <row r="454" spans="1:5" x14ac:dyDescent="0.2">
      <c r="A454">
        <v>16.335899999999999</v>
      </c>
      <c r="B454">
        <v>23.8984985351562</v>
      </c>
      <c r="C454" s="4">
        <v>1.26994624743925</v>
      </c>
      <c r="D454" s="1">
        <v>4.9498154354024999E-2</v>
      </c>
      <c r="E454" s="1">
        <v>7.0708887853185701E-2</v>
      </c>
    </row>
    <row r="455" spans="1:5" x14ac:dyDescent="0.2">
      <c r="A455">
        <v>16.373000000000001</v>
      </c>
      <c r="B455">
        <v>23.945781707763601</v>
      </c>
      <c r="C455" s="4">
        <v>1.2699127026674699</v>
      </c>
      <c r="D455" s="1">
        <v>4.5582183570346303E-2</v>
      </c>
      <c r="E455" s="1">
        <v>7.0332902647106496E-2</v>
      </c>
    </row>
    <row r="456" spans="1:5" x14ac:dyDescent="0.2">
      <c r="A456">
        <v>16.4101</v>
      </c>
      <c r="B456">
        <v>23.9928588867187</v>
      </c>
      <c r="C456" s="4">
        <v>1.2698850699630899</v>
      </c>
      <c r="D456" s="1">
        <v>4.4370712263161902E-2</v>
      </c>
      <c r="E456" s="1">
        <v>7.0182725191296605E-2</v>
      </c>
    </row>
    <row r="457" spans="1:5" x14ac:dyDescent="0.2">
      <c r="A457">
        <v>16.447199999999999</v>
      </c>
      <c r="B457">
        <v>24.03977394104</v>
      </c>
      <c r="C457" s="4">
        <v>1.2695216365699</v>
      </c>
      <c r="D457" s="1">
        <v>4.0641702336184603E-2</v>
      </c>
      <c r="E457" s="1">
        <v>7.0080615738592505E-2</v>
      </c>
    </row>
    <row r="458" spans="1:5" x14ac:dyDescent="0.2">
      <c r="A458">
        <v>16.484300000000001</v>
      </c>
      <c r="B458">
        <v>24.0869846343994</v>
      </c>
      <c r="C458" s="4">
        <v>1.2689956297848299</v>
      </c>
      <c r="D458" s="1">
        <v>3.66608725983502E-2</v>
      </c>
      <c r="E458" s="1">
        <v>7.00671401008683E-2</v>
      </c>
    </row>
    <row r="459" spans="1:5" x14ac:dyDescent="0.2">
      <c r="A459">
        <v>16.5213</v>
      </c>
      <c r="B459">
        <v>24.1338996887207</v>
      </c>
      <c r="C459" s="4">
        <v>1.2686297036527101</v>
      </c>
      <c r="D459" s="1">
        <v>3.52997045488306E-2</v>
      </c>
      <c r="E459" s="1">
        <v>7.0572301949366201E-2</v>
      </c>
    </row>
    <row r="460" spans="1:5" x14ac:dyDescent="0.2">
      <c r="A460">
        <v>16.558399999999999</v>
      </c>
      <c r="B460">
        <v>24.181097030639599</v>
      </c>
      <c r="C460" s="4">
        <v>1.26818419713091</v>
      </c>
      <c r="D460" s="1">
        <v>2.9681744863727901E-2</v>
      </c>
      <c r="E460" s="1">
        <v>7.0426300909974995E-2</v>
      </c>
    </row>
    <row r="461" spans="1:5" x14ac:dyDescent="0.2">
      <c r="A461">
        <v>16.595500000000001</v>
      </c>
      <c r="B461">
        <v>24.228002548217699</v>
      </c>
      <c r="C461" s="4">
        <v>1.2678039299310799</v>
      </c>
      <c r="D461" s="1">
        <v>2.61393750321844E-2</v>
      </c>
      <c r="E461" s="1">
        <v>7.1467723301197203E-2</v>
      </c>
    </row>
    <row r="462" spans="1:5" x14ac:dyDescent="0.2">
      <c r="A462">
        <v>16.6326</v>
      </c>
      <c r="B462">
        <v>24.275152206420898</v>
      </c>
      <c r="C462" s="4">
        <v>1.2676160780286101</v>
      </c>
      <c r="D462" s="1">
        <v>2.5652520614925699E-2</v>
      </c>
      <c r="E462" s="1">
        <v>7.2381675727438394E-2</v>
      </c>
    </row>
    <row r="463" spans="1:5" x14ac:dyDescent="0.2">
      <c r="A463">
        <v>16.669699999999999</v>
      </c>
      <c r="B463">
        <v>24.3220310211181</v>
      </c>
      <c r="C463" s="4">
        <v>1.26780214841685</v>
      </c>
      <c r="D463" s="1">
        <v>2.34843770457481E-2</v>
      </c>
      <c r="E463" s="1">
        <v>7.2620565748565097E-2</v>
      </c>
    </row>
    <row r="464" spans="1:5" x14ac:dyDescent="0.2">
      <c r="A464">
        <v>16.706800000000001</v>
      </c>
      <c r="B464">
        <v>24.369064331054599</v>
      </c>
      <c r="C464" s="4">
        <v>1.2681518083688801</v>
      </c>
      <c r="D464" s="1">
        <v>2.8577942081634299E-2</v>
      </c>
      <c r="E464" s="1">
        <v>7.1353886945178496E-2</v>
      </c>
    </row>
    <row r="465" spans="1:5" x14ac:dyDescent="0.2">
      <c r="A465">
        <v>16.7438</v>
      </c>
      <c r="B465">
        <v>24.416183471679599</v>
      </c>
      <c r="C465" s="4">
        <v>1.26846152050564</v>
      </c>
      <c r="D465" s="1">
        <v>2.7919185751104501E-2</v>
      </c>
      <c r="E465" s="1">
        <v>7.1177848986510306E-2</v>
      </c>
    </row>
    <row r="466" spans="1:5" x14ac:dyDescent="0.2">
      <c r="A466">
        <v>16.780899999999999</v>
      </c>
      <c r="B466">
        <v>24.4631252288818</v>
      </c>
      <c r="C466" s="4">
        <v>1.26869228891675</v>
      </c>
      <c r="D466" s="1">
        <v>3.3319624038646897E-2</v>
      </c>
      <c r="E466" s="1">
        <v>7.18462526680545E-2</v>
      </c>
    </row>
    <row r="467" spans="1:5" x14ac:dyDescent="0.2">
      <c r="A467">
        <v>16.818000000000001</v>
      </c>
      <c r="B467">
        <v>24.510175704956001</v>
      </c>
      <c r="C467" s="4">
        <v>1.26870927439741</v>
      </c>
      <c r="D467" s="1">
        <v>3.7551106941943302E-2</v>
      </c>
      <c r="E467" s="1">
        <v>7.0970915832220594E-2</v>
      </c>
    </row>
    <row r="468" spans="1:5" x14ac:dyDescent="0.2">
      <c r="A468">
        <v>16.8551</v>
      </c>
      <c r="B468">
        <v>24.557195663452099</v>
      </c>
      <c r="C468" s="4">
        <v>1.26877588389672</v>
      </c>
      <c r="D468" s="1">
        <v>4.8687487841600798E-2</v>
      </c>
      <c r="E468" s="1">
        <v>7.1050880325107799E-2</v>
      </c>
    </row>
    <row r="469" spans="1:5" x14ac:dyDescent="0.2">
      <c r="A469">
        <v>16.892199999999999</v>
      </c>
      <c r="B469">
        <v>24.603996276855401</v>
      </c>
      <c r="C469" s="4">
        <v>1.2690120585512701</v>
      </c>
      <c r="D469" s="1">
        <v>5.0408472858857502E-2</v>
      </c>
      <c r="E469" s="1">
        <v>7.0968980375641894E-2</v>
      </c>
    </row>
    <row r="470" spans="1:5" x14ac:dyDescent="0.2">
      <c r="A470">
        <v>16.929300000000001</v>
      </c>
      <c r="B470">
        <v>24.651252746581999</v>
      </c>
      <c r="C470" s="4">
        <v>1.2694037719734199</v>
      </c>
      <c r="D470" s="1">
        <v>4.8443416634827097E-2</v>
      </c>
      <c r="E470" s="1">
        <v>7.1174784382304998E-2</v>
      </c>
    </row>
    <row r="471" spans="1:5" x14ac:dyDescent="0.2">
      <c r="A471">
        <v>16.9664</v>
      </c>
      <c r="B471">
        <v>24.698293685913001</v>
      </c>
      <c r="C471" s="4">
        <v>1.26979356797705</v>
      </c>
      <c r="D471" s="1">
        <v>5.0647464385189099E-2</v>
      </c>
      <c r="E471" s="1">
        <v>7.12087018838342E-2</v>
      </c>
    </row>
    <row r="472" spans="1:5" x14ac:dyDescent="0.2">
      <c r="A472">
        <v>17.003399999999999</v>
      </c>
      <c r="B472">
        <v>24.7455024719238</v>
      </c>
      <c r="C472" s="4">
        <v>1.2700051963135199</v>
      </c>
      <c r="D472" s="1">
        <v>4.8783093557666503E-2</v>
      </c>
      <c r="E472" s="1">
        <v>7.0719293499896696E-2</v>
      </c>
    </row>
    <row r="473" spans="1:5" x14ac:dyDescent="0.2">
      <c r="A473">
        <v>17.040500000000002</v>
      </c>
      <c r="B473">
        <v>24.792430877685501</v>
      </c>
      <c r="C473" s="4">
        <v>1.27008923597451</v>
      </c>
      <c r="D473" s="1">
        <v>4.7444469081286397E-2</v>
      </c>
      <c r="E473" s="1">
        <v>7.0605640297801697E-2</v>
      </c>
    </row>
    <row r="474" spans="1:5" x14ac:dyDescent="0.2">
      <c r="A474">
        <v>17.0776</v>
      </c>
      <c r="B474">
        <v>24.839672088623001</v>
      </c>
      <c r="C474" s="4">
        <v>1.2698245062040101</v>
      </c>
      <c r="D474" s="1">
        <v>4.45598803238983E-2</v>
      </c>
      <c r="E474" s="1">
        <v>7.0592151804612605E-2</v>
      </c>
    </row>
    <row r="475" spans="1:5" x14ac:dyDescent="0.2">
      <c r="A475">
        <v>17.114699999999999</v>
      </c>
      <c r="B475">
        <v>24.886653900146399</v>
      </c>
      <c r="C475" s="4">
        <v>1.26940065472616</v>
      </c>
      <c r="D475" s="1">
        <v>4.2324587881466598E-2</v>
      </c>
      <c r="E475" s="1">
        <v>7.0936271914614102E-2</v>
      </c>
    </row>
    <row r="476" spans="1:5" x14ac:dyDescent="0.2">
      <c r="A476">
        <v>17.151800000000001</v>
      </c>
      <c r="B476">
        <v>24.9338283538818</v>
      </c>
      <c r="C476" s="4">
        <v>1.2688108264856499</v>
      </c>
      <c r="D476" s="1">
        <v>3.8124753839277201E-2</v>
      </c>
      <c r="E476" s="1">
        <v>7.1133391129201001E-2</v>
      </c>
    </row>
    <row r="477" spans="1:5" x14ac:dyDescent="0.2">
      <c r="A477">
        <v>17.1889</v>
      </c>
      <c r="B477">
        <v>24.980871200561499</v>
      </c>
      <c r="C477" s="4">
        <v>1.2682251481978499</v>
      </c>
      <c r="D477" s="1">
        <v>3.4608766853482499E-2</v>
      </c>
      <c r="E477" s="1">
        <v>7.0691469792961301E-2</v>
      </c>
    </row>
    <row r="478" spans="1:5" x14ac:dyDescent="0.2">
      <c r="A478">
        <v>17.225899999999999</v>
      </c>
      <c r="B478">
        <v>25.027568817138601</v>
      </c>
      <c r="C478" s="4">
        <v>1.2677284297075799</v>
      </c>
      <c r="D478" s="1">
        <v>2.8243727470133699E-2</v>
      </c>
      <c r="E478" s="1">
        <v>7.0365153165191999E-2</v>
      </c>
    </row>
    <row r="479" spans="1:5" x14ac:dyDescent="0.2">
      <c r="A479">
        <v>17.263000000000002</v>
      </c>
      <c r="B479">
        <v>25.074785232543899</v>
      </c>
      <c r="C479" s="4">
        <v>1.2674148474651601</v>
      </c>
      <c r="D479" s="1">
        <v>2.44909261185677E-2</v>
      </c>
      <c r="E479" s="1">
        <v>7.0662988515699798E-2</v>
      </c>
    </row>
    <row r="480" spans="1:5" x14ac:dyDescent="0.2">
      <c r="A480">
        <v>17.3001</v>
      </c>
      <c r="B480">
        <v>25.121904373168899</v>
      </c>
      <c r="C480" s="4">
        <v>1.2674076951217099</v>
      </c>
      <c r="D480" s="1">
        <v>2.4377542976070601E-2</v>
      </c>
      <c r="E480" s="1">
        <v>7.1595719238107203E-2</v>
      </c>
    </row>
    <row r="481" spans="1:5" x14ac:dyDescent="0.2">
      <c r="A481">
        <v>17.337199999999999</v>
      </c>
      <c r="B481">
        <v>25.168714523315401</v>
      </c>
      <c r="C481" s="4">
        <v>1.2677009741740799</v>
      </c>
      <c r="D481" s="1">
        <v>3.52865225160989E-2</v>
      </c>
      <c r="E481" s="1">
        <v>7.1116856781517093E-2</v>
      </c>
    </row>
    <row r="482" spans="1:5" x14ac:dyDescent="0.2">
      <c r="A482">
        <v>17.374300000000002</v>
      </c>
      <c r="B482">
        <v>25.2158508300781</v>
      </c>
      <c r="C482" s="4">
        <v>1.26811619415435</v>
      </c>
      <c r="D482" s="1">
        <v>3.8233575232543199E-2</v>
      </c>
      <c r="E482" s="1">
        <v>7.1318301294987799E-2</v>
      </c>
    </row>
    <row r="483" spans="1:5" x14ac:dyDescent="0.2">
      <c r="A483">
        <v>17.4114</v>
      </c>
      <c r="B483">
        <v>25.262855529785099</v>
      </c>
      <c r="C483" s="4">
        <v>1.26839965554159</v>
      </c>
      <c r="D483" s="1">
        <v>4.1692745596896501E-2</v>
      </c>
      <c r="E483" s="1">
        <v>7.1767140471512697E-2</v>
      </c>
    </row>
    <row r="484" spans="1:5" x14ac:dyDescent="0.2">
      <c r="A484">
        <v>17.448399999999999</v>
      </c>
      <c r="B484">
        <v>25.3096618652343</v>
      </c>
      <c r="C484" s="4">
        <v>1.26851162134087</v>
      </c>
      <c r="D484" s="1">
        <v>3.9357064159327798E-2</v>
      </c>
      <c r="E484" s="1">
        <v>7.1038279329774801E-2</v>
      </c>
    </row>
    <row r="485" spans="1:5" x14ac:dyDescent="0.2">
      <c r="A485">
        <v>17.485499999999998</v>
      </c>
      <c r="B485">
        <v>25.357017517089801</v>
      </c>
      <c r="C485" s="4">
        <v>1.26859804313712</v>
      </c>
      <c r="D485" s="1">
        <v>4.1597794039228003E-2</v>
      </c>
      <c r="E485" s="1">
        <v>7.1282736417989101E-2</v>
      </c>
    </row>
    <row r="486" spans="1:5" x14ac:dyDescent="0.2">
      <c r="A486">
        <v>17.522600000000001</v>
      </c>
      <c r="B486">
        <v>25.4040126800537</v>
      </c>
      <c r="C486" s="4">
        <v>1.26885184368619</v>
      </c>
      <c r="D486" s="1">
        <v>4.3438949841715403E-2</v>
      </c>
      <c r="E486" s="1">
        <v>7.10526613747679E-2</v>
      </c>
    </row>
    <row r="487" spans="1:5" x14ac:dyDescent="0.2">
      <c r="A487">
        <v>17.559699999999999</v>
      </c>
      <c r="B487">
        <v>25.450904846191399</v>
      </c>
      <c r="C487" s="4">
        <v>1.26928204938487</v>
      </c>
      <c r="D487" s="1">
        <v>4.7159357320291202E-2</v>
      </c>
      <c r="E487" s="1">
        <v>7.1023523496773502E-2</v>
      </c>
    </row>
    <row r="488" spans="1:5" x14ac:dyDescent="0.2">
      <c r="A488">
        <v>17.596800000000002</v>
      </c>
      <c r="B488">
        <v>25.49778175354</v>
      </c>
      <c r="C488" s="4">
        <v>1.26968743496979</v>
      </c>
      <c r="D488" s="1">
        <v>4.5562807627661198E-2</v>
      </c>
      <c r="E488" s="1">
        <v>7.1195914803530297E-2</v>
      </c>
    </row>
    <row r="489" spans="1:5" x14ac:dyDescent="0.2">
      <c r="A489">
        <v>17.633900000000001</v>
      </c>
      <c r="B489">
        <v>25.545274734496999</v>
      </c>
      <c r="C489" s="4">
        <v>1.2697772607525899</v>
      </c>
      <c r="D489" s="1">
        <v>4.5944274483700497E-2</v>
      </c>
      <c r="E489" s="1">
        <v>7.0984307703541E-2</v>
      </c>
    </row>
    <row r="490" spans="1:5" x14ac:dyDescent="0.2">
      <c r="A490">
        <v>17.667200000000001</v>
      </c>
      <c r="B490">
        <v>25.587175369262599</v>
      </c>
      <c r="C490" s="4">
        <v>1.26934562032945</v>
      </c>
      <c r="D490" s="1">
        <v>4.5487787513991101E-2</v>
      </c>
      <c r="E490" s="1">
        <v>7.1016137359444495E-2</v>
      </c>
    </row>
    <row r="491" spans="1:5" x14ac:dyDescent="0.2">
      <c r="A491">
        <v>17.7043</v>
      </c>
      <c r="B491">
        <v>25.634485244750898</v>
      </c>
      <c r="C491" s="4">
        <v>1.26929972440101</v>
      </c>
      <c r="D491" s="1">
        <v>4.61724514792256E-2</v>
      </c>
      <c r="E491" s="1">
        <v>7.07026536515582E-2</v>
      </c>
    </row>
    <row r="492" spans="1:5" x14ac:dyDescent="0.2">
      <c r="A492">
        <v>17.741399999999999</v>
      </c>
      <c r="B492">
        <v>25.6815681457519</v>
      </c>
      <c r="C492" s="4">
        <v>1.2685131941668</v>
      </c>
      <c r="D492" s="1">
        <v>4.1034566321397702E-2</v>
      </c>
      <c r="E492" s="1">
        <v>7.0560948030161705E-2</v>
      </c>
    </row>
    <row r="493" spans="1:5" x14ac:dyDescent="0.2">
      <c r="A493">
        <v>17.778500000000001</v>
      </c>
      <c r="B493">
        <v>25.728569030761701</v>
      </c>
      <c r="C493" s="4">
        <v>1.26737755455626</v>
      </c>
      <c r="D493" s="1">
        <v>3.8550781321562498E-2</v>
      </c>
      <c r="E493" s="1">
        <v>7.0630987375764995E-2</v>
      </c>
    </row>
    <row r="494" spans="1:5" x14ac:dyDescent="0.2">
      <c r="A494">
        <v>17.8156</v>
      </c>
      <c r="B494">
        <v>25.775575637817301</v>
      </c>
      <c r="C494" s="4">
        <v>1.26664617510137</v>
      </c>
      <c r="D494" s="1">
        <v>3.4738371113642703E-2</v>
      </c>
      <c r="E494" s="1">
        <v>7.1096194220956602E-2</v>
      </c>
    </row>
    <row r="495" spans="1:5" x14ac:dyDescent="0.2">
      <c r="A495">
        <v>17.852699999999999</v>
      </c>
      <c r="B495">
        <v>25.822525024413999</v>
      </c>
      <c r="C495" s="4">
        <v>1.26620517201223</v>
      </c>
      <c r="D495" s="1">
        <v>3.2066439128887403E-2</v>
      </c>
      <c r="E495" s="1">
        <v>7.1093490369149401E-2</v>
      </c>
    </row>
    <row r="496" spans="1:5" x14ac:dyDescent="0.2">
      <c r="A496">
        <v>17.889700000000001</v>
      </c>
      <c r="B496">
        <v>25.869552612304599</v>
      </c>
      <c r="C496" s="4">
        <v>1.26590432399282</v>
      </c>
      <c r="D496" s="1">
        <v>3.49678358587358E-2</v>
      </c>
      <c r="E496" s="1">
        <v>7.0964893489399106E-2</v>
      </c>
    </row>
    <row r="497" spans="1:5" x14ac:dyDescent="0.2">
      <c r="A497">
        <v>17.9268</v>
      </c>
      <c r="B497">
        <v>25.916505813598601</v>
      </c>
      <c r="C497" s="4">
        <v>1.2659302908038399</v>
      </c>
      <c r="D497" s="1">
        <v>2.8007868006876199E-2</v>
      </c>
      <c r="E497" s="1">
        <v>7.10822285801882E-2</v>
      </c>
    </row>
    <row r="498" spans="1:5" x14ac:dyDescent="0.2">
      <c r="A498">
        <v>17.963899999999999</v>
      </c>
      <c r="B498">
        <v>25.963394165038999</v>
      </c>
      <c r="C498" s="4">
        <v>1.2663120156102601</v>
      </c>
      <c r="D498" s="1">
        <v>3.4820303183210298E-2</v>
      </c>
      <c r="E498" s="1">
        <v>7.1691716353075405E-2</v>
      </c>
    </row>
    <row r="499" spans="1:5" x14ac:dyDescent="0.2">
      <c r="A499">
        <v>18.001000000000001</v>
      </c>
      <c r="B499">
        <v>26.0103454589843</v>
      </c>
      <c r="C499" s="4">
        <v>1.26674121197872</v>
      </c>
      <c r="D499" s="1">
        <v>4.28166167422359E-2</v>
      </c>
      <c r="E499" s="1">
        <v>7.1851479184931802E-2</v>
      </c>
    </row>
    <row r="500" spans="1:5" x14ac:dyDescent="0.2">
      <c r="A500">
        <v>18.0381</v>
      </c>
      <c r="B500">
        <v>26.0573196411132</v>
      </c>
      <c r="C500" s="4">
        <v>1.26714025057607</v>
      </c>
      <c r="D500" s="1">
        <v>4.3358857541589101E-2</v>
      </c>
      <c r="E500" s="1">
        <v>7.2499713358936305E-2</v>
      </c>
    </row>
    <row r="501" spans="1:5" x14ac:dyDescent="0.2">
      <c r="A501">
        <v>18.075199999999999</v>
      </c>
      <c r="B501">
        <v>26.104284286498999</v>
      </c>
      <c r="C501" s="4">
        <v>1.26759313631624</v>
      </c>
      <c r="D501" s="1">
        <v>4.6861742746305897E-2</v>
      </c>
      <c r="E501" s="1">
        <v>7.2520127432542103E-2</v>
      </c>
    </row>
    <row r="502" spans="1:5" x14ac:dyDescent="0.2">
      <c r="A502">
        <v>18.112300000000001</v>
      </c>
      <c r="B502">
        <v>26.151226043701101</v>
      </c>
      <c r="C502" s="4">
        <v>1.26829878085966</v>
      </c>
      <c r="D502" s="1">
        <v>4.7147342199131199E-2</v>
      </c>
      <c r="E502" s="1">
        <v>7.2471687868290502E-2</v>
      </c>
    </row>
    <row r="503" spans="1:5" x14ac:dyDescent="0.2">
      <c r="A503">
        <v>18.1493</v>
      </c>
      <c r="B503">
        <v>26.198259353637599</v>
      </c>
      <c r="C503" s="4">
        <v>1.26909898404111</v>
      </c>
      <c r="D503" s="1">
        <v>4.7433734695615397E-2</v>
      </c>
      <c r="E503" s="1">
        <v>7.2325115062947698E-2</v>
      </c>
    </row>
    <row r="504" spans="1:5" x14ac:dyDescent="0.2">
      <c r="A504">
        <v>18.186399999999999</v>
      </c>
      <c r="B504">
        <v>26.2453289031982</v>
      </c>
      <c r="C504" s="4">
        <v>1.2698551201233399</v>
      </c>
      <c r="D504" s="1">
        <v>4.5669529789255002E-2</v>
      </c>
      <c r="E504" s="1">
        <v>7.2315462321958804E-2</v>
      </c>
    </row>
    <row r="505" spans="1:5" x14ac:dyDescent="0.2">
      <c r="A505">
        <v>18.223500000000001</v>
      </c>
      <c r="B505">
        <v>26.292575836181602</v>
      </c>
      <c r="C505" s="4">
        <v>1.2705163584038901</v>
      </c>
      <c r="D505" s="1">
        <v>4.80918572995057E-2</v>
      </c>
      <c r="E505" s="1">
        <v>7.2158142757062393E-2</v>
      </c>
    </row>
    <row r="506" spans="1:5" x14ac:dyDescent="0.2">
      <c r="A506">
        <v>18.2606</v>
      </c>
      <c r="B506">
        <v>26.3397006988525</v>
      </c>
      <c r="C506" s="4">
        <v>1.2709557401188001</v>
      </c>
      <c r="D506" s="1">
        <v>4.6135988430797102E-2</v>
      </c>
      <c r="E506" s="1">
        <v>7.2189596818480306E-2</v>
      </c>
    </row>
    <row r="507" spans="1:5" x14ac:dyDescent="0.2">
      <c r="A507">
        <v>18.297699999999999</v>
      </c>
      <c r="B507">
        <v>26.386672973632798</v>
      </c>
      <c r="C507" s="4">
        <v>1.2709979151920801</v>
      </c>
      <c r="D507" s="1">
        <v>4.3473058762216001E-2</v>
      </c>
      <c r="E507" s="1">
        <v>7.1711355988161404E-2</v>
      </c>
    </row>
    <row r="508" spans="1:5" x14ac:dyDescent="0.2">
      <c r="A508">
        <v>18.334800000000001</v>
      </c>
      <c r="B508">
        <v>26.433815002441399</v>
      </c>
      <c r="C508" s="4">
        <v>1.27048871060559</v>
      </c>
      <c r="D508" s="1">
        <v>4.1291301169364102E-2</v>
      </c>
      <c r="E508" s="1">
        <v>7.1782958134807603E-2</v>
      </c>
    </row>
    <row r="509" spans="1:5" x14ac:dyDescent="0.2">
      <c r="A509">
        <v>18.3718</v>
      </c>
      <c r="B509">
        <v>26.480918884277301</v>
      </c>
      <c r="C509" s="4">
        <v>1.2695856510104799</v>
      </c>
      <c r="D509" s="1">
        <v>4.10878174916052E-2</v>
      </c>
      <c r="E509" s="1">
        <v>7.1361486718615197E-2</v>
      </c>
    </row>
    <row r="510" spans="1:5" x14ac:dyDescent="0.2">
      <c r="A510">
        <v>18.408899999999999</v>
      </c>
      <c r="B510">
        <v>26.527992248535099</v>
      </c>
      <c r="C510" s="4">
        <v>1.2685030311044601</v>
      </c>
      <c r="D510" s="1">
        <v>3.5898021280937803E-2</v>
      </c>
      <c r="E510" s="1">
        <v>7.1821914632653E-2</v>
      </c>
    </row>
    <row r="511" spans="1:5" x14ac:dyDescent="0.2">
      <c r="A511">
        <v>18.446000000000002</v>
      </c>
      <c r="B511">
        <v>26.575023651123001</v>
      </c>
      <c r="C511" s="4">
        <v>1.2676186556704701</v>
      </c>
      <c r="D511" s="1">
        <v>3.3554764286547599E-2</v>
      </c>
      <c r="E511" s="1">
        <v>7.1677098879645795E-2</v>
      </c>
    </row>
    <row r="512" spans="1:5" x14ac:dyDescent="0.2">
      <c r="A512">
        <v>18.4831</v>
      </c>
      <c r="B512">
        <v>26.575023651123001</v>
      </c>
      <c r="C512" s="4">
        <v>1.2676186556704701</v>
      </c>
      <c r="D512" s="1">
        <v>3.2100810163602098E-2</v>
      </c>
      <c r="E512" s="1">
        <v>7.1366056775161196E-2</v>
      </c>
    </row>
    <row r="513" spans="1:5" x14ac:dyDescent="0.2">
      <c r="A513">
        <v>18.520199999999999</v>
      </c>
      <c r="B513">
        <v>26.669078826904201</v>
      </c>
      <c r="C513" s="4">
        <v>1.26737026639916</v>
      </c>
      <c r="D513" s="1">
        <v>2.8599733663891201E-2</v>
      </c>
      <c r="E513" s="1">
        <v>7.1595791808945902E-2</v>
      </c>
    </row>
    <row r="514" spans="1:5" x14ac:dyDescent="0.2">
      <c r="A514">
        <v>18.557300000000001</v>
      </c>
      <c r="B514">
        <v>26.7158889770507</v>
      </c>
      <c r="C514" s="4">
        <v>1.2679109051953701</v>
      </c>
      <c r="D514" s="1">
        <v>3.3317816401243802E-2</v>
      </c>
      <c r="E514" s="1">
        <v>7.1572618294055798E-2</v>
      </c>
    </row>
    <row r="515" spans="1:5" x14ac:dyDescent="0.2">
      <c r="A515">
        <v>18.5944</v>
      </c>
      <c r="B515">
        <v>26.763034820556602</v>
      </c>
      <c r="C515" s="4">
        <v>1.26840495097276</v>
      </c>
      <c r="D515" s="1">
        <v>3.8498815424293099E-2</v>
      </c>
      <c r="E515" s="1">
        <v>7.1995625642684996E-2</v>
      </c>
    </row>
    <row r="516" spans="1:5" x14ac:dyDescent="0.2">
      <c r="A516">
        <v>18.631399999999999</v>
      </c>
      <c r="B516">
        <v>26.810117721557599</v>
      </c>
      <c r="C516" s="4">
        <v>1.26870812006628</v>
      </c>
      <c r="D516" s="1">
        <v>4.3135685508520101E-2</v>
      </c>
      <c r="E516" s="1">
        <v>7.2815340702184497E-2</v>
      </c>
    </row>
    <row r="517" spans="1:5" x14ac:dyDescent="0.2">
      <c r="A517">
        <v>18.668500000000002</v>
      </c>
      <c r="B517">
        <v>26.8571243286132</v>
      </c>
      <c r="C517" s="4">
        <v>1.2689559601051801</v>
      </c>
      <c r="D517" s="1">
        <v>4.5164562824518001E-2</v>
      </c>
      <c r="E517" s="1">
        <v>7.3141110379232405E-2</v>
      </c>
    </row>
    <row r="518" spans="1:5" x14ac:dyDescent="0.2">
      <c r="A518">
        <v>18.7056</v>
      </c>
      <c r="B518">
        <v>26.904228210449201</v>
      </c>
      <c r="C518" s="4">
        <v>1.2692410778502801</v>
      </c>
      <c r="D518" s="1">
        <v>4.5482397709776502E-2</v>
      </c>
      <c r="E518" s="1">
        <v>7.3079388645582194E-2</v>
      </c>
    </row>
    <row r="519" spans="1:5" x14ac:dyDescent="0.2">
      <c r="A519">
        <v>18.742699999999999</v>
      </c>
      <c r="B519">
        <v>26.951198577880799</v>
      </c>
      <c r="C519" s="4">
        <v>1.26984446931821</v>
      </c>
      <c r="D519" s="1">
        <v>4.6749095069684998E-2</v>
      </c>
      <c r="E519" s="1">
        <v>7.3137398273431797E-2</v>
      </c>
    </row>
    <row r="520" spans="1:5" x14ac:dyDescent="0.2">
      <c r="A520">
        <v>18.779800000000002</v>
      </c>
      <c r="B520">
        <v>26.998424530029201</v>
      </c>
      <c r="C520" s="4">
        <v>1.2707750135729301</v>
      </c>
      <c r="D520" s="1">
        <v>4.6832310255966299E-2</v>
      </c>
      <c r="E520" s="1">
        <v>7.3665795316606497E-2</v>
      </c>
    </row>
    <row r="521" spans="1:5" x14ac:dyDescent="0.2">
      <c r="A521">
        <v>18.8169</v>
      </c>
      <c r="B521">
        <v>27.045579910278299</v>
      </c>
      <c r="C521" s="4">
        <v>1.2719267946857999</v>
      </c>
      <c r="D521" s="1">
        <v>4.6884612873520602E-2</v>
      </c>
      <c r="E521" s="1">
        <v>7.2965751744435398E-2</v>
      </c>
    </row>
    <row r="522" spans="1:5" x14ac:dyDescent="0.2">
      <c r="A522">
        <v>18.853899999999999</v>
      </c>
      <c r="B522">
        <v>27.092393875121999</v>
      </c>
      <c r="C522" s="4">
        <v>1.27291872163248</v>
      </c>
      <c r="D522" s="1">
        <v>4.6868476369799898E-2</v>
      </c>
      <c r="E522" s="1">
        <v>7.3087929756230394E-2</v>
      </c>
    </row>
    <row r="523" spans="1:5" x14ac:dyDescent="0.2">
      <c r="A523">
        <v>18.890999999999998</v>
      </c>
      <c r="B523">
        <v>27.1397686004638</v>
      </c>
      <c r="C523" s="4">
        <v>1.2733619424387299</v>
      </c>
      <c r="D523" s="1">
        <v>4.4684968730249797E-2</v>
      </c>
      <c r="E523" s="1">
        <v>7.3201582705114995E-2</v>
      </c>
    </row>
    <row r="524" spans="1:5" x14ac:dyDescent="0.2">
      <c r="A524">
        <v>18.928100000000001</v>
      </c>
      <c r="B524">
        <v>27.187017440795898</v>
      </c>
      <c r="C524" s="4">
        <v>1.27330315815753</v>
      </c>
      <c r="D524" s="1">
        <v>4.2271303472703303E-2</v>
      </c>
      <c r="E524" s="1">
        <v>7.3158767964034199E-2</v>
      </c>
    </row>
    <row r="525" spans="1:5" x14ac:dyDescent="0.2">
      <c r="A525">
        <v>18.965199999999999</v>
      </c>
      <c r="B525">
        <v>27.234388351440401</v>
      </c>
      <c r="C525" s="4">
        <v>1.2726598463680701</v>
      </c>
      <c r="D525" s="1">
        <v>4.1005688434286897E-2</v>
      </c>
      <c r="E525" s="1">
        <v>7.3381825181000504E-2</v>
      </c>
    </row>
    <row r="526" spans="1:5" x14ac:dyDescent="0.2">
      <c r="A526">
        <v>19.002300000000002</v>
      </c>
      <c r="B526">
        <v>27.281568527221602</v>
      </c>
      <c r="C526" s="4">
        <v>1.27166742615256</v>
      </c>
      <c r="D526" s="1">
        <v>3.4244244130499903E-2</v>
      </c>
      <c r="E526" s="1">
        <v>7.3197623679719603E-2</v>
      </c>
    </row>
    <row r="527" spans="1:5" x14ac:dyDescent="0.2">
      <c r="A527">
        <v>19.039400000000001</v>
      </c>
      <c r="B527">
        <v>27.328578948974599</v>
      </c>
      <c r="C527" s="4">
        <v>1.27047908024045</v>
      </c>
      <c r="D527" s="1">
        <v>2.9643462846934001E-2</v>
      </c>
      <c r="E527" s="1">
        <v>7.1878335442303098E-2</v>
      </c>
    </row>
    <row r="528" spans="1:5" x14ac:dyDescent="0.2">
      <c r="A528">
        <v>19.072700000000001</v>
      </c>
      <c r="B528">
        <v>27.3706970214843</v>
      </c>
      <c r="C528" s="4">
        <v>1.2692961021524201</v>
      </c>
      <c r="D528" s="1">
        <v>2.4868833900817899E-2</v>
      </c>
      <c r="E528" s="1">
        <v>7.2056771018595603E-2</v>
      </c>
    </row>
    <row r="529" spans="1:5" x14ac:dyDescent="0.2">
      <c r="A529">
        <v>19.1098</v>
      </c>
      <c r="B529">
        <v>27.417961120605401</v>
      </c>
      <c r="C529" s="4">
        <v>1.2690312836998701</v>
      </c>
      <c r="D529" s="1">
        <v>2.6138532045053099E-2</v>
      </c>
      <c r="E529" s="1">
        <v>7.1761286605351499E-2</v>
      </c>
    </row>
    <row r="530" spans="1:5" x14ac:dyDescent="0.2">
      <c r="A530">
        <v>19.146899999999999</v>
      </c>
      <c r="B530">
        <v>27.464990615844702</v>
      </c>
      <c r="C530" s="4">
        <v>1.2691606283519601</v>
      </c>
      <c r="D530" s="1">
        <v>4.5377092036879799E-2</v>
      </c>
      <c r="E530" s="1">
        <v>7.1844937507414705E-2</v>
      </c>
    </row>
    <row r="531" spans="1:5" x14ac:dyDescent="0.2">
      <c r="A531">
        <v>19.184000000000001</v>
      </c>
      <c r="B531">
        <v>27.512050628662099</v>
      </c>
      <c r="C531" s="4">
        <v>1.2692647125359999</v>
      </c>
      <c r="D531" s="1">
        <v>3.3802598399536303E-2</v>
      </c>
      <c r="E531" s="1">
        <v>7.1474782351794205E-2</v>
      </c>
    </row>
    <row r="612" spans="4:5" s="3" customFormat="1" x14ac:dyDescent="0.2">
      <c r="D612" s="1"/>
      <c r="E612" s="1"/>
    </row>
  </sheetData>
  <mergeCells count="2">
    <mergeCell ref="Q1:R1"/>
    <mergeCell ref="S1:T1"/>
  </mergeCells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O68"/>
  <sheetViews>
    <sheetView topLeftCell="B38" zoomScale="70" zoomScaleNormal="70" workbookViewId="0">
      <selection activeCell="B49" sqref="B49:O68"/>
    </sheetView>
  </sheetViews>
  <sheetFormatPr baseColWidth="10" defaultColWidth="8.83203125" defaultRowHeight="16" x14ac:dyDescent="0.2"/>
  <cols>
    <col min="3" max="5" width="11.1640625"/>
    <col min="6" max="6" width="21.83203125" customWidth="1"/>
    <col min="7" max="7" width="25" customWidth="1"/>
    <col min="8" max="10" width="12.5"/>
    <col min="11" max="11" width="11.1640625"/>
    <col min="12" max="12" width="9.1640625"/>
    <col min="13" max="15" width="12.5"/>
  </cols>
  <sheetData>
    <row r="1" spans="2:15" x14ac:dyDescent="0.2">
      <c r="B1" s="1" t="s">
        <v>81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82</v>
      </c>
      <c r="I1" s="1" t="s">
        <v>83</v>
      </c>
      <c r="J1" s="1" t="s">
        <v>84</v>
      </c>
      <c r="K1" s="1" t="s">
        <v>85</v>
      </c>
      <c r="L1" t="s">
        <v>0</v>
      </c>
      <c r="M1" t="s">
        <v>2</v>
      </c>
      <c r="O1" t="s">
        <v>3</v>
      </c>
    </row>
    <row r="2" spans="2:15" x14ac:dyDescent="0.2">
      <c r="B2" s="1">
        <v>0.117494</v>
      </c>
      <c r="C2" s="1">
        <v>4.52241976082393E-2</v>
      </c>
      <c r="D2" s="1">
        <v>4.9795447805763199E-2</v>
      </c>
      <c r="E2" s="1">
        <v>4.89839811591102E-2</v>
      </c>
      <c r="F2" s="1">
        <v>4.52241976082393E-2</v>
      </c>
      <c r="G2" s="1">
        <v>0.199280340998712</v>
      </c>
      <c r="H2" s="1">
        <v>1.67061650753021</v>
      </c>
      <c r="I2" s="1">
        <v>7.0010571286266404E-3</v>
      </c>
      <c r="J2" s="1">
        <v>4.1473903656005797</v>
      </c>
      <c r="K2" s="1">
        <v>7.0010571286266404E-3</v>
      </c>
      <c r="L2">
        <v>0.117494</v>
      </c>
      <c r="M2">
        <v>1.9991027116775499</v>
      </c>
      <c r="O2">
        <v>0.45477580239176002</v>
      </c>
    </row>
    <row r="3" spans="2:15" x14ac:dyDescent="0.2">
      <c r="B3" s="1">
        <v>2.0526599999999999</v>
      </c>
      <c r="C3" s="1">
        <v>2.7683079443445599E-2</v>
      </c>
      <c r="D3" s="1">
        <v>5.4060737697553297E-2</v>
      </c>
      <c r="E3" s="1">
        <v>7.9451909284976696E-2</v>
      </c>
      <c r="F3" s="1">
        <v>2.7683079443445599E-2</v>
      </c>
      <c r="G3" s="1">
        <v>0.19770013676915199</v>
      </c>
      <c r="H3" s="1">
        <v>3.9729969501495299</v>
      </c>
      <c r="I3" s="1">
        <v>7.0010571286266404E-3</v>
      </c>
      <c r="J3" s="1">
        <v>6.5313348770141602</v>
      </c>
      <c r="K3" s="1">
        <v>7.0010571286266404E-3</v>
      </c>
      <c r="L3">
        <v>2.0526599999999999</v>
      </c>
      <c r="M3">
        <v>4.20943260192871</v>
      </c>
      <c r="O3">
        <v>0.472316920556554</v>
      </c>
    </row>
    <row r="4" spans="2:15" x14ac:dyDescent="0.2">
      <c r="B4" s="1">
        <v>3.0222600000000002</v>
      </c>
      <c r="C4" s="1">
        <v>2.5821868050831798E-2</v>
      </c>
      <c r="D4" s="1">
        <v>5.2526146489832601E-2</v>
      </c>
      <c r="E4" s="1">
        <v>8.0534644655043397E-2</v>
      </c>
      <c r="F4" s="1">
        <v>2.5821868050831798E-2</v>
      </c>
      <c r="G4" s="1">
        <v>0.19928033584730001</v>
      </c>
      <c r="H4" s="1">
        <v>5.1412415504455504</v>
      </c>
      <c r="I4" s="1">
        <v>7.0010571286266404E-3</v>
      </c>
      <c r="J4" s="1">
        <v>7.6840977668762198</v>
      </c>
      <c r="K4" s="1">
        <v>7.0010571286266404E-3</v>
      </c>
      <c r="L4">
        <v>3.0222600000000002</v>
      </c>
      <c r="M4">
        <v>5.3576784133911097</v>
      </c>
      <c r="O4">
        <v>0.47417813194916802</v>
      </c>
    </row>
    <row r="5" spans="2:15" x14ac:dyDescent="0.2">
      <c r="B5" s="1">
        <v>4.83622</v>
      </c>
      <c r="C5" s="1">
        <v>2.3580776747328999E-2</v>
      </c>
      <c r="D5" s="1">
        <v>5.0851094616060001E-2</v>
      </c>
      <c r="E5" s="1">
        <v>7.7383290170339902E-2</v>
      </c>
      <c r="F5" s="1">
        <v>2.3580776747328999E-2</v>
      </c>
      <c r="G5" s="1">
        <v>0.19934168112252801</v>
      </c>
      <c r="H5" s="1">
        <v>7.2848014831542898</v>
      </c>
      <c r="I5" s="1">
        <v>7.0010571286266404E-3</v>
      </c>
      <c r="J5" s="1">
        <v>9.8366556167602504</v>
      </c>
      <c r="K5" s="1">
        <v>7.0010571286266404E-3</v>
      </c>
      <c r="L5">
        <v>4.83622</v>
      </c>
      <c r="M5">
        <v>7.50524473190307</v>
      </c>
      <c r="O5">
        <v>0.476419223252671</v>
      </c>
    </row>
    <row r="6" spans="2:15" x14ac:dyDescent="0.2">
      <c r="B6" s="1">
        <v>5.8058300000000003</v>
      </c>
      <c r="C6" s="1">
        <v>2.2950119808131199E-2</v>
      </c>
      <c r="D6" s="1">
        <v>5.1382623025543001E-2</v>
      </c>
      <c r="E6" s="1">
        <v>7.7336874087200302E-2</v>
      </c>
      <c r="F6" s="1">
        <v>2.2950119808131199E-2</v>
      </c>
      <c r="G6" s="1">
        <v>0.19797922746917901</v>
      </c>
      <c r="H6" s="1">
        <v>8.4380817413330007</v>
      </c>
      <c r="I6" s="1">
        <v>7.0010571286266404E-3</v>
      </c>
      <c r="J6" s="1">
        <v>10.9842128753662</v>
      </c>
      <c r="K6" s="1">
        <v>7.0010571286266404E-3</v>
      </c>
      <c r="L6">
        <v>5.8058300000000003</v>
      </c>
      <c r="M6">
        <v>8.6486301422119105</v>
      </c>
      <c r="O6">
        <v>0.477049880191868</v>
      </c>
    </row>
    <row r="7" spans="2:15" x14ac:dyDescent="0.2">
      <c r="B7" s="1">
        <v>5.9229900000000004</v>
      </c>
      <c r="C7" s="1">
        <v>2.1380208890389801E-2</v>
      </c>
      <c r="D7" s="1">
        <v>5.14129095291007E-2</v>
      </c>
      <c r="E7" s="1">
        <v>7.7093454720525506E-2</v>
      </c>
      <c r="F7" s="1">
        <v>2.1380208890389801E-2</v>
      </c>
      <c r="G7" s="1">
        <v>0.19797922746917901</v>
      </c>
      <c r="H7" s="1">
        <v>8.5884017944335902</v>
      </c>
      <c r="I7" s="1">
        <v>7.0010571286266404E-3</v>
      </c>
      <c r="J7" s="1">
        <v>11.1200656890869</v>
      </c>
      <c r="K7" s="1">
        <v>7.0010571286266404E-3</v>
      </c>
      <c r="L7">
        <v>5.9229900000000004</v>
      </c>
      <c r="M7">
        <v>8.7746496200561506</v>
      </c>
      <c r="O7">
        <v>0.47861979110961</v>
      </c>
    </row>
    <row r="8" spans="2:15" x14ac:dyDescent="0.2">
      <c r="B8" s="1">
        <v>6.2865900000000003</v>
      </c>
      <c r="C8" s="1">
        <v>2.3410980195845001E-2</v>
      </c>
      <c r="D8" s="1">
        <v>5.1981189909415797E-2</v>
      </c>
      <c r="E8" s="1">
        <v>8.1229240390632201E-2</v>
      </c>
      <c r="F8" s="1">
        <v>2.3410980195845001E-2</v>
      </c>
      <c r="G8" s="1">
        <v>0.199280340998712</v>
      </c>
      <c r="H8" s="1">
        <v>9.0019855499267507</v>
      </c>
      <c r="I8" s="1">
        <v>7.0010571286266404E-3</v>
      </c>
      <c r="J8" s="1">
        <v>11.5473642349243</v>
      </c>
      <c r="K8" s="1">
        <v>7.0010571286266404E-3</v>
      </c>
      <c r="L8">
        <v>6.2865900000000003</v>
      </c>
      <c r="M8">
        <v>9.2043771743774396</v>
      </c>
      <c r="O8">
        <v>0.47658901980415402</v>
      </c>
    </row>
    <row r="9" spans="2:15" x14ac:dyDescent="0.2">
      <c r="B9" s="1">
        <v>8.3429500000000001</v>
      </c>
      <c r="C9" s="1">
        <v>2.37979138377684E-2</v>
      </c>
      <c r="D9" s="1">
        <v>5.16583064155621E-2</v>
      </c>
      <c r="E9" s="1">
        <v>8.0760257671594504E-2</v>
      </c>
      <c r="F9" s="1">
        <v>2.37979138377684E-2</v>
      </c>
      <c r="G9" s="1">
        <v>0.199280340998712</v>
      </c>
      <c r="H9" s="1">
        <v>11.427053451538001</v>
      </c>
      <c r="I9" s="1">
        <v>7.0010571286266404E-3</v>
      </c>
      <c r="J9" s="1">
        <v>13.983131408691399</v>
      </c>
      <c r="K9" s="1">
        <v>7.0010571286266404E-3</v>
      </c>
      <c r="L9">
        <v>8.3429500000000001</v>
      </c>
      <c r="M9">
        <v>11.6467294692993</v>
      </c>
      <c r="O9">
        <v>0.47620208616223098</v>
      </c>
    </row>
    <row r="10" spans="2:15" x14ac:dyDescent="0.2">
      <c r="B10" s="1">
        <v>11.741899999999999</v>
      </c>
      <c r="C10" s="1">
        <v>2.35130014459746E-2</v>
      </c>
      <c r="D10" s="1">
        <v>5.5091916176746802E-2</v>
      </c>
      <c r="E10" s="1">
        <v>8.2167308153493102E-2</v>
      </c>
      <c r="F10" s="1">
        <v>2.35130014459746E-2</v>
      </c>
      <c r="G10" s="1">
        <v>0.197654816794264</v>
      </c>
      <c r="H10" s="1">
        <v>15.562715530395501</v>
      </c>
      <c r="I10" s="1">
        <v>7.0010571286266404E-3</v>
      </c>
      <c r="J10" s="1">
        <v>18.147537231445298</v>
      </c>
      <c r="K10" s="1">
        <v>7.0010571286266404E-3</v>
      </c>
      <c r="L10">
        <v>11.741899999999999</v>
      </c>
      <c r="M10">
        <v>15.7664833068847</v>
      </c>
      <c r="O10">
        <v>0.47648699855402499</v>
      </c>
    </row>
    <row r="11" spans="2:15" x14ac:dyDescent="0.2">
      <c r="B11" s="1">
        <v>11.8172</v>
      </c>
      <c r="C11" s="1">
        <v>2.4350875500470302E-2</v>
      </c>
      <c r="D11" s="1">
        <v>5.5343642181455703E-2</v>
      </c>
      <c r="E11" s="1">
        <v>8.3113018772497702E-2</v>
      </c>
      <c r="F11" s="1">
        <v>2.4350875500470302E-2</v>
      </c>
      <c r="G11" s="1">
        <v>0.19843643009445999</v>
      </c>
      <c r="H11" s="1">
        <v>15.640285491943301</v>
      </c>
      <c r="I11" s="1">
        <v>7.0010571286266404E-3</v>
      </c>
      <c r="J11" s="1">
        <v>18.240188598632798</v>
      </c>
      <c r="K11" s="1">
        <v>7.0010571286266404E-3</v>
      </c>
      <c r="L11">
        <v>11.8172</v>
      </c>
      <c r="M11">
        <v>15.8675470352172</v>
      </c>
      <c r="O11">
        <v>0.47564912449952901</v>
      </c>
    </row>
    <row r="12" spans="2:15" x14ac:dyDescent="0.2">
      <c r="B12" s="1">
        <v>12.0512</v>
      </c>
      <c r="C12" s="1">
        <v>2.6004205595584098E-2</v>
      </c>
      <c r="D12" s="1">
        <v>5.5102710090377899E-2</v>
      </c>
      <c r="E12" s="1">
        <v>8.3921779239881603E-2</v>
      </c>
      <c r="F12" s="1">
        <v>2.6004205595584098E-2</v>
      </c>
      <c r="G12" s="1">
        <v>0.19928033584730001</v>
      </c>
      <c r="H12" s="1">
        <v>15.939393043518001</v>
      </c>
      <c r="I12" s="1">
        <v>7.0010571286266404E-3</v>
      </c>
      <c r="J12" s="1">
        <v>18.514003753662099</v>
      </c>
      <c r="K12" s="1">
        <v>7.0010571286266404E-3</v>
      </c>
      <c r="L12">
        <v>12.0512</v>
      </c>
      <c r="M12">
        <v>16.149303436279201</v>
      </c>
      <c r="O12">
        <v>0.47399579440441503</v>
      </c>
    </row>
    <row r="13" spans="2:15" x14ac:dyDescent="0.2">
      <c r="B13" s="1">
        <v>12.167899999999999</v>
      </c>
      <c r="C13" s="1">
        <v>2.30224928156996E-2</v>
      </c>
      <c r="D13" s="1">
        <v>5.49316223095411E-2</v>
      </c>
      <c r="E13" s="1">
        <v>8.1756456758765403E-2</v>
      </c>
      <c r="F13" s="1">
        <v>2.30224928156996E-2</v>
      </c>
      <c r="G13" s="1">
        <v>0.19928033584730001</v>
      </c>
      <c r="H13" s="1">
        <v>16.091131210327099</v>
      </c>
      <c r="I13" s="1">
        <v>7.0010571286266404E-3</v>
      </c>
      <c r="J13" s="1">
        <v>18.647764205932599</v>
      </c>
      <c r="K13" s="1">
        <v>7.0010571286266404E-3</v>
      </c>
      <c r="L13">
        <v>12.167899999999999</v>
      </c>
      <c r="M13">
        <v>16.281223297119102</v>
      </c>
      <c r="O13">
        <v>0.47697750718429999</v>
      </c>
    </row>
    <row r="14" spans="2:15" x14ac:dyDescent="0.2">
      <c r="B14" s="1">
        <v>12.285399999999999</v>
      </c>
      <c r="C14" s="1">
        <v>2.1316909673858901E-2</v>
      </c>
      <c r="D14" s="1">
        <v>5.5017635080998897E-2</v>
      </c>
      <c r="E14" s="1">
        <v>8.1005778609267595E-2</v>
      </c>
      <c r="F14" s="1">
        <v>2.1316909673858901E-2</v>
      </c>
      <c r="G14" s="1">
        <v>0.19928033584730001</v>
      </c>
      <c r="H14" s="1">
        <v>16.2461833953857</v>
      </c>
      <c r="I14" s="1">
        <v>7.0010571286266404E-3</v>
      </c>
      <c r="J14" s="1">
        <v>18.783531188964801</v>
      </c>
      <c r="K14" s="1">
        <v>7.0010571286266404E-3</v>
      </c>
      <c r="L14">
        <v>12.285399999999999</v>
      </c>
      <c r="M14">
        <v>16.409568786621001</v>
      </c>
      <c r="O14">
        <v>0.47868309032614098</v>
      </c>
    </row>
    <row r="15" spans="2:15" x14ac:dyDescent="0.2">
      <c r="B15" s="1">
        <v>12.4057</v>
      </c>
      <c r="C15" s="1">
        <v>2.1312081260031299E-2</v>
      </c>
      <c r="D15" s="1">
        <v>5.5355497647436303E-2</v>
      </c>
      <c r="E15" s="1">
        <v>8.35116406387163E-2</v>
      </c>
      <c r="F15" s="1">
        <v>2.1312081260031299E-2</v>
      </c>
      <c r="G15" s="1">
        <v>0.199280340998712</v>
      </c>
      <c r="H15" s="1">
        <v>16.3981628417968</v>
      </c>
      <c r="I15" s="1">
        <v>7.0010571286266404E-3</v>
      </c>
      <c r="J15" s="1">
        <v>18.924657821655199</v>
      </c>
      <c r="K15" s="1">
        <v>7.0010571286266404E-3</v>
      </c>
      <c r="L15">
        <v>12.4057</v>
      </c>
      <c r="M15">
        <v>16.549909591674801</v>
      </c>
      <c r="O15">
        <v>0.47868791873996802</v>
      </c>
    </row>
    <row r="16" spans="2:15" x14ac:dyDescent="0.2">
      <c r="B16" s="1">
        <v>12.524900000000001</v>
      </c>
      <c r="C16" s="1">
        <v>2.37159916670917E-2</v>
      </c>
      <c r="D16" s="1">
        <v>5.5465487503985701E-2</v>
      </c>
      <c r="E16" s="1">
        <v>8.77038067102201E-2</v>
      </c>
      <c r="F16" s="1">
        <v>2.37159916670917E-2</v>
      </c>
      <c r="G16" s="1">
        <v>0.199280340998712</v>
      </c>
      <c r="H16" s="1">
        <v>16.5266208648681</v>
      </c>
      <c r="I16" s="1">
        <v>5.7364966597489297E-3</v>
      </c>
      <c r="J16" s="1">
        <v>19.066358566284102</v>
      </c>
      <c r="K16" s="1">
        <v>7.0010571286266404E-3</v>
      </c>
      <c r="L16">
        <v>12.524900000000001</v>
      </c>
      <c r="M16">
        <v>16.6928901672363</v>
      </c>
      <c r="O16">
        <v>0.47628400833290802</v>
      </c>
    </row>
    <row r="17" spans="2:15" x14ac:dyDescent="0.2">
      <c r="B17" s="1">
        <v>12.645200000000001</v>
      </c>
      <c r="C17" s="1">
        <v>2.5316179674523799E-2</v>
      </c>
      <c r="D17" s="1">
        <v>5.5395476158043903E-2</v>
      </c>
      <c r="E17" s="1">
        <v>8.8947809923777502E-2</v>
      </c>
      <c r="F17" s="1">
        <v>2.5316179674523799E-2</v>
      </c>
      <c r="G17" s="1">
        <v>0.19852171888971901</v>
      </c>
      <c r="H17" s="1">
        <v>16.644445419311499</v>
      </c>
      <c r="I17" s="1">
        <v>7.0010571286266404E-3</v>
      </c>
      <c r="J17" s="1">
        <v>19.2108860015869</v>
      </c>
      <c r="K17" s="1">
        <v>7.0010571286266404E-3</v>
      </c>
      <c r="L17">
        <v>12.645200000000001</v>
      </c>
      <c r="M17">
        <v>16.852838516235298</v>
      </c>
      <c r="O17">
        <v>0.47468382032547601</v>
      </c>
    </row>
    <row r="18" spans="2:15" x14ac:dyDescent="0.2">
      <c r="B18" s="1">
        <v>12.7658</v>
      </c>
      <c r="C18" s="1">
        <v>2.6225778512112701E-2</v>
      </c>
      <c r="D18" s="1">
        <v>5.4640535021385502E-2</v>
      </c>
      <c r="E18" s="1">
        <v>8.7700172783650193E-2</v>
      </c>
      <c r="F18" s="1">
        <v>2.6225778512112701E-2</v>
      </c>
      <c r="G18" s="1">
        <v>0.19722860365197301</v>
      </c>
      <c r="H18" s="1">
        <v>16.7741889953613</v>
      </c>
      <c r="I18" s="1">
        <v>4.5501381198109699E-4</v>
      </c>
      <c r="J18" s="1">
        <v>19.353254318237301</v>
      </c>
      <c r="K18" s="1">
        <v>7.0010571286266404E-3</v>
      </c>
      <c r="L18">
        <v>12.7658</v>
      </c>
      <c r="M18">
        <v>16.9993991851806</v>
      </c>
      <c r="O18">
        <v>0.473774221487887</v>
      </c>
    </row>
    <row r="19" spans="2:15" x14ac:dyDescent="0.2">
      <c r="B19" s="1">
        <v>12.8865</v>
      </c>
      <c r="C19" s="1">
        <v>2.6162647566816199E-2</v>
      </c>
      <c r="D19" s="1">
        <v>5.4175235039400603E-2</v>
      </c>
      <c r="E19" s="1">
        <v>8.5876280543588104E-2</v>
      </c>
      <c r="F19" s="1">
        <v>2.6162647566816199E-2</v>
      </c>
      <c r="G19" s="1">
        <v>0.199868926747029</v>
      </c>
      <c r="H19" s="1">
        <v>16.9270000457763</v>
      </c>
      <c r="I19" s="1">
        <v>7.0010571286266404E-3</v>
      </c>
      <c r="J19" s="1">
        <v>19.492631912231399</v>
      </c>
      <c r="K19" s="1">
        <v>7.0010571286266404E-3</v>
      </c>
      <c r="L19">
        <v>12.8865</v>
      </c>
      <c r="M19">
        <v>17.155755996704102</v>
      </c>
      <c r="O19">
        <v>0.47383735243318298</v>
      </c>
    </row>
    <row r="20" spans="2:15" x14ac:dyDescent="0.2">
      <c r="B20" s="1">
        <v>13.007300000000001</v>
      </c>
      <c r="C20" s="1">
        <v>2.4755714232786E-2</v>
      </c>
      <c r="D20" s="1">
        <v>5.3693260683421097E-2</v>
      </c>
      <c r="E20" s="1">
        <v>8.2932101957607293E-2</v>
      </c>
      <c r="F20" s="1">
        <v>2.4755714232786E-2</v>
      </c>
      <c r="G20" s="1">
        <v>0.19928033584730001</v>
      </c>
      <c r="H20" s="1">
        <v>17.0879001617431</v>
      </c>
      <c r="I20" s="1">
        <v>7.0010571286266404E-3</v>
      </c>
      <c r="J20" s="1">
        <v>19.631505966186499</v>
      </c>
      <c r="K20" s="1">
        <v>7.0010571286266404E-3</v>
      </c>
      <c r="L20">
        <v>13.007300000000001</v>
      </c>
      <c r="M20">
        <v>17.2986335754394</v>
      </c>
      <c r="O20">
        <v>0.475244285767213</v>
      </c>
    </row>
    <row r="21" spans="2:15" x14ac:dyDescent="0.2">
      <c r="B21" s="1">
        <v>13.124499999999999</v>
      </c>
      <c r="C21" s="1">
        <v>2.25265881764555E-2</v>
      </c>
      <c r="D21" s="1">
        <v>5.3403741881160198E-2</v>
      </c>
      <c r="E21" s="1">
        <v>8.0680654524707907E-2</v>
      </c>
      <c r="F21" s="1">
        <v>2.25265881764555E-2</v>
      </c>
      <c r="G21" s="1">
        <v>0.199280340998712</v>
      </c>
      <c r="H21" s="1">
        <v>17.243423461913999</v>
      </c>
      <c r="I21" s="1">
        <v>5.14799834676994E-3</v>
      </c>
      <c r="J21" s="1">
        <v>19.767873764038001</v>
      </c>
      <c r="K21" s="1">
        <v>7.0010571286266404E-3</v>
      </c>
      <c r="L21">
        <v>13.124499999999999</v>
      </c>
      <c r="M21">
        <v>17.429325103759702</v>
      </c>
      <c r="O21">
        <v>0.47747341182354403</v>
      </c>
    </row>
    <row r="22" spans="2:15" x14ac:dyDescent="0.2">
      <c r="B22" s="1">
        <v>13.2437</v>
      </c>
      <c r="C22" s="1">
        <v>2.0837418771560898E-2</v>
      </c>
      <c r="D22" s="1">
        <v>5.3118025599835299E-2</v>
      </c>
      <c r="E22" s="1">
        <v>8.0533343195678106E-2</v>
      </c>
      <c r="F22" s="1">
        <v>2.0837418771560898E-2</v>
      </c>
      <c r="G22" s="1">
        <v>0.197654822665188</v>
      </c>
      <c r="H22" s="1">
        <v>17.394212722778299</v>
      </c>
      <c r="I22" s="1">
        <v>7.0010571286266404E-3</v>
      </c>
      <c r="J22" s="1">
        <v>19.899999618530199</v>
      </c>
      <c r="K22" s="1">
        <v>7.0010571286266404E-3</v>
      </c>
      <c r="L22">
        <v>13.2437</v>
      </c>
      <c r="M22">
        <v>17.552230834960898</v>
      </c>
      <c r="O22">
        <v>0.47916258122843902</v>
      </c>
    </row>
    <row r="23" spans="2:15" x14ac:dyDescent="0.2">
      <c r="B23" s="1">
        <v>13.348100000000001</v>
      </c>
      <c r="C23" s="1">
        <v>2.1400847334495599E-2</v>
      </c>
      <c r="D23" s="1">
        <v>5.33718491594114E-2</v>
      </c>
      <c r="E23" s="1">
        <v>8.2094113434470706E-2</v>
      </c>
      <c r="F23" s="1">
        <v>2.1400847334495599E-2</v>
      </c>
      <c r="G23" s="1">
        <v>0.19862908171263199</v>
      </c>
      <c r="H23" s="1">
        <v>17.516105651855401</v>
      </c>
      <c r="I23" s="1">
        <v>7.0010571286266404E-3</v>
      </c>
      <c r="J23" s="1">
        <v>19.899999618530199</v>
      </c>
      <c r="K23" s="1">
        <v>7.0010571286266404E-3</v>
      </c>
      <c r="L23">
        <v>13.348100000000001</v>
      </c>
      <c r="M23">
        <v>17.680007934570298</v>
      </c>
      <c r="O23">
        <v>0.47859915266550401</v>
      </c>
    </row>
    <row r="24" spans="2:15" x14ac:dyDescent="0.2">
      <c r="B24" s="1">
        <v>13.699</v>
      </c>
      <c r="C24" s="1">
        <v>2.5257310711260701E-2</v>
      </c>
      <c r="D24" s="1">
        <v>5.4257579988568803E-2</v>
      </c>
      <c r="E24" s="1">
        <v>8.4484703104890896E-2</v>
      </c>
      <c r="F24" s="1">
        <v>2.5257310711260701E-2</v>
      </c>
      <c r="G24" s="1">
        <v>0.199280340998712</v>
      </c>
      <c r="H24" s="1">
        <v>17.8878669738769</v>
      </c>
      <c r="I24" s="1">
        <v>7.0010571286266404E-3</v>
      </c>
      <c r="J24" s="1">
        <v>19.899999618530199</v>
      </c>
      <c r="K24" s="1">
        <v>7.0010571286266404E-3</v>
      </c>
      <c r="L24">
        <v>13.699</v>
      </c>
      <c r="M24">
        <v>18.119571685791001</v>
      </c>
      <c r="O24">
        <v>0.47474268928873897</v>
      </c>
    </row>
    <row r="25" spans="2:15" x14ac:dyDescent="0.2">
      <c r="B25" s="1">
        <v>13.8193</v>
      </c>
      <c r="C25" s="1">
        <v>2.4846341213052899E-2</v>
      </c>
      <c r="D25" s="1">
        <v>5.4851217740045498E-2</v>
      </c>
      <c r="E25" s="1">
        <v>8.1525370977056699E-2</v>
      </c>
      <c r="F25" s="1">
        <v>2.4846341213052899E-2</v>
      </c>
      <c r="G25" s="1">
        <v>0.197654816794264</v>
      </c>
      <c r="H25" s="1">
        <v>18.0381679534912</v>
      </c>
      <c r="I25" s="1">
        <v>7.0010571286266404E-3</v>
      </c>
      <c r="J25" s="1">
        <v>19.899999618530199</v>
      </c>
      <c r="K25" s="1">
        <v>7.0010571286266404E-3</v>
      </c>
      <c r="L25">
        <v>13.8193</v>
      </c>
      <c r="M25">
        <v>18.2653503417968</v>
      </c>
      <c r="O25">
        <v>0.47515365878694699</v>
      </c>
    </row>
    <row r="26" spans="2:15" x14ac:dyDescent="0.2">
      <c r="B26" s="1">
        <v>13.9392</v>
      </c>
      <c r="C26" s="1">
        <v>2.3141477631868398E-2</v>
      </c>
      <c r="D26" s="1">
        <v>5.5053397157570703E-2</v>
      </c>
      <c r="E26" s="1">
        <v>7.8896046471588294E-2</v>
      </c>
      <c r="F26" s="1">
        <v>2.3141477631868398E-2</v>
      </c>
      <c r="G26" s="1">
        <v>0.19862908171263199</v>
      </c>
      <c r="H26" s="1">
        <v>18.199474334716701</v>
      </c>
      <c r="I26" s="1">
        <v>7.0010571286266404E-3</v>
      </c>
      <c r="J26" s="1">
        <v>19.899999618530199</v>
      </c>
      <c r="K26" s="1">
        <v>7.0010571286266404E-3</v>
      </c>
      <c r="L26">
        <v>13.9392</v>
      </c>
      <c r="M26">
        <v>18.4037055969238</v>
      </c>
      <c r="O26">
        <v>0.47685852236813098</v>
      </c>
    </row>
    <row r="27" spans="2:15" x14ac:dyDescent="0.2">
      <c r="B27" s="1">
        <v>14.053000000000001</v>
      </c>
      <c r="C27" s="1">
        <v>2.0860413170986199E-2</v>
      </c>
      <c r="D27" s="1">
        <v>5.4122808191466899E-2</v>
      </c>
      <c r="E27" s="1">
        <v>7.7244552281130904E-2</v>
      </c>
      <c r="F27" s="1">
        <v>2.0860413170986199E-2</v>
      </c>
      <c r="G27" s="1">
        <v>0.19805008786853401</v>
      </c>
      <c r="H27" s="1">
        <v>18.3459777832031</v>
      </c>
      <c r="I27" s="1">
        <v>7.0010571286266404E-3</v>
      </c>
      <c r="J27" s="1">
        <v>19.899999618530199</v>
      </c>
      <c r="K27" s="1">
        <v>7.0010571286266404E-3</v>
      </c>
      <c r="L27">
        <v>14.053000000000001</v>
      </c>
      <c r="M27">
        <v>18.5279445648193</v>
      </c>
      <c r="O27">
        <v>0.47913958682901298</v>
      </c>
    </row>
    <row r="28" spans="2:15" x14ac:dyDescent="0.2">
      <c r="B28" s="1">
        <v>14.166</v>
      </c>
      <c r="C28" s="1">
        <v>2.1060236596752699E-2</v>
      </c>
      <c r="D28" s="1">
        <v>5.6156121076933199E-2</v>
      </c>
      <c r="E28" s="1">
        <v>7.6157893974813498E-2</v>
      </c>
      <c r="F28" s="1">
        <v>2.1060236596752699E-2</v>
      </c>
      <c r="G28" s="1">
        <v>0.199280340998712</v>
      </c>
      <c r="H28" s="1">
        <v>18.485012054443299</v>
      </c>
      <c r="I28" s="1">
        <v>7.0010571286266404E-3</v>
      </c>
      <c r="J28" s="1">
        <v>19.899999618530199</v>
      </c>
      <c r="K28" s="1">
        <v>7.0010571286266404E-3</v>
      </c>
      <c r="L28">
        <v>14.166</v>
      </c>
      <c r="M28">
        <v>18.655332565307599</v>
      </c>
      <c r="O28">
        <v>0.47893976340324701</v>
      </c>
    </row>
    <row r="29" spans="2:15" x14ac:dyDescent="0.2">
      <c r="B29" s="1">
        <v>14.268599999999999</v>
      </c>
      <c r="C29" s="1">
        <v>2.03430179009964E-2</v>
      </c>
      <c r="D29" s="1">
        <v>6.0117412548310697E-2</v>
      </c>
      <c r="E29" s="1">
        <v>8.3594567903635994E-2</v>
      </c>
      <c r="F29" s="1">
        <v>2.03430179009964E-2</v>
      </c>
      <c r="G29" s="1">
        <v>0.199280340998712</v>
      </c>
      <c r="H29" s="1">
        <v>18.6029872894287</v>
      </c>
      <c r="I29" s="1">
        <v>7.0010571286266404E-3</v>
      </c>
      <c r="J29" s="1">
        <v>19.899999618530199</v>
      </c>
      <c r="K29" s="1">
        <v>7.0010571286266404E-3</v>
      </c>
      <c r="L29">
        <v>14.268599999999999</v>
      </c>
      <c r="M29">
        <v>18.782718658447202</v>
      </c>
      <c r="O29">
        <v>0.47965698209900298</v>
      </c>
    </row>
    <row r="30" spans="2:15" x14ac:dyDescent="0.2">
      <c r="B30" s="1">
        <v>14.3409</v>
      </c>
      <c r="C30" s="1">
        <v>2.0878696790583798E-2</v>
      </c>
      <c r="D30" s="1">
        <v>6.2313829345028701E-2</v>
      </c>
      <c r="E30" s="1">
        <v>9.1194118245466999E-2</v>
      </c>
      <c r="F30" s="1">
        <v>2.0878696790583798E-2</v>
      </c>
      <c r="G30" s="1">
        <v>0.19603798226827801</v>
      </c>
      <c r="H30" s="1">
        <v>18.682359695434499</v>
      </c>
      <c r="I30" s="1">
        <v>7.0010571286266404E-3</v>
      </c>
      <c r="J30" s="1">
        <v>19.899999618530199</v>
      </c>
      <c r="K30" s="1">
        <v>7.0010571286266404E-3</v>
      </c>
      <c r="L30">
        <v>14.3409</v>
      </c>
      <c r="M30">
        <v>18.861089706420898</v>
      </c>
      <c r="O30">
        <v>0.47912130320941598</v>
      </c>
    </row>
    <row r="31" spans="2:15" x14ac:dyDescent="0.2">
      <c r="B31" s="1">
        <v>14.369300000000001</v>
      </c>
      <c r="C31" s="1">
        <v>1.8447803749437799E-2</v>
      </c>
      <c r="D31" s="1">
        <v>6.3309387607177497E-2</v>
      </c>
      <c r="E31" s="1">
        <v>9.1269862097922094E-2</v>
      </c>
      <c r="F31" s="1">
        <v>1.8447803749437799E-2</v>
      </c>
      <c r="G31" s="1">
        <v>0.19752331326965999</v>
      </c>
      <c r="H31" s="1">
        <v>18.71728515625</v>
      </c>
      <c r="I31" s="1">
        <v>7.0010571286266404E-3</v>
      </c>
      <c r="J31" s="1">
        <v>19.899999618530199</v>
      </c>
      <c r="K31" s="1">
        <v>7.0010571286266404E-3</v>
      </c>
      <c r="L31">
        <v>14.369300000000001</v>
      </c>
      <c r="M31">
        <v>18.900274276733398</v>
      </c>
      <c r="O31">
        <v>0.47600677048641399</v>
      </c>
    </row>
    <row r="32" spans="2:15" x14ac:dyDescent="0.2">
      <c r="B32" s="1">
        <v>14.3787</v>
      </c>
      <c r="C32" s="1">
        <v>1.8203393312222E-2</v>
      </c>
      <c r="D32" s="1">
        <v>6.3243026835135899E-2</v>
      </c>
      <c r="E32" s="1">
        <v>9.1126933124144702E-2</v>
      </c>
      <c r="F32" s="1">
        <v>1.8203393312222E-2</v>
      </c>
      <c r="G32" s="1">
        <v>0.199280340998712</v>
      </c>
      <c r="H32" s="1">
        <v>18.7256355285644</v>
      </c>
      <c r="I32" s="1">
        <v>7.0010571286266404E-3</v>
      </c>
      <c r="J32" s="1">
        <v>19.899999618530199</v>
      </c>
      <c r="K32" s="1">
        <v>7.0010571286266404E-3</v>
      </c>
      <c r="L32">
        <v>14.3787</v>
      </c>
      <c r="M32">
        <v>18.9109783172607</v>
      </c>
      <c r="O32">
        <v>0.47491687177661301</v>
      </c>
    </row>
    <row r="33" spans="2:15" x14ac:dyDescent="0.2">
      <c r="B33" s="1">
        <v>14.3942</v>
      </c>
      <c r="C33" s="1">
        <v>1.7555084675240602E-2</v>
      </c>
      <c r="D33" s="1">
        <v>6.3107100583642398E-2</v>
      </c>
      <c r="E33" s="1">
        <v>9.0073445992559897E-2</v>
      </c>
      <c r="F33" s="1">
        <v>1.7555084675240602E-2</v>
      </c>
      <c r="G33" s="1">
        <v>0.199280340998712</v>
      </c>
      <c r="H33" s="1">
        <v>18.738418579101499</v>
      </c>
      <c r="I33" s="1">
        <v>7.0010571286266404E-3</v>
      </c>
      <c r="J33" s="1">
        <v>19.899999618530199</v>
      </c>
      <c r="K33" s="1">
        <v>7.0010571286266404E-3</v>
      </c>
      <c r="L33">
        <v>14.3942</v>
      </c>
      <c r="M33">
        <v>18.930559158325099</v>
      </c>
      <c r="O33">
        <v>0.47293926501487898</v>
      </c>
    </row>
    <row r="34" spans="2:15" x14ac:dyDescent="0.2">
      <c r="B34" s="1">
        <v>14.4003</v>
      </c>
      <c r="C34" s="1">
        <v>1.8272760199921599E-2</v>
      </c>
      <c r="D34" s="1">
        <v>6.3402908171950795E-2</v>
      </c>
      <c r="E34" s="1">
        <v>8.9730422152866404E-2</v>
      </c>
      <c r="F34" s="1">
        <v>1.8272760199921599E-2</v>
      </c>
      <c r="G34" s="1">
        <v>0.19675417632069001</v>
      </c>
      <c r="H34" s="1">
        <v>18.741834640502901</v>
      </c>
      <c r="I34" s="1">
        <v>7.0010571286266404E-3</v>
      </c>
      <c r="J34" s="1">
        <v>19.899999618530199</v>
      </c>
      <c r="K34" s="1">
        <v>7.0010571286266404E-3</v>
      </c>
      <c r="L34">
        <v>14.4003</v>
      </c>
      <c r="M34">
        <v>18.9415893554687</v>
      </c>
      <c r="O34">
        <v>0.47201788739106498</v>
      </c>
    </row>
    <row r="35" spans="2:15" x14ac:dyDescent="0.2">
      <c r="B35" s="1">
        <v>14.401999999999999</v>
      </c>
      <c r="C35" s="1">
        <v>1.87940179748191E-2</v>
      </c>
      <c r="D35" s="1">
        <v>6.3210570521319204E-2</v>
      </c>
      <c r="E35" s="1">
        <v>8.9627233798921596E-2</v>
      </c>
      <c r="F35" s="1">
        <v>1.87940179748191E-2</v>
      </c>
      <c r="G35" s="1">
        <v>0.195715650057559</v>
      </c>
      <c r="H35" s="1">
        <v>18.7428073883056</v>
      </c>
      <c r="I35" s="1">
        <v>7.0010571286266404E-3</v>
      </c>
      <c r="J35" s="1">
        <v>19.899999618530199</v>
      </c>
      <c r="K35" s="1">
        <v>7.0010571286266404E-3</v>
      </c>
      <c r="L35">
        <v>14.401999999999999</v>
      </c>
      <c r="M35">
        <v>18.941587448120099</v>
      </c>
      <c r="O35">
        <v>0.47180835879217198</v>
      </c>
    </row>
    <row r="36" spans="2:15" x14ac:dyDescent="0.2">
      <c r="B36" s="1">
        <v>14.409700000000001</v>
      </c>
      <c r="C36" s="1">
        <v>1.83954901846126E-2</v>
      </c>
      <c r="D36" s="1">
        <v>6.3034517684504507E-2</v>
      </c>
      <c r="E36" s="1">
        <v>8.9147110202960803E-2</v>
      </c>
      <c r="F36" s="1">
        <v>1.83954901846126E-2</v>
      </c>
      <c r="G36" s="1">
        <v>0.19657205272515599</v>
      </c>
      <c r="H36" s="1">
        <v>18.749618530273398</v>
      </c>
      <c r="I36" s="1">
        <v>7.0010571286266404E-3</v>
      </c>
      <c r="J36" s="1">
        <v>19.899999618530199</v>
      </c>
      <c r="K36" s="1">
        <v>7.0010571286266404E-3</v>
      </c>
      <c r="L36">
        <v>14.409700000000001</v>
      </c>
      <c r="M36">
        <v>18.951368331909102</v>
      </c>
      <c r="O36">
        <v>0.47084454718468299</v>
      </c>
    </row>
    <row r="37" spans="2:15" x14ac:dyDescent="0.2">
      <c r="B37" s="1">
        <v>14.4223</v>
      </c>
      <c r="C37" s="1">
        <v>2.0812088058291801E-2</v>
      </c>
      <c r="D37" s="1">
        <v>6.3023752953927106E-2</v>
      </c>
      <c r="E37" s="1">
        <v>8.7906092117119194E-2</v>
      </c>
      <c r="F37" s="1">
        <v>2.0812088058291801E-2</v>
      </c>
      <c r="G37" s="1">
        <v>0.199280340998712</v>
      </c>
      <c r="H37" s="1">
        <v>18.7589931488037</v>
      </c>
      <c r="I37" s="1">
        <v>7.0010571286266404E-3</v>
      </c>
      <c r="J37" s="1">
        <v>19.899999618530199</v>
      </c>
      <c r="K37" s="1">
        <v>7.0010571286266404E-3</v>
      </c>
      <c r="L37">
        <v>14.4223</v>
      </c>
      <c r="M37">
        <v>18.970928192138601</v>
      </c>
      <c r="O37">
        <v>0.46938424895681802</v>
      </c>
    </row>
    <row r="38" spans="2:15" x14ac:dyDescent="0.2">
      <c r="B38" s="1">
        <v>14.4925</v>
      </c>
      <c r="C38" s="1">
        <v>3.1530260927845499E-2</v>
      </c>
      <c r="D38" s="1">
        <v>5.8297825124337399E-2</v>
      </c>
      <c r="E38" s="1">
        <v>7.1584935870600094E-2</v>
      </c>
      <c r="F38" s="1">
        <v>3.1530260927845499E-2</v>
      </c>
      <c r="G38" s="1">
        <v>0.198629089667826</v>
      </c>
      <c r="H38" s="1">
        <v>18.840877532958899</v>
      </c>
      <c r="I38" s="1">
        <v>7.0010571286266404E-3</v>
      </c>
      <c r="J38" s="1">
        <v>19.899999618530199</v>
      </c>
      <c r="K38" s="1">
        <v>7.0010571286266404E-3</v>
      </c>
      <c r="L38">
        <v>14.4925</v>
      </c>
      <c r="M38">
        <v>19.067621231079102</v>
      </c>
      <c r="O38">
        <v>0.468469739072154</v>
      </c>
    </row>
    <row r="39" spans="2:15" x14ac:dyDescent="0.2">
      <c r="B39" s="1">
        <v>14.6</v>
      </c>
      <c r="C39" s="1">
        <v>1.1571747293469201E-2</v>
      </c>
      <c r="D39" s="1">
        <v>5.7178624549057699E-2</v>
      </c>
      <c r="E39" s="1">
        <v>0.106850793847954</v>
      </c>
      <c r="F39" s="1">
        <v>1.1571747293469201E-2</v>
      </c>
      <c r="G39" s="1">
        <v>0.198014635247375</v>
      </c>
      <c r="H39" s="1">
        <v>18.961442947387599</v>
      </c>
      <c r="I39" s="1">
        <v>7.0010571286266404E-3</v>
      </c>
      <c r="J39" s="1">
        <v>19.899999618530199</v>
      </c>
      <c r="K39" s="1">
        <v>7.0010571286266404E-3</v>
      </c>
      <c r="L39">
        <v>14.6</v>
      </c>
      <c r="M39">
        <v>19.185100555419901</v>
      </c>
      <c r="O39">
        <v>0.48842825270653001</v>
      </c>
    </row>
    <row r="40" spans="2:15" x14ac:dyDescent="0.2">
      <c r="B40" s="1">
        <v>14.7028</v>
      </c>
      <c r="C40" s="1">
        <v>2.4040702178011599E-2</v>
      </c>
      <c r="D40" s="1">
        <v>7.5939189817192998E-2</v>
      </c>
      <c r="E40" s="1">
        <v>0.112107584527234</v>
      </c>
      <c r="F40" s="1">
        <v>2.4040702178011599E-2</v>
      </c>
      <c r="G40" s="1">
        <v>0.19797922746917901</v>
      </c>
      <c r="H40" s="1">
        <v>19.065391540527301</v>
      </c>
      <c r="I40" s="1">
        <v>7.0010571286266404E-3</v>
      </c>
      <c r="J40" s="1">
        <v>19.899999618530199</v>
      </c>
      <c r="K40" s="1">
        <v>7.0010571286266404E-3</v>
      </c>
      <c r="L40">
        <v>14.7028</v>
      </c>
      <c r="M40">
        <v>19.293659210205</v>
      </c>
      <c r="O40">
        <v>0.47595929782198798</v>
      </c>
    </row>
    <row r="41" spans="2:15" x14ac:dyDescent="0.2">
      <c r="B41" s="1">
        <v>14.8025</v>
      </c>
      <c r="C41" s="1">
        <v>4.59325313095316E-2</v>
      </c>
      <c r="D41" s="1">
        <v>7.6861863577435796E-2</v>
      </c>
      <c r="E41" s="1">
        <v>9.75153269193543E-2</v>
      </c>
      <c r="F41" s="1">
        <v>4.59325313095316E-2</v>
      </c>
      <c r="G41" s="1">
        <v>0.199280340998712</v>
      </c>
      <c r="H41" s="1">
        <v>19.311027526855401</v>
      </c>
      <c r="I41" s="1">
        <v>7.0010571286266404E-3</v>
      </c>
      <c r="J41" s="1">
        <v>19.899999618530199</v>
      </c>
      <c r="K41" s="1">
        <v>7.0010571286266404E-3</v>
      </c>
      <c r="L41">
        <v>14.8025</v>
      </c>
      <c r="M41">
        <v>19.430574417114201</v>
      </c>
      <c r="O41">
        <v>0.45406746869046799</v>
      </c>
    </row>
    <row r="42" spans="2:15" x14ac:dyDescent="0.2">
      <c r="B42" s="1">
        <v>14.915699999999999</v>
      </c>
      <c r="C42" s="1">
        <v>4.8725563933599697E-2</v>
      </c>
      <c r="D42" s="1">
        <v>6.4919451232398104E-2</v>
      </c>
      <c r="E42" s="1">
        <v>6.4117037183093903E-2</v>
      </c>
      <c r="F42" s="1">
        <v>4.8725563933599697E-2</v>
      </c>
      <c r="G42" s="1">
        <v>0.19928033584730001</v>
      </c>
      <c r="H42" s="1">
        <v>19.4661846160888</v>
      </c>
      <c r="I42" s="1">
        <v>7.0010571286266404E-3</v>
      </c>
      <c r="J42" s="1">
        <v>19.899999618530199</v>
      </c>
      <c r="K42" s="1">
        <v>7.0010571286266404E-3</v>
      </c>
      <c r="L42">
        <v>14.915699999999999</v>
      </c>
      <c r="M42">
        <v>19.586528778076101</v>
      </c>
      <c r="O42">
        <v>0.4512744360664</v>
      </c>
    </row>
    <row r="43" spans="2:15" x14ac:dyDescent="0.2">
      <c r="B43" s="1">
        <v>14.970499999999999</v>
      </c>
      <c r="C43" s="1">
        <v>7.1107281956153595E-2</v>
      </c>
      <c r="D43" s="1">
        <v>8.2029272372990097E-2</v>
      </c>
      <c r="E43" s="1">
        <v>7.4328966805509405E-2</v>
      </c>
      <c r="F43" s="1">
        <v>7.1107281956153595E-2</v>
      </c>
      <c r="G43" s="1">
        <v>0.196683679902486</v>
      </c>
      <c r="H43" s="1">
        <v>19.513137817382798</v>
      </c>
      <c r="I43" s="1">
        <v>7.0010571286266404E-3</v>
      </c>
      <c r="J43" s="1">
        <v>19.899999618530199</v>
      </c>
      <c r="K43" s="1">
        <v>7.0010571286266404E-3</v>
      </c>
      <c r="L43">
        <v>14.970499999999999</v>
      </c>
      <c r="M43">
        <v>19.63521194458</v>
      </c>
      <c r="O43">
        <v>0.42889271804384599</v>
      </c>
    </row>
    <row r="49" spans="2:15" x14ac:dyDescent="0.2">
      <c r="B49" s="2">
        <v>13.699</v>
      </c>
      <c r="C49" s="2">
        <v>18.0381679534912</v>
      </c>
      <c r="D49" s="2">
        <v>18.119571685791001</v>
      </c>
      <c r="E49" s="2">
        <v>0.47474268928873897</v>
      </c>
      <c r="F49" s="2">
        <v>18.907812118530199</v>
      </c>
      <c r="G49" s="2">
        <v>19.899999618530199</v>
      </c>
      <c r="H49" s="2" t="s">
        <v>41</v>
      </c>
      <c r="I49" s="2">
        <v>1.1664082148027599</v>
      </c>
      <c r="J49" s="2">
        <v>1.21215336790677</v>
      </c>
      <c r="K49" s="2">
        <v>2.5257310711260701E-2</v>
      </c>
      <c r="L49" s="2">
        <v>5.4257579988568803E-2</v>
      </c>
      <c r="M49" s="2">
        <v>8.1525370977056699E-2</v>
      </c>
      <c r="N49" s="2">
        <v>2.4846341213052899E-2</v>
      </c>
      <c r="O49" s="2">
        <v>0.197654816794264</v>
      </c>
    </row>
    <row r="50" spans="2:15" x14ac:dyDescent="0.2">
      <c r="B50" s="2">
        <v>13.8193</v>
      </c>
      <c r="C50" s="2">
        <v>18.199474334716701</v>
      </c>
      <c r="D50" s="2">
        <v>18.2653503417968</v>
      </c>
      <c r="E50" s="2">
        <v>0.47515365878694699</v>
      </c>
      <c r="F50" s="2">
        <v>18.979026794433501</v>
      </c>
      <c r="G50" s="2">
        <v>19.899999618530199</v>
      </c>
      <c r="H50" s="2" t="s">
        <v>41</v>
      </c>
      <c r="I50" s="2">
        <v>1.0775769360640099</v>
      </c>
      <c r="J50" s="2">
        <v>1.2301959639976701</v>
      </c>
      <c r="K50" s="2">
        <v>2.4846341213052899E-2</v>
      </c>
      <c r="L50" s="2">
        <v>5.4851217740045498E-2</v>
      </c>
      <c r="M50" s="2">
        <v>7.8896046471588294E-2</v>
      </c>
      <c r="N50" s="2">
        <v>2.3141477631868398E-2</v>
      </c>
      <c r="O50" s="2">
        <v>0.19862908171263199</v>
      </c>
    </row>
    <row r="51" spans="2:15" x14ac:dyDescent="0.2">
      <c r="B51" s="2">
        <v>13.9392</v>
      </c>
      <c r="C51" s="2">
        <v>18.3459777832031</v>
      </c>
      <c r="D51" s="2">
        <v>18.4037055969238</v>
      </c>
      <c r="E51" s="2">
        <v>0.47685852236813098</v>
      </c>
      <c r="F51" s="2">
        <v>19.047264099121001</v>
      </c>
      <c r="G51" s="2">
        <v>19.899999618530199</v>
      </c>
      <c r="H51" s="2" t="s">
        <v>41</v>
      </c>
      <c r="I51" s="2">
        <v>0.98368799183379896</v>
      </c>
      <c r="J51" s="2">
        <v>1.25547726566155</v>
      </c>
      <c r="K51" s="2">
        <v>2.3141477631868398E-2</v>
      </c>
      <c r="L51" s="2">
        <v>5.5053397157570703E-2</v>
      </c>
      <c r="M51" s="2">
        <v>7.7244552281130904E-2</v>
      </c>
      <c r="N51" s="2">
        <v>2.0860413170986199E-2</v>
      </c>
      <c r="O51" s="2">
        <v>0.19805008786853401</v>
      </c>
    </row>
    <row r="52" spans="2:15" x14ac:dyDescent="0.2">
      <c r="B52" s="2">
        <v>14.053000000000001</v>
      </c>
      <c r="C52" s="2">
        <v>18.485012054443299</v>
      </c>
      <c r="D52" s="2">
        <f>0.5*(D51+D53)</f>
        <v>18.529519081115701</v>
      </c>
      <c r="E52" s="2">
        <f>0.5*(E51+E53)</f>
        <v>0.47789914288568902</v>
      </c>
      <c r="F52" s="2">
        <v>19.108409881591701</v>
      </c>
      <c r="G52" s="2">
        <v>19.899999618530199</v>
      </c>
      <c r="H52" s="2" t="s">
        <v>41</v>
      </c>
      <c r="I52" s="2">
        <v>0.88850512783812796</v>
      </c>
      <c r="J52" s="2">
        <v>1.2917471632337001</v>
      </c>
      <c r="K52" s="2">
        <v>2.0860413170986199E-2</v>
      </c>
      <c r="L52" s="2">
        <v>5.4122808191466899E-2</v>
      </c>
      <c r="M52" s="2">
        <v>7.6157893974813498E-2</v>
      </c>
      <c r="N52" s="2">
        <v>2.1060236596752699E-2</v>
      </c>
      <c r="O52" s="2">
        <v>0.199280340998712</v>
      </c>
    </row>
    <row r="53" spans="2:15" x14ac:dyDescent="0.2">
      <c r="B53" s="2">
        <v>14.166</v>
      </c>
      <c r="C53" s="2">
        <v>18.6029872894287</v>
      </c>
      <c r="D53" s="2">
        <v>18.655332565307599</v>
      </c>
      <c r="E53" s="2">
        <v>0.47893976340324701</v>
      </c>
      <c r="F53" s="2">
        <v>19.162904739379801</v>
      </c>
      <c r="G53" s="2">
        <v>19.899999618530199</v>
      </c>
      <c r="H53" s="2" t="s">
        <v>41</v>
      </c>
      <c r="I53" s="2">
        <v>0.78503104359304998</v>
      </c>
      <c r="J53" s="2">
        <v>1.3521478251563299</v>
      </c>
      <c r="K53" s="2">
        <v>2.1060236596752699E-2</v>
      </c>
      <c r="L53" s="2">
        <v>5.6156121076933199E-2</v>
      </c>
      <c r="M53" s="2">
        <v>8.3594567903635994E-2</v>
      </c>
      <c r="N53" s="2">
        <v>2.03430179009964E-2</v>
      </c>
      <c r="O53" s="2">
        <v>0.199280340998712</v>
      </c>
    </row>
    <row r="54" spans="2:15" x14ac:dyDescent="0.2">
      <c r="B54" s="2">
        <v>14.268599999999999</v>
      </c>
      <c r="C54" s="2">
        <v>18.682359695434499</v>
      </c>
      <c r="D54" s="2">
        <v>18.782718658447202</v>
      </c>
      <c r="E54" s="2">
        <v>0.47965698209900298</v>
      </c>
      <c r="F54" s="2">
        <v>19.207675933837798</v>
      </c>
      <c r="G54" s="2">
        <v>19.899999618530199</v>
      </c>
      <c r="H54" s="2" t="s">
        <v>41</v>
      </c>
      <c r="I54" s="2">
        <v>0.68395187048220196</v>
      </c>
      <c r="J54" s="2">
        <v>1.440498790775</v>
      </c>
      <c r="K54" s="2">
        <v>2.03430179009964E-2</v>
      </c>
      <c r="L54" s="2">
        <v>6.0117412548310697E-2</v>
      </c>
      <c r="M54" s="2">
        <v>9.1194118245466999E-2</v>
      </c>
      <c r="N54" s="2">
        <v>2.0878696790583798E-2</v>
      </c>
      <c r="O54" s="2">
        <v>0.19603798226827801</v>
      </c>
    </row>
    <row r="55" spans="2:15" x14ac:dyDescent="0.2">
      <c r="B55" s="2">
        <v>14.3409</v>
      </c>
      <c r="C55" s="2">
        <v>18.71728515625</v>
      </c>
      <c r="D55" s="2">
        <v>18.861089706420898</v>
      </c>
      <c r="E55" s="2">
        <v>0.47912130320941598</v>
      </c>
      <c r="F55" s="2">
        <v>19.236314773559499</v>
      </c>
      <c r="G55" s="2">
        <v>19.899999618530199</v>
      </c>
      <c r="H55" s="2" t="s">
        <v>41</v>
      </c>
      <c r="I55" s="2">
        <v>0.60905230803587695</v>
      </c>
      <c r="J55" s="2">
        <v>1.5346243255212</v>
      </c>
      <c r="K55" s="2">
        <v>2.0878696790583798E-2</v>
      </c>
      <c r="L55" s="2">
        <v>6.2313829345028701E-2</v>
      </c>
      <c r="M55" s="2">
        <v>9.1269862097922094E-2</v>
      </c>
      <c r="N55" s="2">
        <v>1.8447803749437799E-2</v>
      </c>
      <c r="O55" s="2">
        <v>0.19752331326965999</v>
      </c>
    </row>
    <row r="56" spans="2:15" x14ac:dyDescent="0.2">
      <c r="B56" s="2">
        <v>14.369300000000001</v>
      </c>
      <c r="C56" s="2">
        <v>18.7256355285644</v>
      </c>
      <c r="D56" s="2">
        <v>18.900274276733398</v>
      </c>
      <c r="E56" s="2">
        <v>0.47600677048641399</v>
      </c>
      <c r="F56" s="2">
        <v>19.246767044067301</v>
      </c>
      <c r="G56" s="2">
        <v>19.899999618530199</v>
      </c>
      <c r="H56" s="2" t="s">
        <v>41</v>
      </c>
      <c r="I56" s="2">
        <v>0.57844705054239598</v>
      </c>
      <c r="J56" s="2">
        <v>1.58233843302649</v>
      </c>
      <c r="K56" s="2">
        <v>1.8447803749437799E-2</v>
      </c>
      <c r="L56" s="2">
        <v>6.3309387607177497E-2</v>
      </c>
      <c r="M56" s="2">
        <v>9.1126933124144702E-2</v>
      </c>
      <c r="N56" s="2">
        <v>1.8203393312222E-2</v>
      </c>
      <c r="O56" s="2">
        <v>0.199280340998712</v>
      </c>
    </row>
    <row r="57" spans="2:15" x14ac:dyDescent="0.2">
      <c r="B57" s="2">
        <v>14.3787</v>
      </c>
      <c r="C57" s="2">
        <v>18.738418579101499</v>
      </c>
      <c r="D57" s="2">
        <v>18.9109783172607</v>
      </c>
      <c r="E57" s="2">
        <v>0.47491687177661301</v>
      </c>
      <c r="F57" s="2">
        <v>19.250017166137599</v>
      </c>
      <c r="G57" s="2">
        <v>19.899999618530199</v>
      </c>
      <c r="H57" s="2" t="s">
        <v>41</v>
      </c>
      <c r="I57" s="2">
        <v>0.56824100957658696</v>
      </c>
      <c r="J57" s="2">
        <v>1.5981882341403899</v>
      </c>
      <c r="K57" s="2">
        <v>1.8203393312222E-2</v>
      </c>
      <c r="L57" s="2">
        <v>6.3243026835135899E-2</v>
      </c>
      <c r="M57" s="2">
        <v>9.0073445992559897E-2</v>
      </c>
      <c r="N57" s="2">
        <v>1.7555084675240602E-2</v>
      </c>
      <c r="O57" s="2">
        <v>0.199280340998712</v>
      </c>
    </row>
    <row r="58" spans="2:15" x14ac:dyDescent="0.2">
      <c r="B58" s="2">
        <v>14.3942</v>
      </c>
      <c r="C58" s="2">
        <v>18.741834640502901</v>
      </c>
      <c r="D58" s="2">
        <v>18.930559158325099</v>
      </c>
      <c r="E58" s="2">
        <v>0.47293926501487898</v>
      </c>
      <c r="F58" s="2">
        <v>19.255416870117099</v>
      </c>
      <c r="G58" s="2">
        <v>19.899999618530199</v>
      </c>
      <c r="H58" s="2" t="s">
        <v>41</v>
      </c>
      <c r="I58" s="2">
        <v>0.55118871996514995</v>
      </c>
      <c r="J58" s="2">
        <v>1.61166060062256</v>
      </c>
      <c r="K58" s="2">
        <v>1.7555084675240602E-2</v>
      </c>
      <c r="L58" s="2">
        <v>6.3107100583642398E-2</v>
      </c>
      <c r="M58" s="2">
        <v>8.9730422152866404E-2</v>
      </c>
      <c r="N58" s="2">
        <v>1.8272760199921599E-2</v>
      </c>
      <c r="O58" s="2">
        <v>0.19675417632069001</v>
      </c>
    </row>
    <row r="59" spans="2:15" x14ac:dyDescent="0.2">
      <c r="B59" s="2">
        <v>14.4003</v>
      </c>
      <c r="C59" s="2">
        <v>18.7428073883056</v>
      </c>
      <c r="D59" s="2">
        <v>18.9415893554687</v>
      </c>
      <c r="E59" s="2">
        <v>0.47201788739106498</v>
      </c>
      <c r="F59" s="2">
        <v>19.2579231262207</v>
      </c>
      <c r="G59" s="2">
        <v>19.899999618530199</v>
      </c>
      <c r="H59" s="2" t="s">
        <v>41</v>
      </c>
      <c r="I59" s="2">
        <v>0.544980668903012</v>
      </c>
      <c r="J59" s="2">
        <v>1.57290518862704</v>
      </c>
      <c r="K59" s="2">
        <v>1.8272760199921599E-2</v>
      </c>
      <c r="L59" s="2">
        <v>6.3402908171950795E-2</v>
      </c>
      <c r="M59" s="2">
        <v>8.9627233798921596E-2</v>
      </c>
      <c r="N59" s="2">
        <v>1.87940179748191E-2</v>
      </c>
      <c r="O59" s="2">
        <v>0.195715650057559</v>
      </c>
    </row>
    <row r="60" spans="2:15" x14ac:dyDescent="0.2">
      <c r="B60" s="2">
        <v>14.401999999999999</v>
      </c>
      <c r="C60" s="2">
        <v>18.749618530273398</v>
      </c>
      <c r="D60" s="2">
        <v>18.941587448120099</v>
      </c>
      <c r="E60" s="2">
        <v>0.47180835879217198</v>
      </c>
      <c r="F60" s="2">
        <v>19.25923538208</v>
      </c>
      <c r="G60" s="2">
        <v>19.899999618530199</v>
      </c>
      <c r="H60" s="2" t="s">
        <v>41</v>
      </c>
      <c r="I60" s="2">
        <v>0.543839902566429</v>
      </c>
      <c r="J60" s="2">
        <v>1.4002444692948099</v>
      </c>
      <c r="K60" s="2">
        <v>1.87940179748191E-2</v>
      </c>
      <c r="L60" s="2">
        <v>6.3210570521319204E-2</v>
      </c>
      <c r="M60" s="2">
        <v>8.9147110202960803E-2</v>
      </c>
      <c r="N60" s="2">
        <v>1.83954901846126E-2</v>
      </c>
      <c r="O60" s="2">
        <v>0.19657205272515599</v>
      </c>
    </row>
    <row r="61" spans="2:15" x14ac:dyDescent="0.2">
      <c r="B61" s="2">
        <v>14.409700000000001</v>
      </c>
      <c r="C61" s="2">
        <v>18.7589931488037</v>
      </c>
      <c r="D61" s="2">
        <v>18.951368331909102</v>
      </c>
      <c r="E61" s="2">
        <v>0.47084454718468299</v>
      </c>
      <c r="F61" s="2">
        <v>19.269166946411101</v>
      </c>
      <c r="G61" s="2">
        <v>19.899999618530199</v>
      </c>
      <c r="H61" s="2" t="s">
        <v>41</v>
      </c>
      <c r="I61" s="2">
        <v>0.54338148422829602</v>
      </c>
      <c r="J61" s="2">
        <v>1.3558047280647101</v>
      </c>
      <c r="K61" s="2">
        <v>1.83954901846126E-2</v>
      </c>
      <c r="L61" s="2">
        <v>6.3034517684504507E-2</v>
      </c>
      <c r="M61" s="2">
        <v>8.7906092117119194E-2</v>
      </c>
      <c r="N61" s="2">
        <v>2.0812088058291801E-2</v>
      </c>
      <c r="O61" s="2">
        <v>0.199280340998712</v>
      </c>
    </row>
    <row r="62" spans="2:15" x14ac:dyDescent="0.2">
      <c r="B62" s="2">
        <v>14.4223</v>
      </c>
      <c r="C62" s="2">
        <v>18.840877532958899</v>
      </c>
      <c r="D62" s="2">
        <v>18.970928192138601</v>
      </c>
      <c r="E62" s="2">
        <v>0.46938424895681802</v>
      </c>
      <c r="F62" s="2">
        <v>19.284498214721602</v>
      </c>
      <c r="G62" s="2">
        <v>19.899999618530199</v>
      </c>
      <c r="H62" s="2" t="s">
        <v>41</v>
      </c>
      <c r="I62" s="2">
        <v>0.54168136132974898</v>
      </c>
      <c r="J62" s="2">
        <v>1.37256849207961</v>
      </c>
      <c r="K62" s="2">
        <v>2.0812088058291801E-2</v>
      </c>
      <c r="L62" s="2">
        <v>6.3023752953927106E-2</v>
      </c>
      <c r="M62" s="2">
        <v>7.1584935870600094E-2</v>
      </c>
      <c r="N62" s="2">
        <v>3.1530260927845499E-2</v>
      </c>
      <c r="O62" s="2">
        <v>0.198629089667826</v>
      </c>
    </row>
    <row r="63" spans="2:15" x14ac:dyDescent="0.2">
      <c r="B63" s="2">
        <v>14.4925</v>
      </c>
      <c r="C63" s="2">
        <v>18.961442947387599</v>
      </c>
      <c r="D63" s="2">
        <v>19.067621231079102</v>
      </c>
      <c r="E63" s="2">
        <v>0.468469739072154</v>
      </c>
      <c r="F63" s="2">
        <v>19.3511638641357</v>
      </c>
      <c r="G63" s="2">
        <v>19.899999618530199</v>
      </c>
      <c r="H63" s="2" t="s">
        <v>41</v>
      </c>
      <c r="I63" s="2">
        <v>0.51406052418763004</v>
      </c>
      <c r="J63" s="2">
        <v>1.38109339131006</v>
      </c>
      <c r="K63" s="2">
        <v>3.1530260927845499E-2</v>
      </c>
      <c r="L63" s="2">
        <v>5.8297825124337399E-2</v>
      </c>
      <c r="M63" s="2">
        <v>0.106850793847954</v>
      </c>
      <c r="N63" s="2">
        <v>1.1571747293469201E-2</v>
      </c>
      <c r="O63" s="2">
        <v>0.198014635247375</v>
      </c>
    </row>
    <row r="64" spans="2:15" x14ac:dyDescent="0.2">
      <c r="B64" s="2">
        <v>14.6</v>
      </c>
      <c r="C64" s="2">
        <v>19.065391540527301</v>
      </c>
      <c r="D64" s="2">
        <f>0.5*(D63+D65)</f>
        <v>19.180640220642051</v>
      </c>
      <c r="E64" s="2">
        <f>0.5*(E63+E65)</f>
        <v>0.47221451844707096</v>
      </c>
      <c r="F64" s="2">
        <v>19.428371429443299</v>
      </c>
      <c r="G64" s="2">
        <v>19.899999618530199</v>
      </c>
      <c r="H64" s="2" t="s">
        <v>41</v>
      </c>
      <c r="I64" s="2">
        <v>0.44666567578363198</v>
      </c>
      <c r="J64" s="2">
        <v>1.39033960646002</v>
      </c>
      <c r="K64" s="2">
        <v>1.1571747293469201E-2</v>
      </c>
      <c r="L64" s="2">
        <v>5.7178624549057699E-2</v>
      </c>
      <c r="M64" s="2">
        <v>0.112107584527234</v>
      </c>
      <c r="N64" s="2">
        <v>2.4040702178011599E-2</v>
      </c>
      <c r="O64" s="2">
        <v>0.19797922746917901</v>
      </c>
    </row>
    <row r="65" spans="2:15" x14ac:dyDescent="0.2">
      <c r="B65" s="2">
        <v>14.7028</v>
      </c>
      <c r="C65" s="2">
        <v>19.311027526855401</v>
      </c>
      <c r="D65" s="2">
        <v>19.293659210205</v>
      </c>
      <c r="E65" s="2">
        <v>0.47595929782198798</v>
      </c>
      <c r="F65" s="2">
        <v>19.498235702514599</v>
      </c>
      <c r="G65" s="2">
        <v>19.899999618530199</v>
      </c>
      <c r="H65" s="2" t="s">
        <v>41</v>
      </c>
      <c r="I65" s="2">
        <v>0.37594883524827</v>
      </c>
      <c r="J65" s="2">
        <v>1.4406377944830999</v>
      </c>
      <c r="K65" s="2">
        <v>2.4040702178011599E-2</v>
      </c>
      <c r="L65" s="2">
        <v>7.5939189817192998E-2</v>
      </c>
      <c r="M65" s="2">
        <v>9.75153269193543E-2</v>
      </c>
      <c r="N65" s="2">
        <v>4.59325313095316E-2</v>
      </c>
      <c r="O65" s="2">
        <v>0.199280340998712</v>
      </c>
    </row>
    <row r="66" spans="2:15" x14ac:dyDescent="0.2">
      <c r="B66" s="2">
        <v>14.8025</v>
      </c>
      <c r="C66" s="2">
        <v>19.4661846160888</v>
      </c>
      <c r="D66" s="2">
        <v>19.430574417114201</v>
      </c>
      <c r="E66" s="2">
        <v>0.45406746869046799</v>
      </c>
      <c r="F66" s="2">
        <v>19.561576843261701</v>
      </c>
      <c r="G66" s="2">
        <v>19.899999618530199</v>
      </c>
      <c r="H66" s="2" t="s">
        <v>41</v>
      </c>
      <c r="I66" s="2">
        <v>0.299019867234879</v>
      </c>
      <c r="J66" s="2">
        <v>1.5228364177067899</v>
      </c>
      <c r="K66" s="2">
        <v>4.59325313095316E-2</v>
      </c>
      <c r="L66" s="2">
        <v>7.6861863577435796E-2</v>
      </c>
      <c r="M66" s="2">
        <v>6.4117037183093903E-2</v>
      </c>
      <c r="N66" s="2">
        <v>4.8725563933599697E-2</v>
      </c>
      <c r="O66" s="2">
        <v>0.19928033584730001</v>
      </c>
    </row>
    <row r="67" spans="2:15" x14ac:dyDescent="0.2">
      <c r="B67" s="2">
        <v>14.915699999999999</v>
      </c>
      <c r="C67" s="2">
        <v>19.513137817382798</v>
      </c>
      <c r="D67" s="2">
        <v>19.586528778076101</v>
      </c>
      <c r="E67" s="2">
        <v>0.4512744360664</v>
      </c>
      <c r="F67" s="2">
        <v>19.627273559570298</v>
      </c>
      <c r="G67" s="2">
        <v>19.899999618530199</v>
      </c>
      <c r="H67" s="2" t="s">
        <v>41</v>
      </c>
      <c r="I67" s="2">
        <v>0.201565265781462</v>
      </c>
      <c r="J67" s="2">
        <v>1.7729687802937499</v>
      </c>
      <c r="K67" s="2">
        <v>4.8725563933599697E-2</v>
      </c>
      <c r="L67" s="2">
        <v>6.4919451232398104E-2</v>
      </c>
      <c r="M67" s="2">
        <v>7.4328966805509405E-2</v>
      </c>
      <c r="N67" s="2">
        <v>7.1107281956153595E-2</v>
      </c>
      <c r="O67" s="2">
        <v>0.196683679902486</v>
      </c>
    </row>
    <row r="68" spans="2:15" x14ac:dyDescent="0.2">
      <c r="B68" s="2">
        <v>14.970499999999999</v>
      </c>
      <c r="C68" s="2"/>
      <c r="D68" s="2">
        <v>19.63521194458</v>
      </c>
      <c r="E68" s="2">
        <v>0.42889271804384599</v>
      </c>
      <c r="F68" s="2">
        <v>19.643728256225501</v>
      </c>
      <c r="G68" s="2"/>
      <c r="H68" s="2" t="s">
        <v>41</v>
      </c>
      <c r="I68" s="2">
        <v>0.13833636142035599</v>
      </c>
      <c r="J68" s="2">
        <v>2.8028019250463898</v>
      </c>
      <c r="K68" s="2">
        <v>7.1107281956153595E-2</v>
      </c>
      <c r="L68" s="2">
        <v>8.2029272372990097E-2</v>
      </c>
      <c r="M68" s="2"/>
      <c r="N68" s="2"/>
      <c r="O68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16"/>
  <sheetViews>
    <sheetView topLeftCell="I1" zoomScale="70" zoomScaleNormal="70" workbookViewId="0">
      <selection activeCell="R2" sqref="R2"/>
    </sheetView>
  </sheetViews>
  <sheetFormatPr baseColWidth="10" defaultColWidth="9" defaultRowHeight="16" x14ac:dyDescent="0.2"/>
  <cols>
    <col min="7" max="7" width="13.5"/>
    <col min="12" max="12" width="11.6640625" customWidth="1"/>
    <col min="13" max="13" width="9" customWidth="1"/>
    <col min="15" max="15" width="12.5"/>
    <col min="16" max="16" width="12.6640625" customWidth="1"/>
    <col min="17" max="17" width="12.5"/>
    <col min="18" max="18" width="12.83203125" customWidth="1"/>
    <col min="19" max="19" width="12.5"/>
    <col min="21" max="21" width="11.1640625" customWidth="1"/>
    <col min="28" max="28" width="12.5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23" t="s">
        <v>25</v>
      </c>
      <c r="AA1" s="23"/>
      <c r="AB1" s="23"/>
      <c r="AC1" s="23" t="s">
        <v>26</v>
      </c>
      <c r="AD1" s="23"/>
    </row>
    <row r="2" spans="1:31" x14ac:dyDescent="0.2">
      <c r="A2">
        <v>2.9598100000000001</v>
      </c>
      <c r="B2">
        <v>5.4556083679199201</v>
      </c>
      <c r="C2">
        <v>5.7927675247192303</v>
      </c>
      <c r="D2">
        <v>0.47791677408012201</v>
      </c>
      <c r="E2">
        <v>6.7864961624145499</v>
      </c>
      <c r="F2">
        <v>8.1864585876464808</v>
      </c>
      <c r="G2">
        <f ca="1">F2-($R$5*A2+$S$5)</f>
        <v>5.5106402532612009E-3</v>
      </c>
      <c r="H2">
        <v>1.6253257417610001</v>
      </c>
      <c r="I2">
        <v>1.13153340222679</v>
      </c>
      <c r="J2">
        <v>2.2083225919876999E-2</v>
      </c>
      <c r="K2">
        <v>3.5075564858613899E-2</v>
      </c>
      <c r="L2">
        <v>5.6775547210459701E-2</v>
      </c>
      <c r="M2">
        <v>2.2083225919876999E-2</v>
      </c>
      <c r="N2">
        <v>0.19750026171082699</v>
      </c>
      <c r="O2">
        <v>8.0000000000000002E-3</v>
      </c>
      <c r="P2" s="6">
        <v>0.66600000000000004</v>
      </c>
      <c r="Q2">
        <f ca="1">AVERAGE(INDIRECT("I"&amp;(P5)&amp;":I"&amp;(Q5)))</f>
        <v>1.1161048108946552</v>
      </c>
      <c r="R2">
        <f ca="1">Q2*P2</f>
        <v>0.74332580405584037</v>
      </c>
      <c r="S2" s="16">
        <f ca="1">AVERAGE(INDIRECT("J"&amp;(P5)&amp;":J"&amp;(Q5)))</f>
        <v>1.5814485614510564E-2</v>
      </c>
      <c r="T2">
        <f ca="1">AVERAGE(INDIRECT("K"&amp;(P5)&amp;":K"&amp;(Q5)))</f>
        <v>2.8038400764956482E-2</v>
      </c>
      <c r="U2">
        <f ca="1">AVERAGE(INDIRECT("L"&amp;(P5)&amp;":L"&amp;(Q5)))</f>
        <v>3.5222666320345333E-2</v>
      </c>
      <c r="V2">
        <v>12</v>
      </c>
      <c r="W2">
        <v>20</v>
      </c>
      <c r="X2">
        <f>W2/2^V2</f>
        <v>4.8828125E-3</v>
      </c>
      <c r="Y2">
        <f ca="1">T2/X2</f>
        <v>5.7422644766630873</v>
      </c>
      <c r="Z2" t="s">
        <v>27</v>
      </c>
      <c r="AA2" t="s">
        <v>28</v>
      </c>
      <c r="AB2" t="s">
        <v>29</v>
      </c>
      <c r="AC2" t="s">
        <v>27</v>
      </c>
      <c r="AD2" t="s">
        <v>28</v>
      </c>
      <c r="AE2" t="s">
        <v>29</v>
      </c>
    </row>
    <row r="3" spans="1:31" x14ac:dyDescent="0.2">
      <c r="A3">
        <v>2.9838800000000001</v>
      </c>
      <c r="B3">
        <v>5.4782376289367596</v>
      </c>
      <c r="C3">
        <v>5.8270068168640101</v>
      </c>
      <c r="D3">
        <v>0.47713451298244403</v>
      </c>
      <c r="E3">
        <v>6.8137297630309996</v>
      </c>
      <c r="F3">
        <v>8.2149639129638601</v>
      </c>
      <c r="G3">
        <f t="shared" ref="G3:G34" ca="1" si="0">F3-($R$5*A3+$S$5)</f>
        <v>7.149525661635181E-3</v>
      </c>
      <c r="H3">
        <v>1.625333268636</v>
      </c>
      <c r="I3">
        <v>1.13140440845187</v>
      </c>
      <c r="J3">
        <v>2.2865487017555499E-2</v>
      </c>
      <c r="K3">
        <v>3.4843261746699702E-2</v>
      </c>
      <c r="L3">
        <v>5.5403984119239399E-2</v>
      </c>
      <c r="M3">
        <v>2.2865487017555499E-2</v>
      </c>
      <c r="N3">
        <v>0.197654816794264</v>
      </c>
      <c r="O3" s="4">
        <f ca="1">0.88*R2/72.8</f>
        <v>8.9852569721035648E-3</v>
      </c>
      <c r="Q3" s="4">
        <f ca="1">STDEV(INDIRECT("I"&amp;(P5)&amp;":I"&amp;(Q5)))</f>
        <v>1.0115711804805684E-4</v>
      </c>
      <c r="R3">
        <f ca="1">Q3*P2</f>
        <v>6.7370640620005855E-5</v>
      </c>
      <c r="S3">
        <f ca="1">STDEV(INDIRECT("J"&amp;(P5)&amp;":J"&amp;(Q5)))</f>
        <v>3.7079824563584067E-5</v>
      </c>
      <c r="T3">
        <f ca="1">STDEV(INDIRECT("K"&amp;(P5)&amp;":K"&amp;(Q5)))</f>
        <v>1.8300114252199143E-5</v>
      </c>
      <c r="U3">
        <f ca="1">STDEV(INDIRECT("L"&amp;(P5)&amp;":L"&amp;(Q5)))</f>
        <v>5.7435073253982282E-5</v>
      </c>
      <c r="Z3">
        <v>2.3E-2</v>
      </c>
      <c r="AA3">
        <v>0.70399999999999996</v>
      </c>
      <c r="AB3">
        <f ca="1">ABS($Z$3-T2)/$Z$3</f>
        <v>0.21906090282419488</v>
      </c>
      <c r="AC3" t="s">
        <v>30</v>
      </c>
      <c r="AD3" t="s">
        <v>30</v>
      </c>
      <c r="AE3" t="s">
        <v>30</v>
      </c>
    </row>
    <row r="4" spans="1:31" x14ac:dyDescent="0.2">
      <c r="A4">
        <v>3.0079400000000001</v>
      </c>
      <c r="B4">
        <v>5.5020322799682599</v>
      </c>
      <c r="C4">
        <v>5.8602118492126403</v>
      </c>
      <c r="D4">
        <v>0.47677219964897499</v>
      </c>
      <c r="E4">
        <v>6.8409552574157697</v>
      </c>
      <c r="F4">
        <v>8.2414865493774396</v>
      </c>
      <c r="G4">
        <f t="shared" ca="1" si="0"/>
        <v>6.8168839609388243E-3</v>
      </c>
      <c r="H4">
        <v>1.6253253336714499</v>
      </c>
      <c r="I4">
        <v>1.1316579152744799</v>
      </c>
      <c r="J4">
        <v>2.3163403779654299E-2</v>
      </c>
      <c r="K4">
        <v>3.4591727910658801E-2</v>
      </c>
      <c r="L4">
        <v>5.4673852535848097E-2</v>
      </c>
      <c r="M4">
        <v>2.3163403779654299E-2</v>
      </c>
      <c r="N4">
        <v>0.199280340998712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0.31241366893432332</v>
      </c>
    </row>
    <row r="5" spans="1:31" x14ac:dyDescent="0.2">
      <c r="A5">
        <v>3.0320100000000001</v>
      </c>
      <c r="B5">
        <v>5.5276174545287997</v>
      </c>
      <c r="C5">
        <v>5.8954734802245996</v>
      </c>
      <c r="D5">
        <v>0.47691105811151202</v>
      </c>
      <c r="E5">
        <v>6.8682322502136204</v>
      </c>
      <c r="F5">
        <v>8.2689533233642507</v>
      </c>
      <c r="G5">
        <f t="shared" ca="1" si="0"/>
        <v>7.4172180387446218E-3</v>
      </c>
      <c r="H5">
        <v>1.62529452293938</v>
      </c>
      <c r="I5">
        <v>1.1324251860957799</v>
      </c>
      <c r="J5">
        <v>2.2973883543272101E-2</v>
      </c>
      <c r="K5">
        <v>3.4349477561019102E-2</v>
      </c>
      <c r="L5">
        <v>5.3312912674335099E-2</v>
      </c>
      <c r="M5">
        <v>2.2973883543272101E-2</v>
      </c>
      <c r="N5">
        <v>0.199280340998712</v>
      </c>
      <c r="P5" s="7">
        <v>237</v>
      </c>
      <c r="Q5" s="8">
        <v>1000</v>
      </c>
      <c r="R5">
        <f ca="1">SLOPE(INDIRECT("F"&amp;(P5)&amp;":F"&amp;(Q5)),INDIRECT("A"&amp;(P5)&amp;":A"&amp;(Q5)))</f>
        <v>1.1161794727463468</v>
      </c>
      <c r="S5">
        <f ca="1">INTERCEPT(INDIRECT("F"&amp;(P5)&amp;":F"&amp;(Q5)),INDIRECT("A"&amp;(P5)&amp;":A"&amp;(Q5)))</f>
        <v>4.8772687821638545</v>
      </c>
      <c r="AB5">
        <f ca="1">ABS($Z$3-U2)/$Z$3</f>
        <v>0.53142027479762322</v>
      </c>
    </row>
    <row r="6" spans="1:31" x14ac:dyDescent="0.2">
      <c r="A6">
        <v>3.0560800000000001</v>
      </c>
      <c r="B6">
        <v>5.5555624961853001</v>
      </c>
      <c r="C6">
        <v>5.9335432052612296</v>
      </c>
      <c r="D6">
        <v>0.47740710569244399</v>
      </c>
      <c r="E6">
        <v>6.8954696655273402</v>
      </c>
      <c r="F6">
        <v>8.2949285507202095</v>
      </c>
      <c r="G6">
        <f t="shared" ca="1" si="0"/>
        <v>6.5260054856999261E-3</v>
      </c>
      <c r="H6">
        <v>1.62531439010118</v>
      </c>
      <c r="I6">
        <v>1.13271851531622</v>
      </c>
      <c r="J6">
        <v>2.2592894307555501E-2</v>
      </c>
      <c r="K6">
        <v>3.4166099894631097E-2</v>
      </c>
      <c r="L6">
        <v>5.1822443243663301E-2</v>
      </c>
      <c r="M6">
        <v>2.2592894307555501E-2</v>
      </c>
      <c r="N6">
        <v>0.199280340998712</v>
      </c>
      <c r="P6">
        <v>8.9</v>
      </c>
      <c r="AB6">
        <f ca="1">ABS($AA$3-R2)/$AA$3</f>
        <v>5.5860517124773308E-2</v>
      </c>
    </row>
    <row r="7" spans="1:31" x14ac:dyDescent="0.2">
      <c r="A7">
        <v>3.0801400000000001</v>
      </c>
      <c r="B7">
        <v>5.5904049873351997</v>
      </c>
      <c r="C7">
        <v>5.9579219818115199</v>
      </c>
      <c r="D7">
        <v>0.47787546041569201</v>
      </c>
      <c r="E7">
        <v>6.9227509498596103</v>
      </c>
      <c r="F7">
        <v>8.3217344284057599</v>
      </c>
      <c r="G7">
        <f t="shared" ca="1" si="0"/>
        <v>6.476605056972673E-3</v>
      </c>
      <c r="H7">
        <v>1.6253194672444999</v>
      </c>
      <c r="I7">
        <v>1.1331537459436101</v>
      </c>
      <c r="J7">
        <v>2.2124539584307001E-2</v>
      </c>
      <c r="K7">
        <v>3.38629561583835E-2</v>
      </c>
      <c r="L7">
        <v>5.0843748732273097E-2</v>
      </c>
      <c r="M7">
        <v>2.2124539584307001E-2</v>
      </c>
      <c r="N7">
        <v>0.198123216706172</v>
      </c>
    </row>
    <row r="8" spans="1:31" x14ac:dyDescent="0.2">
      <c r="A8">
        <v>3.1042100000000001</v>
      </c>
      <c r="B8">
        <v>5.6204171180725098</v>
      </c>
      <c r="C8">
        <v>5.9872188568115199</v>
      </c>
      <c r="D8">
        <v>0.478326762591059</v>
      </c>
      <c r="E8">
        <v>6.9500355720520002</v>
      </c>
      <c r="F8">
        <v>8.3475770950317294</v>
      </c>
      <c r="G8">
        <f t="shared" ca="1" si="0"/>
        <v>5.4528317739386267E-3</v>
      </c>
      <c r="H8">
        <v>1.6253246243761199</v>
      </c>
      <c r="I8">
        <v>1.13380556926973</v>
      </c>
      <c r="J8">
        <v>2.1673237408940602E-2</v>
      </c>
      <c r="K8">
        <v>3.3663122194386302E-2</v>
      </c>
      <c r="L8">
        <v>4.9803403475790702E-2</v>
      </c>
      <c r="M8">
        <v>2.1673237408940602E-2</v>
      </c>
      <c r="N8">
        <v>0.19738305056754599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7"/>
      <c r="AA8" s="17"/>
      <c r="AB8" s="17"/>
      <c r="AC8" s="17"/>
    </row>
    <row r="9" spans="1:31" x14ac:dyDescent="0.2">
      <c r="A9">
        <v>3.1282800000000002</v>
      </c>
      <c r="B9">
        <v>5.6479039192199698</v>
      </c>
      <c r="C9">
        <v>6.0175695419311497</v>
      </c>
      <c r="D9">
        <v>0.47889501171655002</v>
      </c>
      <c r="E9">
        <v>6.9773416519165004</v>
      </c>
      <c r="F9">
        <v>8.3732032775878906</v>
      </c>
      <c r="G9">
        <f t="shared" ca="1" si="0"/>
        <v>4.2125744210945726E-3</v>
      </c>
      <c r="H9">
        <v>1.6253154494577899</v>
      </c>
      <c r="I9">
        <v>1.13391286289459</v>
      </c>
      <c r="J9">
        <v>2.11049882834493E-2</v>
      </c>
      <c r="K9">
        <v>3.3513003273930198E-2</v>
      </c>
      <c r="L9">
        <v>4.9029038840842101E-2</v>
      </c>
      <c r="M9">
        <v>2.11049882834493E-2</v>
      </c>
      <c r="N9">
        <v>0.199201112274729</v>
      </c>
      <c r="O9" s="5"/>
      <c r="P9" s="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>
        <v>3.1523400000000001</v>
      </c>
      <c r="B10">
        <v>5.6737742424011204</v>
      </c>
      <c r="C10">
        <v>6.0518093109130797</v>
      </c>
      <c r="D10">
        <v>0.47926200802859298</v>
      </c>
      <c r="E10">
        <v>7.0046415328979403</v>
      </c>
      <c r="F10">
        <v>8.3999309539794904</v>
      </c>
      <c r="G10">
        <f t="shared" ca="1" si="0"/>
        <v>4.0849726984166779E-3</v>
      </c>
      <c r="H10">
        <v>1.6253079729275799</v>
      </c>
      <c r="I10">
        <v>1.1338966697500601</v>
      </c>
      <c r="J10">
        <v>2.07379919714068E-2</v>
      </c>
      <c r="K10">
        <v>3.3440851817704502E-2</v>
      </c>
      <c r="L10">
        <v>4.8029094321082502E-2</v>
      </c>
      <c r="M10">
        <v>2.07379919714068E-2</v>
      </c>
      <c r="N10">
        <v>0.197654816794264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>
        <v>3.1764100000000002</v>
      </c>
      <c r="B11">
        <v>5.7033095359802202</v>
      </c>
      <c r="C11">
        <v>6.0712804794311497</v>
      </c>
      <c r="D11">
        <v>0.47951721659959901</v>
      </c>
      <c r="E11">
        <v>7.0319347381591797</v>
      </c>
      <c r="F11">
        <v>8.4255828857421804</v>
      </c>
      <c r="G11">
        <f t="shared" ca="1" si="0"/>
        <v>2.870464552103158E-3</v>
      </c>
      <c r="H11">
        <v>1.62533431710259</v>
      </c>
      <c r="I11">
        <v>1.13404502948389</v>
      </c>
      <c r="J11">
        <v>2.0482783400400599E-2</v>
      </c>
      <c r="K11">
        <v>3.3217669667720801E-2</v>
      </c>
      <c r="L11">
        <v>4.7281872353851499E-2</v>
      </c>
      <c r="M11">
        <v>2.0482783400400599E-2</v>
      </c>
      <c r="N11">
        <v>0.19797922746917901</v>
      </c>
      <c r="O11" s="4"/>
      <c r="P11" s="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>
        <v>3.3448799999999999</v>
      </c>
      <c r="B12">
        <v>5.9371528625488201</v>
      </c>
      <c r="C12">
        <v>6.2457928657531703</v>
      </c>
      <c r="D12">
        <v>0.48310053707504502</v>
      </c>
      <c r="E12">
        <v>7.2227196693420401</v>
      </c>
      <c r="F12">
        <v>8.6076478958129794</v>
      </c>
      <c r="G12">
        <f t="shared" ca="1" si="0"/>
        <v>-3.1072811506742681E-3</v>
      </c>
      <c r="H12">
        <v>1.6253782018597001</v>
      </c>
      <c r="I12">
        <v>1.12989612681011</v>
      </c>
      <c r="J12">
        <v>1.6899462924954301E-2</v>
      </c>
      <c r="K12">
        <v>3.2662578634571497E-2</v>
      </c>
      <c r="L12">
        <v>4.3236130723428898E-2</v>
      </c>
      <c r="M12">
        <v>1.6899462924954301E-2</v>
      </c>
      <c r="N12">
        <v>0.19928033584730001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>
        <v>3.3689399999999998</v>
      </c>
      <c r="B13">
        <v>5.9663977622985804</v>
      </c>
      <c r="C13">
        <v>6.2662420272827104</v>
      </c>
      <c r="D13">
        <v>0.48328479516301298</v>
      </c>
      <c r="E13">
        <v>7.2499442100524902</v>
      </c>
      <c r="F13">
        <v>8.6351051330566406</v>
      </c>
      <c r="G13">
        <f t="shared" ca="1" si="0"/>
        <v>-2.5053220212907235E-3</v>
      </c>
      <c r="H13">
        <v>1.62531704048238</v>
      </c>
      <c r="I13">
        <v>1.1290785698665999</v>
      </c>
      <c r="J13">
        <v>1.67152048369867E-2</v>
      </c>
      <c r="K13">
        <v>3.2583789178302999E-2</v>
      </c>
      <c r="L13">
        <v>4.3958340653299101E-2</v>
      </c>
      <c r="M13">
        <v>1.67152048369867E-2</v>
      </c>
      <c r="N13">
        <v>0.199280340998712</v>
      </c>
    </row>
    <row r="14" spans="1:31" x14ac:dyDescent="0.2">
      <c r="A14">
        <v>3.3930099999999999</v>
      </c>
      <c r="B14">
        <v>5.9949078559875399</v>
      </c>
      <c r="C14">
        <v>6.2857122421264604</v>
      </c>
      <c r="D14">
        <v>0.48352855172151399</v>
      </c>
      <c r="E14">
        <v>7.2771210670471103</v>
      </c>
      <c r="F14">
        <v>8.6606063842773402</v>
      </c>
      <c r="G14">
        <f t="shared" ca="1" si="0"/>
        <v>-3.8705107095964308E-3</v>
      </c>
      <c r="H14">
        <v>1.6253265704992601</v>
      </c>
      <c r="I14">
        <v>1.1282016600039499</v>
      </c>
      <c r="J14">
        <v>1.64714482784853E-2</v>
      </c>
      <c r="K14">
        <v>3.2498187880752302E-2</v>
      </c>
      <c r="L14">
        <v>4.3939809402252998E-2</v>
      </c>
      <c r="M14">
        <v>1.64714482784853E-2</v>
      </c>
      <c r="N14">
        <v>0.197654822665188</v>
      </c>
    </row>
    <row r="15" spans="1:31" x14ac:dyDescent="0.2">
      <c r="A15">
        <v>3.4170799999999999</v>
      </c>
      <c r="B15">
        <v>6.0209817886352504</v>
      </c>
      <c r="C15">
        <v>6.3101263046264604</v>
      </c>
      <c r="D15">
        <v>0.48390340995535303</v>
      </c>
      <c r="E15">
        <v>7.3042759895324698</v>
      </c>
      <c r="F15">
        <v>8.6875114440917898</v>
      </c>
      <c r="G15">
        <f t="shared" ca="1" si="0"/>
        <v>-3.8318908041503619E-3</v>
      </c>
      <c r="H15">
        <v>1.62530299233435</v>
      </c>
      <c r="I15">
        <v>1.1272928571313801</v>
      </c>
      <c r="J15">
        <v>1.6096590044646E-2</v>
      </c>
      <c r="K15">
        <v>3.24864071205231E-2</v>
      </c>
      <c r="L15">
        <v>4.39789849557507E-2</v>
      </c>
      <c r="M15">
        <v>1.6096590044646E-2</v>
      </c>
      <c r="N15">
        <v>0.199280340998712</v>
      </c>
    </row>
    <row r="16" spans="1:31" x14ac:dyDescent="0.2">
      <c r="A16">
        <v>3.4411399999999999</v>
      </c>
      <c r="B16">
        <v>6.0486526489257804</v>
      </c>
      <c r="C16">
        <v>6.3335924148559499</v>
      </c>
      <c r="D16">
        <v>0.484167080294372</v>
      </c>
      <c r="E16">
        <v>7.3313837051391602</v>
      </c>
      <c r="F16">
        <v>8.7139739990234304</v>
      </c>
      <c r="G16">
        <f t="shared" ca="1" si="0"/>
        <v>-4.2246139867874177E-3</v>
      </c>
      <c r="H16">
        <v>1.62535371012659</v>
      </c>
      <c r="I16">
        <v>1.1264343940919801</v>
      </c>
      <c r="J16">
        <v>1.58329197056272E-2</v>
      </c>
      <c r="K16">
        <v>3.2461184608408002E-2</v>
      </c>
      <c r="L16">
        <v>4.3930414202147598E-2</v>
      </c>
      <c r="M16">
        <v>1.58329197056272E-2</v>
      </c>
      <c r="N16">
        <v>0.196508003340054</v>
      </c>
    </row>
    <row r="17" spans="1:14" x14ac:dyDescent="0.2">
      <c r="A17">
        <v>3.4652099999999999</v>
      </c>
      <c r="B17">
        <v>6.0744237899780202</v>
      </c>
      <c r="C17">
        <v>6.3638372421264604</v>
      </c>
      <c r="D17">
        <v>0.48435875302519399</v>
      </c>
      <c r="E17">
        <v>7.3585023880004803</v>
      </c>
      <c r="F17">
        <v>8.7406826019287092</v>
      </c>
      <c r="G17">
        <f t="shared" ca="1" si="0"/>
        <v>-4.3824509905139308E-3</v>
      </c>
      <c r="H17">
        <v>1.62531991079761</v>
      </c>
      <c r="I17">
        <v>1.1257952384619401</v>
      </c>
      <c r="J17">
        <v>1.5641246974805699E-2</v>
      </c>
      <c r="K17">
        <v>3.2534320676223999E-2</v>
      </c>
      <c r="L17">
        <v>4.3946539357729297E-2</v>
      </c>
      <c r="M17">
        <v>1.5641246974805699E-2</v>
      </c>
      <c r="N17">
        <v>0.19928033584730001</v>
      </c>
    </row>
    <row r="18" spans="1:14" x14ac:dyDescent="0.2">
      <c r="A18">
        <v>3.4892799999999999</v>
      </c>
      <c r="B18">
        <v>6.0990977287292401</v>
      </c>
      <c r="C18">
        <v>6.3971147537231401</v>
      </c>
      <c r="D18">
        <v>0.48423443918411901</v>
      </c>
      <c r="E18">
        <v>7.3855929374694798</v>
      </c>
      <c r="F18">
        <v>8.7675399780273402</v>
      </c>
      <c r="G18">
        <f t="shared" ca="1" si="0"/>
        <v>-4.391514800886398E-3</v>
      </c>
      <c r="H18">
        <v>1.6253490510664901</v>
      </c>
      <c r="I18">
        <v>1.12512674112794</v>
      </c>
      <c r="J18">
        <v>1.5765560815880601E-2</v>
      </c>
      <c r="K18">
        <v>3.2648124514926297E-2</v>
      </c>
      <c r="L18">
        <v>4.3606460155093701E-2</v>
      </c>
      <c r="M18">
        <v>1.5765560815880601E-2</v>
      </c>
      <c r="N18">
        <v>0.19928033584730001</v>
      </c>
    </row>
    <row r="19" spans="1:14" x14ac:dyDescent="0.2">
      <c r="A19">
        <v>3.5133399999999999</v>
      </c>
      <c r="B19">
        <v>6.1232748031616202</v>
      </c>
      <c r="C19">
        <v>6.4215288162231401</v>
      </c>
      <c r="D19">
        <v>0.48388754611285201</v>
      </c>
      <c r="E19">
        <v>7.4126610755920401</v>
      </c>
      <c r="F19">
        <v>8.7942047119140607</v>
      </c>
      <c r="G19">
        <f t="shared" ca="1" si="0"/>
        <v>-4.5820590284435525E-3</v>
      </c>
      <c r="H19">
        <v>1.6253440974812801</v>
      </c>
      <c r="I19">
        <v>1.1247070020463501</v>
      </c>
      <c r="J19">
        <v>1.6112453887147601E-2</v>
      </c>
      <c r="K19">
        <v>3.2612810536802497E-2</v>
      </c>
      <c r="L19">
        <v>4.4003536387268199E-2</v>
      </c>
      <c r="M19">
        <v>1.6112453887147601E-2</v>
      </c>
      <c r="N19">
        <v>0.19785656543007099</v>
      </c>
    </row>
    <row r="20" spans="1:14" x14ac:dyDescent="0.2">
      <c r="A20">
        <v>3.5374099999999999</v>
      </c>
      <c r="B20">
        <v>6.1474013328552202</v>
      </c>
      <c r="C20">
        <v>6.45672130584716</v>
      </c>
      <c r="D20">
        <v>0.48345646413417998</v>
      </c>
      <c r="E20">
        <v>7.4397602081298801</v>
      </c>
      <c r="F20">
        <v>8.8212013244628906</v>
      </c>
      <c r="G20">
        <f t="shared" ca="1" si="0"/>
        <v>-4.4518863886189308E-3</v>
      </c>
      <c r="H20">
        <v>1.6253189273787401</v>
      </c>
      <c r="I20">
        <v>1.12439711622516</v>
      </c>
      <c r="J20">
        <v>1.6543535865819099E-2</v>
      </c>
      <c r="K20">
        <v>3.2720084478018198E-2</v>
      </c>
      <c r="L20">
        <v>4.48327295393776E-2</v>
      </c>
      <c r="M20">
        <v>1.6543535865819099E-2</v>
      </c>
      <c r="N20">
        <v>0.19971518682299899</v>
      </c>
    </row>
    <row r="21" spans="1:14" x14ac:dyDescent="0.2">
      <c r="A21">
        <v>3.5614699999999999</v>
      </c>
      <c r="B21">
        <v>6.1712241172790501</v>
      </c>
      <c r="C21">
        <v>6.49096202850341</v>
      </c>
      <c r="D21">
        <v>0.48286230982491302</v>
      </c>
      <c r="E21">
        <v>7.4668288230895996</v>
      </c>
      <c r="F21">
        <v>8.8480815887451101</v>
      </c>
      <c r="G21">
        <f t="shared" ca="1" si="0"/>
        <v>-4.4269002206753783E-3</v>
      </c>
      <c r="H21">
        <v>1.62529205721504</v>
      </c>
      <c r="I21">
        <v>1.1242982287043499</v>
      </c>
      <c r="J21">
        <v>1.7137690175085998E-2</v>
      </c>
      <c r="K21">
        <v>3.2790668492104602E-2</v>
      </c>
      <c r="L21">
        <v>4.5217226459898799E-2</v>
      </c>
      <c r="M21">
        <v>1.7137690175085998E-2</v>
      </c>
      <c r="N21">
        <v>0.197654816794264</v>
      </c>
    </row>
    <row r="22" spans="1:14" x14ac:dyDescent="0.2">
      <c r="A22">
        <v>3.5855399999999999</v>
      </c>
      <c r="B22">
        <v>6.1957521438598597</v>
      </c>
      <c r="C22">
        <v>6.5143842697143501</v>
      </c>
      <c r="D22">
        <v>0.48223583837376099</v>
      </c>
      <c r="E22">
        <v>7.49387454986572</v>
      </c>
      <c r="F22">
        <v>8.8750982284545898</v>
      </c>
      <c r="G22">
        <f t="shared" ca="1" si="0"/>
        <v>-4.2767004202008962E-3</v>
      </c>
      <c r="H22">
        <v>1.62533133569018</v>
      </c>
      <c r="I22">
        <v>1.1242425831778999</v>
      </c>
      <c r="J22">
        <v>1.77641616262381E-2</v>
      </c>
      <c r="K22">
        <v>3.2687103498393398E-2</v>
      </c>
      <c r="L22">
        <v>4.5698016538500898E-2</v>
      </c>
      <c r="M22">
        <v>1.77641616262381E-2</v>
      </c>
      <c r="N22">
        <v>0.19928033584730001</v>
      </c>
    </row>
    <row r="23" spans="1:14" x14ac:dyDescent="0.2">
      <c r="A23">
        <v>3.60961</v>
      </c>
      <c r="B23">
        <v>6.2166585922241202</v>
      </c>
      <c r="C23">
        <v>6.5545482635498002</v>
      </c>
      <c r="D23">
        <v>0.48157581136637301</v>
      </c>
      <c r="E23">
        <v>7.52095174789428</v>
      </c>
      <c r="F23">
        <v>8.9022798538208008</v>
      </c>
      <c r="G23">
        <f t="shared" ca="1" si="0"/>
        <v>-3.9615149629952384E-3</v>
      </c>
      <c r="H23">
        <v>1.6252887696253799</v>
      </c>
      <c r="I23">
        <v>1.12426148099862</v>
      </c>
      <c r="J23">
        <v>1.8424188633626701E-2</v>
      </c>
      <c r="K23">
        <v>3.2794140760730797E-2</v>
      </c>
      <c r="L23">
        <v>4.5979822158401802E-2</v>
      </c>
      <c r="M23">
        <v>1.8424188633626701E-2</v>
      </c>
      <c r="N23">
        <v>0.19976930788847699</v>
      </c>
    </row>
    <row r="24" spans="1:14" x14ac:dyDescent="0.2">
      <c r="A24">
        <v>3.63367</v>
      </c>
      <c r="B24">
        <v>6.2399296760559002</v>
      </c>
      <c r="C24">
        <v>6.57794189453125</v>
      </c>
      <c r="D24">
        <v>0.48123242069304101</v>
      </c>
      <c r="E24">
        <v>7.5480089187621999</v>
      </c>
      <c r="F24">
        <v>8.9290504455566406</v>
      </c>
      <c r="G24">
        <f t="shared" ca="1" si="0"/>
        <v>-4.0462013414312992E-3</v>
      </c>
      <c r="H24">
        <v>1.6253195551502599</v>
      </c>
      <c r="I24">
        <v>1.1244535809857501</v>
      </c>
      <c r="J24">
        <v>1.8767579306958299E-2</v>
      </c>
      <c r="K24">
        <v>3.2659263157678399E-2</v>
      </c>
      <c r="L24">
        <v>4.5758619897941499E-2</v>
      </c>
      <c r="M24">
        <v>1.8767579306958299E-2</v>
      </c>
      <c r="N24">
        <v>0.198629089667826</v>
      </c>
    </row>
    <row r="25" spans="1:14" x14ac:dyDescent="0.2">
      <c r="A25">
        <v>3.65774</v>
      </c>
      <c r="B25">
        <v>6.2641468048095703</v>
      </c>
      <c r="C25">
        <v>6.6121668815612704</v>
      </c>
      <c r="D25">
        <v>0.48103215565146101</v>
      </c>
      <c r="E25">
        <v>7.5750784873962402</v>
      </c>
      <c r="F25">
        <v>8.9564456939697195</v>
      </c>
      <c r="G25">
        <f t="shared" ca="1" si="0"/>
        <v>-3.5173928373577468E-3</v>
      </c>
      <c r="H25">
        <v>1.6253035101970399</v>
      </c>
      <c r="I25">
        <v>1.1247842393946199</v>
      </c>
      <c r="J25">
        <v>1.89678443485389E-2</v>
      </c>
      <c r="K25">
        <v>3.2652230071726199E-2</v>
      </c>
      <c r="L25">
        <v>4.5838320170282901E-2</v>
      </c>
      <c r="M25">
        <v>1.89678443485389E-2</v>
      </c>
      <c r="N25">
        <v>0.19928033584730001</v>
      </c>
    </row>
    <row r="26" spans="1:14" x14ac:dyDescent="0.2">
      <c r="A26">
        <v>3.68181</v>
      </c>
      <c r="B26">
        <v>6.2849779129028303</v>
      </c>
      <c r="C26">
        <v>6.6414995193481401</v>
      </c>
      <c r="D26">
        <v>0.480749705725601</v>
      </c>
      <c r="E26">
        <v>7.6021709442138601</v>
      </c>
      <c r="F26">
        <v>8.9830398559570295</v>
      </c>
      <c r="G26">
        <f t="shared" ca="1" si="0"/>
        <v>-3.7896707590530099E-3</v>
      </c>
      <c r="H26">
        <v>1.62529192127235</v>
      </c>
      <c r="I26">
        <v>1.1251276600949001</v>
      </c>
      <c r="J26">
        <v>1.92502942743983E-2</v>
      </c>
      <c r="K26">
        <v>3.2574737180012601E-2</v>
      </c>
      <c r="L26">
        <v>4.5666546514090398E-2</v>
      </c>
      <c r="M26">
        <v>1.92502942743983E-2</v>
      </c>
      <c r="N26">
        <v>0.198954544127598</v>
      </c>
    </row>
    <row r="27" spans="1:14" x14ac:dyDescent="0.2">
      <c r="A27">
        <v>3.70587</v>
      </c>
      <c r="B27">
        <v>6.3084039688110298</v>
      </c>
      <c r="C27">
        <v>6.6757245063781703</v>
      </c>
      <c r="D27">
        <v>0.480615935561927</v>
      </c>
      <c r="E27">
        <v>7.6292490959167401</v>
      </c>
      <c r="F27">
        <v>9.0108919143676705</v>
      </c>
      <c r="G27">
        <f t="shared" ca="1" si="0"/>
        <v>-2.7928904626879358E-3</v>
      </c>
      <c r="H27">
        <v>1.62529024227576</v>
      </c>
      <c r="I27">
        <v>1.12557517057066</v>
      </c>
      <c r="J27">
        <v>1.9384064438072501E-2</v>
      </c>
      <c r="K27">
        <v>3.2548092734245998E-2</v>
      </c>
      <c r="L27">
        <v>4.5242140590447601E-2</v>
      </c>
      <c r="M27">
        <v>1.9384064438072501E-2</v>
      </c>
      <c r="N27">
        <v>0.19928033584730001</v>
      </c>
    </row>
    <row r="28" spans="1:14" x14ac:dyDescent="0.2">
      <c r="A28">
        <v>3.72994</v>
      </c>
      <c r="B28">
        <v>6.3326215744018501</v>
      </c>
      <c r="C28">
        <v>6.71101522445678</v>
      </c>
      <c r="D28">
        <v>0.480423072689876</v>
      </c>
      <c r="E28">
        <v>7.6563844680786097</v>
      </c>
      <c r="F28">
        <v>9.0370054244995099</v>
      </c>
      <c r="G28">
        <f t="shared" ca="1" si="0"/>
        <v>-3.5458202398519489E-3</v>
      </c>
      <c r="H28">
        <v>1.6252631073025501</v>
      </c>
      <c r="I28">
        <v>1.1261738776886601</v>
      </c>
      <c r="J28">
        <v>1.9576927310123102E-2</v>
      </c>
      <c r="K28">
        <v>3.2532604925385997E-2</v>
      </c>
      <c r="L28">
        <v>4.5192221391518198E-2</v>
      </c>
      <c r="M28">
        <v>1.9576927310123102E-2</v>
      </c>
      <c r="N28">
        <v>0.19748365730734499</v>
      </c>
    </row>
    <row r="29" spans="1:14" x14ac:dyDescent="0.2">
      <c r="A29">
        <v>3.7540100000000001</v>
      </c>
      <c r="B29">
        <v>6.3572220802307102</v>
      </c>
      <c r="C29">
        <v>6.73542928695678</v>
      </c>
      <c r="D29">
        <v>0.48042113615132598</v>
      </c>
      <c r="E29">
        <v>7.6834955215454102</v>
      </c>
      <c r="F29">
        <v>9.0652141571044904</v>
      </c>
      <c r="G29">
        <f t="shared" ca="1" si="0"/>
        <v>-2.2035275438785362E-3</v>
      </c>
      <c r="H29">
        <v>1.62526214640093</v>
      </c>
      <c r="I29">
        <v>1.1267570527067301</v>
      </c>
      <c r="J29">
        <v>1.9578863848673401E-2</v>
      </c>
      <c r="K29">
        <v>3.2382563624538403E-2</v>
      </c>
      <c r="L29">
        <v>4.4824573540393702E-2</v>
      </c>
      <c r="M29">
        <v>1.9578863848673401E-2</v>
      </c>
      <c r="N29">
        <v>0.197654816794264</v>
      </c>
    </row>
    <row r="30" spans="1:14" x14ac:dyDescent="0.2">
      <c r="A30">
        <v>3.77807</v>
      </c>
      <c r="B30">
        <v>6.3824758529662997</v>
      </c>
      <c r="C30">
        <v>6.7685780525207502</v>
      </c>
      <c r="D30">
        <v>0.48046068853315799</v>
      </c>
      <c r="E30">
        <v>7.7106137275695801</v>
      </c>
      <c r="F30">
        <v>9.0908393859863192</v>
      </c>
      <c r="G30">
        <f t="shared" ca="1" si="0"/>
        <v>-3.4335767763256086E-3</v>
      </c>
      <c r="H30">
        <v>1.62529382492528</v>
      </c>
      <c r="I30">
        <v>1.1273544926663099</v>
      </c>
      <c r="J30">
        <v>1.9539311466841802E-2</v>
      </c>
      <c r="K30">
        <v>3.2346863650819797E-2</v>
      </c>
      <c r="L30">
        <v>4.4210039624288697E-2</v>
      </c>
      <c r="M30">
        <v>1.9539311466841802E-2</v>
      </c>
      <c r="N30">
        <v>0.19928033584730001</v>
      </c>
    </row>
    <row r="31" spans="1:14" x14ac:dyDescent="0.2">
      <c r="A31">
        <v>3.8021400000000001</v>
      </c>
      <c r="B31">
        <v>6.4106121063232404</v>
      </c>
      <c r="C31">
        <v>6.79896640777587</v>
      </c>
      <c r="D31">
        <v>0.48052028137428399</v>
      </c>
      <c r="E31">
        <v>7.7377758026123002</v>
      </c>
      <c r="F31">
        <v>9.11891365051269</v>
      </c>
      <c r="G31">
        <f t="shared" ca="1" si="0"/>
        <v>-2.2257521589583718E-3</v>
      </c>
      <c r="H31">
        <v>1.6252696159535001</v>
      </c>
      <c r="I31">
        <v>1.12791971613007</v>
      </c>
      <c r="J31">
        <v>1.94797186257155E-2</v>
      </c>
      <c r="K31">
        <v>3.2274832330437202E-2</v>
      </c>
      <c r="L31">
        <v>4.4006055697255797E-2</v>
      </c>
      <c r="M31">
        <v>1.94797186257155E-2</v>
      </c>
      <c r="N31">
        <v>0.19928033584730001</v>
      </c>
    </row>
    <row r="32" spans="1:14" x14ac:dyDescent="0.2">
      <c r="A32">
        <v>3.8262</v>
      </c>
      <c r="B32">
        <v>6.4393386840820304</v>
      </c>
      <c r="C32">
        <v>6.82826328277587</v>
      </c>
      <c r="D32">
        <v>0.48061895777460401</v>
      </c>
      <c r="E32">
        <v>7.7649435997009197</v>
      </c>
      <c r="F32">
        <v>9.1444845199584908</v>
      </c>
      <c r="G32">
        <f t="shared" ca="1" si="0"/>
        <v>-3.5101608274370477E-3</v>
      </c>
      <c r="H32">
        <v>1.62527634712248</v>
      </c>
      <c r="I32">
        <v>1.1284721985942201</v>
      </c>
      <c r="J32">
        <v>1.93810422253957E-2</v>
      </c>
      <c r="K32">
        <v>3.22011704008488E-2</v>
      </c>
      <c r="L32">
        <v>4.3345169611111602E-2</v>
      </c>
      <c r="M32">
        <v>1.93810422253957E-2</v>
      </c>
      <c r="N32">
        <v>0.197654816794264</v>
      </c>
    </row>
    <row r="33" spans="1:14" x14ac:dyDescent="0.2">
      <c r="A33">
        <v>3.8502700000000001</v>
      </c>
      <c r="B33">
        <v>6.4685239791870099</v>
      </c>
      <c r="C33">
        <v>6.8564786911010698</v>
      </c>
      <c r="D33">
        <v>0.48074351453828601</v>
      </c>
      <c r="E33">
        <v>7.7920975685119602</v>
      </c>
      <c r="F33">
        <v>9.1722984313964808</v>
      </c>
      <c r="G33">
        <f t="shared" ca="1" si="0"/>
        <v>-2.5626892984504934E-3</v>
      </c>
      <c r="H33">
        <v>1.62530124770184</v>
      </c>
      <c r="I33">
        <v>1.12902513529643</v>
      </c>
      <c r="J33">
        <v>1.92564854617134E-2</v>
      </c>
      <c r="K33">
        <v>3.2120134884629302E-2</v>
      </c>
      <c r="L33">
        <v>4.2941588508626199E-2</v>
      </c>
      <c r="M33">
        <v>1.92564854617134E-2</v>
      </c>
      <c r="N33">
        <v>0.199524247929312</v>
      </c>
    </row>
    <row r="34" spans="1:14" x14ac:dyDescent="0.2">
      <c r="A34">
        <v>3.8743400000000001</v>
      </c>
      <c r="B34">
        <v>6.49861335754394</v>
      </c>
      <c r="C34">
        <v>6.8759646415710396</v>
      </c>
      <c r="D34">
        <v>0.48088532563630798</v>
      </c>
      <c r="E34">
        <v>7.8192858695983798</v>
      </c>
      <c r="F34">
        <v>9.1980791091918892</v>
      </c>
      <c r="G34">
        <f t="shared" ca="1" si="0"/>
        <v>-3.6484514120456168E-3</v>
      </c>
      <c r="H34">
        <v>1.6253223624665101</v>
      </c>
      <c r="I34">
        <v>1.12936416455851</v>
      </c>
      <c r="J34">
        <v>1.91146743636912E-2</v>
      </c>
      <c r="K34">
        <v>3.1942313624078802E-2</v>
      </c>
      <c r="L34">
        <v>4.2933946308496299E-2</v>
      </c>
      <c r="M34">
        <v>1.91146743636912E-2</v>
      </c>
      <c r="N34">
        <v>0.197623409093584</v>
      </c>
    </row>
    <row r="35" spans="1:14" x14ac:dyDescent="0.2">
      <c r="A35">
        <v>3.8984000000000001</v>
      </c>
      <c r="B35">
        <v>6.5288124084472603</v>
      </c>
      <c r="C35">
        <v>6.9063410758972097</v>
      </c>
      <c r="D35">
        <v>0.48102220848942401</v>
      </c>
      <c r="E35">
        <v>7.8464903831481898</v>
      </c>
      <c r="F35">
        <v>9.2259197235107404</v>
      </c>
      <c r="G35">
        <f t="shared" ref="G35:G70" ca="1" si="1">F35-($R$5*A35+$S$5)</f>
        <v>-2.6631152074720887E-3</v>
      </c>
      <c r="H35">
        <v>1.6253010491189901</v>
      </c>
      <c r="I35">
        <v>1.12958673037108</v>
      </c>
      <c r="J35">
        <v>1.8977791510575302E-2</v>
      </c>
      <c r="K35">
        <v>3.1904017587261101E-2</v>
      </c>
      <c r="L35">
        <v>4.2642781346098203E-2</v>
      </c>
      <c r="M35">
        <v>1.8977791510575302E-2</v>
      </c>
      <c r="N35">
        <v>0.198411584456129</v>
      </c>
    </row>
    <row r="36" spans="1:14" x14ac:dyDescent="0.2">
      <c r="A36">
        <v>3.9224700000000001</v>
      </c>
      <c r="B36">
        <v>6.5610852241516104</v>
      </c>
      <c r="C36">
        <v>6.9296402931213299</v>
      </c>
      <c r="D36">
        <v>0.48111680949087698</v>
      </c>
      <c r="E36">
        <v>7.8736772537231401</v>
      </c>
      <c r="F36">
        <v>9.2517709732055593</v>
      </c>
      <c r="G36">
        <f t="shared" ca="1" si="1"/>
        <v>-3.6783054216584787E-3</v>
      </c>
      <c r="H36">
        <v>1.6253399442248</v>
      </c>
      <c r="I36">
        <v>1.1296484730704499</v>
      </c>
      <c r="J36">
        <v>1.8883190509121999E-2</v>
      </c>
      <c r="K36">
        <v>3.17892162415086E-2</v>
      </c>
      <c r="L36">
        <v>4.1984148974474202E-2</v>
      </c>
      <c r="M36">
        <v>1.8883190509121999E-2</v>
      </c>
      <c r="N36">
        <v>0.19993575312567799</v>
      </c>
    </row>
    <row r="37" spans="1:14" x14ac:dyDescent="0.2">
      <c r="A37">
        <v>3.9465400000000002</v>
      </c>
      <c r="B37">
        <v>6.5918917655944798</v>
      </c>
      <c r="C37">
        <v>6.9600043296813903</v>
      </c>
      <c r="D37">
        <v>0.48123966842957899</v>
      </c>
      <c r="E37">
        <v>7.9008898735046298</v>
      </c>
      <c r="F37">
        <v>9.2797985076904297</v>
      </c>
      <c r="G37">
        <f t="shared" ca="1" si="1"/>
        <v>-2.5172108457915954E-3</v>
      </c>
      <c r="H37">
        <v>1.6253210612906399</v>
      </c>
      <c r="I37">
        <v>1.1296709586479901</v>
      </c>
      <c r="J37">
        <v>1.8760331570420199E-2</v>
      </c>
      <c r="K37">
        <v>3.1768457174971003E-2</v>
      </c>
      <c r="L37">
        <v>4.17564779555855E-2</v>
      </c>
      <c r="M37">
        <v>1.8760331570420199E-2</v>
      </c>
      <c r="N37">
        <v>0.19783065201668101</v>
      </c>
    </row>
    <row r="38" spans="1:14" x14ac:dyDescent="0.2">
      <c r="A38">
        <v>3.9706000000000001</v>
      </c>
      <c r="B38">
        <v>6.6228895187377903</v>
      </c>
      <c r="C38">
        <v>6.9794745445251403</v>
      </c>
      <c r="D38">
        <v>0.48137359078819703</v>
      </c>
      <c r="E38">
        <v>7.9281044006347603</v>
      </c>
      <c r="F38">
        <v>9.3056297302246094</v>
      </c>
      <c r="G38">
        <f t="shared" ca="1" si="1"/>
        <v>-3.5412664258895887E-3</v>
      </c>
      <c r="H38">
        <v>1.6253198791030901</v>
      </c>
      <c r="I38">
        <v>1.12946816338293</v>
      </c>
      <c r="J38">
        <v>1.8626409211802399E-2</v>
      </c>
      <c r="K38">
        <v>3.1626041856956499E-2</v>
      </c>
      <c r="L38">
        <v>4.15046146646363E-2</v>
      </c>
      <c r="M38">
        <v>1.8626409211802399E-2</v>
      </c>
      <c r="N38">
        <v>0.196593355592383</v>
      </c>
    </row>
    <row r="39" spans="1:14" x14ac:dyDescent="0.2">
      <c r="A39">
        <v>3.9946700000000002</v>
      </c>
      <c r="B39">
        <v>6.6551127433776802</v>
      </c>
      <c r="C39">
        <v>7.00384092330932</v>
      </c>
      <c r="D39">
        <v>0.48159446933831401</v>
      </c>
      <c r="E39">
        <v>7.9552769660949698</v>
      </c>
      <c r="F39">
        <v>9.3339118957519496</v>
      </c>
      <c r="G39">
        <f t="shared" ca="1" si="1"/>
        <v>-2.1255408075546711E-3</v>
      </c>
      <c r="H39">
        <v>1.62533857774864</v>
      </c>
      <c r="I39">
        <v>1.12905332456255</v>
      </c>
      <c r="J39">
        <v>1.84055306616859E-2</v>
      </c>
      <c r="K39">
        <v>3.1544781687762799E-2</v>
      </c>
      <c r="L39">
        <v>4.1281420532250403E-2</v>
      </c>
      <c r="M39">
        <v>1.84055306616859E-2</v>
      </c>
      <c r="N39">
        <v>0.197654816794264</v>
      </c>
    </row>
    <row r="40" spans="1:14" x14ac:dyDescent="0.2">
      <c r="A40">
        <v>4.0187400000000002</v>
      </c>
      <c r="B40">
        <v>6.6892004013061497</v>
      </c>
      <c r="C40">
        <v>7.03313779830932</v>
      </c>
      <c r="D40">
        <v>0.481948112122357</v>
      </c>
      <c r="E40">
        <v>7.9824647903442303</v>
      </c>
      <c r="F40">
        <v>9.3595476150512695</v>
      </c>
      <c r="G40">
        <f t="shared" ca="1" si="1"/>
        <v>-3.3562614172382155E-3</v>
      </c>
      <c r="H40">
        <v>1.6253452259383101</v>
      </c>
      <c r="I40">
        <v>1.1285516016911601</v>
      </c>
      <c r="J40">
        <v>1.8051887877642801E-2</v>
      </c>
      <c r="K40">
        <v>3.1539191869285499E-2</v>
      </c>
      <c r="L40">
        <v>4.1331549255627299E-2</v>
      </c>
      <c r="M40">
        <v>1.8051887877642801E-2</v>
      </c>
      <c r="N40">
        <v>0.19957339544141001</v>
      </c>
    </row>
    <row r="41" spans="1:14" x14ac:dyDescent="0.2">
      <c r="A41">
        <v>4.0427999999999997</v>
      </c>
      <c r="B41">
        <v>6.7151999473571697</v>
      </c>
      <c r="C41">
        <v>7.05260753631591</v>
      </c>
      <c r="D41">
        <v>0.48244757272154298</v>
      </c>
      <c r="E41">
        <v>8.0096359252929599</v>
      </c>
      <c r="F41">
        <v>9.3870744705200195</v>
      </c>
      <c r="G41">
        <f t="shared" ca="1" si="1"/>
        <v>-2.68468406276412E-3</v>
      </c>
      <c r="H41">
        <v>1.6253517700620499</v>
      </c>
      <c r="I41">
        <v>1.12796328713584</v>
      </c>
      <c r="J41">
        <v>1.7552427278456999E-2</v>
      </c>
      <c r="K41">
        <v>3.1413951864779799E-2</v>
      </c>
      <c r="L41">
        <v>4.0726836600384203E-2</v>
      </c>
      <c r="M41">
        <v>1.7552427278456999E-2</v>
      </c>
      <c r="N41">
        <v>0.19938876200192701</v>
      </c>
    </row>
    <row r="42" spans="1:14" x14ac:dyDescent="0.2">
      <c r="A42">
        <v>4.0668699999999998</v>
      </c>
      <c r="B42">
        <v>6.7466611862182599</v>
      </c>
      <c r="C42">
        <v>7.0769729614257804</v>
      </c>
      <c r="D42">
        <v>0.48287241228122901</v>
      </c>
      <c r="E42">
        <v>8.0367813110351491</v>
      </c>
      <c r="F42">
        <v>9.4136095046996999</v>
      </c>
      <c r="G42">
        <f t="shared" ca="1" si="1"/>
        <v>-3.0160897920907814E-3</v>
      </c>
      <c r="H42">
        <v>1.6253620230030801</v>
      </c>
      <c r="I42">
        <v>1.1273204999558499</v>
      </c>
      <c r="J42">
        <v>1.7127587718770099E-2</v>
      </c>
      <c r="K42">
        <v>3.1357523793095303E-2</v>
      </c>
      <c r="L42">
        <v>4.0560025747323099E-2</v>
      </c>
      <c r="M42">
        <v>1.7127587718770099E-2</v>
      </c>
      <c r="N42">
        <v>0.19928033584730001</v>
      </c>
    </row>
    <row r="43" spans="1:14" x14ac:dyDescent="0.2">
      <c r="A43">
        <v>4.0909300000000002</v>
      </c>
      <c r="B43">
        <v>6.77636289596557</v>
      </c>
      <c r="C43">
        <v>7.0964431762695304</v>
      </c>
      <c r="D43">
        <v>0.48325687185210298</v>
      </c>
      <c r="E43">
        <v>8.0639123916625906</v>
      </c>
      <c r="F43">
        <v>9.4410152435302699</v>
      </c>
      <c r="G43">
        <f t="shared" ca="1" si="1"/>
        <v>-2.465629075796727E-3</v>
      </c>
      <c r="H43">
        <v>1.62537756005534</v>
      </c>
      <c r="I43">
        <v>1.12652986947376</v>
      </c>
      <c r="J43">
        <v>1.6743128147896899E-2</v>
      </c>
      <c r="K43">
        <v>3.1239943976669099E-2</v>
      </c>
      <c r="L43">
        <v>4.0444263530662099E-2</v>
      </c>
      <c r="M43">
        <v>1.6743128147896899E-2</v>
      </c>
      <c r="N43">
        <v>0.197654816794264</v>
      </c>
    </row>
    <row r="44" spans="1:14" x14ac:dyDescent="0.2">
      <c r="A44">
        <v>4.1150000000000002</v>
      </c>
      <c r="B44">
        <v>6.8045334815979004</v>
      </c>
      <c r="C44">
        <v>7.1208572387695304</v>
      </c>
      <c r="D44">
        <v>0.483598961328845</v>
      </c>
      <c r="E44">
        <v>8.0910367965698207</v>
      </c>
      <c r="F44">
        <v>9.4677591323852504</v>
      </c>
      <c r="G44">
        <f t="shared" ca="1" si="1"/>
        <v>-2.5881801298215379E-3</v>
      </c>
      <c r="H44">
        <v>1.6253611007831901</v>
      </c>
      <c r="I44">
        <v>1.12564472152066</v>
      </c>
      <c r="J44">
        <v>1.6401038671154802E-2</v>
      </c>
      <c r="K44">
        <v>3.1193612342604999E-2</v>
      </c>
      <c r="L44">
        <v>4.0317630278877997E-2</v>
      </c>
      <c r="M44">
        <v>1.6401038671154802E-2</v>
      </c>
      <c r="N44">
        <v>0.19928033584730001</v>
      </c>
    </row>
    <row r="45" spans="1:14" x14ac:dyDescent="0.2">
      <c r="A45">
        <v>4.1390700000000002</v>
      </c>
      <c r="B45">
        <v>6.8333821296691797</v>
      </c>
      <c r="C45">
        <v>7.1501541137695304</v>
      </c>
      <c r="D45">
        <v>0.48386248541134302</v>
      </c>
      <c r="E45">
        <v>8.11812019348144</v>
      </c>
      <c r="F45">
        <v>9.4949808120727504</v>
      </c>
      <c r="G45">
        <f t="shared" ca="1" si="1"/>
        <v>-2.2329403513268176E-3</v>
      </c>
      <c r="H45">
        <v>1.6253958301459399</v>
      </c>
      <c r="I45">
        <v>1.12483879991581</v>
      </c>
      <c r="J45">
        <v>1.61375145886569E-2</v>
      </c>
      <c r="K45">
        <v>3.1211582537727801E-2</v>
      </c>
      <c r="L45">
        <v>4.0375059143996403E-2</v>
      </c>
      <c r="M45">
        <v>1.61375145886569E-2</v>
      </c>
      <c r="N45">
        <v>0.19928033584730001</v>
      </c>
    </row>
    <row r="46" spans="1:14" x14ac:dyDescent="0.2">
      <c r="A46">
        <v>4.1631299999999998</v>
      </c>
      <c r="B46">
        <v>6.8597645759582502</v>
      </c>
      <c r="C46">
        <v>7.1686534881591797</v>
      </c>
      <c r="D46">
        <v>0.48402282038583899</v>
      </c>
      <c r="E46">
        <v>8.1451597213745099</v>
      </c>
      <c r="F46">
        <v>9.5218267440795898</v>
      </c>
      <c r="G46">
        <f t="shared" ca="1" si="1"/>
        <v>-2.2422864587632318E-3</v>
      </c>
      <c r="H46">
        <v>1.62543861597204</v>
      </c>
      <c r="I46">
        <v>1.1241077697750499</v>
      </c>
      <c r="J46">
        <v>1.5977179614160099E-2</v>
      </c>
      <c r="K46">
        <v>3.1083277838522001E-2</v>
      </c>
      <c r="L46">
        <v>4.0422449319877402E-2</v>
      </c>
      <c r="M46">
        <v>1.5977179614160099E-2</v>
      </c>
      <c r="N46">
        <v>0.197654816794264</v>
      </c>
    </row>
    <row r="47" spans="1:14" x14ac:dyDescent="0.2">
      <c r="A47">
        <v>4.1871999999999998</v>
      </c>
      <c r="B47">
        <v>6.8872132301330504</v>
      </c>
      <c r="C47">
        <v>7.2038650512695304</v>
      </c>
      <c r="D47">
        <v>0.48406705272939599</v>
      </c>
      <c r="E47">
        <v>8.1722564697265607</v>
      </c>
      <c r="F47">
        <v>9.5488615036010707</v>
      </c>
      <c r="G47">
        <f t="shared" ca="1" si="1"/>
        <v>-2.0739668462859129E-3</v>
      </c>
      <c r="H47">
        <v>1.6253991960649901</v>
      </c>
      <c r="I47">
        <v>1.1234144102375301</v>
      </c>
      <c r="J47">
        <v>1.5932947270603501E-2</v>
      </c>
      <c r="K47">
        <v>3.1181939098904699E-2</v>
      </c>
      <c r="L47">
        <v>4.05311672999411E-2</v>
      </c>
      <c r="M47">
        <v>1.5932947270603501E-2</v>
      </c>
      <c r="N47">
        <v>0.19928033584730001</v>
      </c>
    </row>
    <row r="48" spans="1:14" x14ac:dyDescent="0.2">
      <c r="A48">
        <v>4.2112699999999998</v>
      </c>
      <c r="B48">
        <v>6.9142975807189897</v>
      </c>
      <c r="C48">
        <v>7.2223644256591797</v>
      </c>
      <c r="D48">
        <v>0.48407897279916001</v>
      </c>
      <c r="E48">
        <v>8.1992530822753906</v>
      </c>
      <c r="F48">
        <v>9.5757904052734304</v>
      </c>
      <c r="G48">
        <f t="shared" ca="1" si="1"/>
        <v>-2.011505082931464E-3</v>
      </c>
      <c r="H48">
        <v>1.62545019403267</v>
      </c>
      <c r="I48">
        <v>1.1226582043719699</v>
      </c>
      <c r="J48">
        <v>1.5921027200839599E-2</v>
      </c>
      <c r="K48">
        <v>3.10428152284483E-2</v>
      </c>
      <c r="L48">
        <v>4.0788251243505699E-2</v>
      </c>
      <c r="M48">
        <v>1.5921027200839599E-2</v>
      </c>
      <c r="N48">
        <v>0.197654816794264</v>
      </c>
    </row>
    <row r="49" spans="1:14" x14ac:dyDescent="0.2">
      <c r="A49">
        <v>4.2353300000000003</v>
      </c>
      <c r="B49">
        <v>6.9425401687621999</v>
      </c>
      <c r="C49">
        <v>7.2516613006591797</v>
      </c>
      <c r="D49">
        <v>0.48398522930729099</v>
      </c>
      <c r="E49">
        <v>8.2262773513793892</v>
      </c>
      <c r="F49">
        <v>9.6026859283447195</v>
      </c>
      <c r="G49">
        <f t="shared" ca="1" si="1"/>
        <v>-1.9712601259200824E-3</v>
      </c>
      <c r="H49">
        <v>1.6254658846054</v>
      </c>
      <c r="I49">
        <v>1.12208486740988</v>
      </c>
      <c r="J49">
        <v>1.6014770692708898E-2</v>
      </c>
      <c r="K49">
        <v>3.10403128731652E-2</v>
      </c>
      <c r="L49">
        <v>4.1349093962283798E-2</v>
      </c>
      <c r="M49">
        <v>1.6014770692708898E-2</v>
      </c>
      <c r="N49">
        <v>0.19801057992558799</v>
      </c>
    </row>
    <row r="50" spans="1:14" x14ac:dyDescent="0.2">
      <c r="A50">
        <v>4.2594000000000003</v>
      </c>
      <c r="B50">
        <v>6.9670057296752903</v>
      </c>
      <c r="C50">
        <v>7.2819900512695304</v>
      </c>
      <c r="D50">
        <v>0.48379388101430199</v>
      </c>
      <c r="E50">
        <v>8.2533206939697195</v>
      </c>
      <c r="F50">
        <v>9.6296882629394496</v>
      </c>
      <c r="G50">
        <f t="shared" ca="1" si="1"/>
        <v>-1.8353654401934705E-3</v>
      </c>
      <c r="H50">
        <v>1.62540506090347</v>
      </c>
      <c r="I50">
        <v>1.1216702762669</v>
      </c>
      <c r="J50">
        <v>1.6206118985697099E-2</v>
      </c>
      <c r="K50">
        <v>3.1044998141844901E-2</v>
      </c>
      <c r="L50">
        <v>4.1475806426921301E-2</v>
      </c>
      <c r="M50">
        <v>1.6206118985697099E-2</v>
      </c>
      <c r="N50">
        <v>0.19928033584730001</v>
      </c>
    </row>
    <row r="51" spans="1:14" x14ac:dyDescent="0.2">
      <c r="A51">
        <v>4.2834700000000003</v>
      </c>
      <c r="B51">
        <v>6.9922809600829998</v>
      </c>
      <c r="C51">
        <v>7.3112869262695304</v>
      </c>
      <c r="D51">
        <v>0.48353221567767002</v>
      </c>
      <c r="E51">
        <v>8.2803192138671804</v>
      </c>
      <c r="F51">
        <v>9.6563978195190394</v>
      </c>
      <c r="G51">
        <f t="shared" ca="1" si="1"/>
        <v>-1.9922487696106828E-3</v>
      </c>
      <c r="H51">
        <v>1.6254254006245501</v>
      </c>
      <c r="I51">
        <v>1.12125911730099</v>
      </c>
      <c r="J51">
        <v>1.64677843223291E-2</v>
      </c>
      <c r="K51">
        <v>3.10206054365324E-2</v>
      </c>
      <c r="L51">
        <v>4.2145380408881397E-2</v>
      </c>
      <c r="M51">
        <v>1.64677843223291E-2</v>
      </c>
      <c r="N51">
        <v>0.198954544127598</v>
      </c>
    </row>
    <row r="52" spans="1:14" x14ac:dyDescent="0.2">
      <c r="A52">
        <v>4.3075299999999999</v>
      </c>
      <c r="B52">
        <v>7.0169105529785103</v>
      </c>
      <c r="C52">
        <v>7.3455276489257804</v>
      </c>
      <c r="D52">
        <v>0.48318919432977803</v>
      </c>
      <c r="E52">
        <v>8.3072986602783203</v>
      </c>
      <c r="F52">
        <v>9.6835002899169904</v>
      </c>
      <c r="G52">
        <f t="shared" ca="1" si="1"/>
        <v>-1.7450564859355921E-3</v>
      </c>
      <c r="H52">
        <v>1.62543866481685</v>
      </c>
      <c r="I52">
        <v>1.1208658391114401</v>
      </c>
      <c r="J52">
        <v>1.68108056702219E-2</v>
      </c>
      <c r="K52">
        <v>3.10460921650869E-2</v>
      </c>
      <c r="L52">
        <v>4.1982839783717599E-2</v>
      </c>
      <c r="M52">
        <v>1.68108056702219E-2</v>
      </c>
      <c r="N52">
        <v>0.19928033584730001</v>
      </c>
    </row>
    <row r="53" spans="1:14" x14ac:dyDescent="0.2">
      <c r="A53">
        <v>4.3315999999999999</v>
      </c>
      <c r="B53">
        <v>7.0411043167114196</v>
      </c>
      <c r="C53">
        <v>7.3689308166503897</v>
      </c>
      <c r="D53">
        <v>0.48294250366017499</v>
      </c>
      <c r="E53">
        <v>8.3342685699462802</v>
      </c>
      <c r="F53">
        <v>9.7101879119872994</v>
      </c>
      <c r="G53">
        <f t="shared" ca="1" si="1"/>
        <v>-1.9238743246301482E-3</v>
      </c>
      <c r="H53">
        <v>1.6254764389558001</v>
      </c>
      <c r="I53">
        <v>1.12055306919205</v>
      </c>
      <c r="J53">
        <v>1.7057496339824101E-2</v>
      </c>
      <c r="K53">
        <v>3.0918097918758401E-2</v>
      </c>
      <c r="L53">
        <v>4.2635082398983698E-2</v>
      </c>
      <c r="M53">
        <v>1.7057496339824101E-2</v>
      </c>
      <c r="N53">
        <v>0.19936056388390899</v>
      </c>
    </row>
    <row r="54" spans="1:14" x14ac:dyDescent="0.2">
      <c r="A54">
        <v>4.3556600000000003</v>
      </c>
      <c r="B54">
        <v>7.0652098655700604</v>
      </c>
      <c r="C54">
        <v>7.4031562805175701</v>
      </c>
      <c r="D54">
        <v>0.48265287011608898</v>
      </c>
      <c r="E54">
        <v>8.3612422943115199</v>
      </c>
      <c r="F54">
        <v>9.73719978332519</v>
      </c>
      <c r="G54">
        <f t="shared" ca="1" si="1"/>
        <v>-1.767281101017204E-3</v>
      </c>
      <c r="H54">
        <v>1.6254791804839801</v>
      </c>
      <c r="I54">
        <v>1.1204660998188201</v>
      </c>
      <c r="J54">
        <v>1.7347129883910701E-2</v>
      </c>
      <c r="K54">
        <v>3.0913771563411602E-2</v>
      </c>
      <c r="L54">
        <v>4.2560688370639699E-2</v>
      </c>
      <c r="M54">
        <v>1.7347129883910701E-2</v>
      </c>
      <c r="N54">
        <v>0.19933313495121099</v>
      </c>
    </row>
    <row r="55" spans="1:14" x14ac:dyDescent="0.2">
      <c r="A55">
        <v>4.3797300000000003</v>
      </c>
      <c r="B55">
        <v>7.0893688201904297</v>
      </c>
      <c r="C55">
        <v>7.42858409881591</v>
      </c>
      <c r="D55">
        <v>0.482320114901163</v>
      </c>
      <c r="E55">
        <v>8.3882379531860298</v>
      </c>
      <c r="F55">
        <v>9.7639112472534109</v>
      </c>
      <c r="G55">
        <f t="shared" ca="1" si="1"/>
        <v>-1.9222570818016038E-3</v>
      </c>
      <c r="H55">
        <v>1.6254790208341201</v>
      </c>
      <c r="I55">
        <v>1.1204022300960601</v>
      </c>
      <c r="J55">
        <v>1.7679885098836199E-2</v>
      </c>
      <c r="K55">
        <v>3.0788451266634001E-2</v>
      </c>
      <c r="L55">
        <v>4.2670965849996502E-2</v>
      </c>
      <c r="M55">
        <v>1.7679885098836199E-2</v>
      </c>
      <c r="N55">
        <v>0.197654816794264</v>
      </c>
    </row>
    <row r="56" spans="1:14" x14ac:dyDescent="0.2">
      <c r="A56">
        <v>4.4038000000000004</v>
      </c>
      <c r="B56">
        <v>7.1135087013244602</v>
      </c>
      <c r="C56">
        <v>7.46282529830932</v>
      </c>
      <c r="D56">
        <v>0.48207610634588799</v>
      </c>
      <c r="E56">
        <v>8.4152154922485298</v>
      </c>
      <c r="F56">
        <v>9.7910604476928693</v>
      </c>
      <c r="G56">
        <f t="shared" ca="1" si="1"/>
        <v>-1.6394965513466531E-3</v>
      </c>
      <c r="H56">
        <v>1.6254644237478999</v>
      </c>
      <c r="I56">
        <v>1.12029884152402</v>
      </c>
      <c r="J56">
        <v>1.7923893654111699E-2</v>
      </c>
      <c r="K56">
        <v>3.07601197343212E-2</v>
      </c>
      <c r="L56">
        <v>4.2618889661952201E-2</v>
      </c>
      <c r="M56">
        <v>1.7923893654111699E-2</v>
      </c>
      <c r="N56">
        <v>0.19928033584730001</v>
      </c>
    </row>
    <row r="57" spans="1:14" x14ac:dyDescent="0.2">
      <c r="A57">
        <v>4.4278599999999999</v>
      </c>
      <c r="B57">
        <v>7.1373953819274902</v>
      </c>
      <c r="C57">
        <v>7.49601125717163</v>
      </c>
      <c r="D57">
        <v>0.481748834510696</v>
      </c>
      <c r="E57">
        <v>8.4421653747558594</v>
      </c>
      <c r="F57">
        <v>9.8176517486572195</v>
      </c>
      <c r="G57">
        <f t="shared" ca="1" si="1"/>
        <v>-1.9034737012741942E-3</v>
      </c>
      <c r="H57">
        <v>1.6255186394883501</v>
      </c>
      <c r="I57">
        <v>1.12040718974822</v>
      </c>
      <c r="J57">
        <v>1.82511654893035E-2</v>
      </c>
      <c r="K57">
        <v>3.0712994507411401E-2</v>
      </c>
      <c r="L57">
        <v>4.2596911105623803E-2</v>
      </c>
      <c r="M57">
        <v>1.82511654893035E-2</v>
      </c>
      <c r="N57">
        <v>0.199031454506268</v>
      </c>
    </row>
    <row r="58" spans="1:14" x14ac:dyDescent="0.2">
      <c r="A58">
        <v>4.4495199999999997</v>
      </c>
      <c r="B58">
        <v>7.1583976745605398</v>
      </c>
      <c r="C58">
        <v>7.5165839195251403</v>
      </c>
      <c r="D58">
        <v>0.481656124382082</v>
      </c>
      <c r="E58">
        <v>8.4664573669433594</v>
      </c>
      <c r="F58">
        <v>9.8418283462524396</v>
      </c>
      <c r="G58">
        <f t="shared" ca="1" si="1"/>
        <v>-1.9033234857399606E-3</v>
      </c>
      <c r="H58">
        <v>1.6254762364301201</v>
      </c>
      <c r="I58">
        <v>1.12068212384802</v>
      </c>
      <c r="J58">
        <v>1.8343875617917099E-2</v>
      </c>
      <c r="K58">
        <v>3.0558009549569599E-2</v>
      </c>
      <c r="L58">
        <v>4.2535689728088903E-2</v>
      </c>
      <c r="M58">
        <v>1.8343875617917099E-2</v>
      </c>
      <c r="N58">
        <v>0.197654816794264</v>
      </c>
    </row>
    <row r="59" spans="1:14" x14ac:dyDescent="0.2">
      <c r="A59">
        <v>4.4735899999999997</v>
      </c>
      <c r="B59">
        <v>7.1829700469970703</v>
      </c>
      <c r="C59">
        <v>7.5508246421813903</v>
      </c>
      <c r="D59">
        <v>0.48151420845548898</v>
      </c>
      <c r="E59">
        <v>8.49342441558837</v>
      </c>
      <c r="F59">
        <v>9.86866950988769</v>
      </c>
      <c r="G59">
        <f t="shared" ca="1" si="1"/>
        <v>-1.9285997594931104E-3</v>
      </c>
      <c r="H59">
        <v>1.6254830441815999</v>
      </c>
      <c r="I59">
        <v>1.1205564664060901</v>
      </c>
      <c r="J59">
        <v>1.84857915445104E-2</v>
      </c>
      <c r="K59">
        <v>3.0512405991165299E-2</v>
      </c>
      <c r="L59">
        <v>4.1970016867871399E-2</v>
      </c>
      <c r="M59">
        <v>1.84857915445104E-2</v>
      </c>
      <c r="N59">
        <v>0.19928033584730001</v>
      </c>
    </row>
    <row r="60" spans="1:14" x14ac:dyDescent="0.2">
      <c r="A60">
        <v>4.4976599999999998</v>
      </c>
      <c r="B60">
        <v>7.2075705528259197</v>
      </c>
      <c r="C60">
        <v>7.5741715431213299</v>
      </c>
      <c r="D60">
        <v>0.48146599320567102</v>
      </c>
      <c r="E60">
        <v>8.5204067230224592</v>
      </c>
      <c r="F60">
        <v>9.89552497863769</v>
      </c>
      <c r="G60">
        <f t="shared" ca="1" si="1"/>
        <v>-1.93957091849839E-3</v>
      </c>
      <c r="H60">
        <v>1.62551255241147</v>
      </c>
      <c r="I60">
        <v>1.1209888892347999</v>
      </c>
      <c r="J60">
        <v>1.8534006794328699E-2</v>
      </c>
      <c r="K60">
        <v>3.03431431320163E-2</v>
      </c>
      <c r="L60">
        <v>4.1760512774512197E-2</v>
      </c>
      <c r="M60">
        <v>1.8534006794328699E-2</v>
      </c>
      <c r="N60">
        <v>0.19965431496414601</v>
      </c>
    </row>
    <row r="61" spans="1:14" x14ac:dyDescent="0.2">
      <c r="A61">
        <v>4.5217200000000002</v>
      </c>
      <c r="B61">
        <v>7.2353129386901802</v>
      </c>
      <c r="C61">
        <v>7.6045355796813903</v>
      </c>
      <c r="D61">
        <v>0.48146537699207997</v>
      </c>
      <c r="E61">
        <v>8.5474128723144496</v>
      </c>
      <c r="F61">
        <v>9.9222679138183594</v>
      </c>
      <c r="G61">
        <f t="shared" ca="1" si="1"/>
        <v>-2.0519138521066793E-3</v>
      </c>
      <c r="H61">
        <v>1.6254866883000501</v>
      </c>
      <c r="I61">
        <v>1.12156149279327</v>
      </c>
      <c r="J61">
        <v>1.8534623007919498E-2</v>
      </c>
      <c r="K61">
        <v>3.0250282049940101E-2</v>
      </c>
      <c r="L61">
        <v>4.15136428292232E-2</v>
      </c>
      <c r="M61">
        <v>1.8534623007919498E-2</v>
      </c>
      <c r="N61">
        <v>0.19928033584730001</v>
      </c>
    </row>
    <row r="62" spans="1:14" x14ac:dyDescent="0.2">
      <c r="A62">
        <v>4.5457900000000002</v>
      </c>
      <c r="B62">
        <v>7.2609353065490696</v>
      </c>
      <c r="C62">
        <v>7.6376934051513601</v>
      </c>
      <c r="D62">
        <v>0.48147957925448798</v>
      </c>
      <c r="E62">
        <v>8.5744085311889595</v>
      </c>
      <c r="F62">
        <v>9.9491605758666992</v>
      </c>
      <c r="G62">
        <f t="shared" ca="1" si="1"/>
        <v>-2.0256917127703389E-3</v>
      </c>
      <c r="H62">
        <v>1.62550866381173</v>
      </c>
      <c r="I62">
        <v>1.12159572676708</v>
      </c>
      <c r="J62">
        <v>1.8520420745510999E-2</v>
      </c>
      <c r="K62">
        <v>3.0194865417266702E-2</v>
      </c>
      <c r="L62">
        <v>4.1406175406283302E-2</v>
      </c>
      <c r="M62">
        <v>1.8520420745510999E-2</v>
      </c>
      <c r="N62">
        <v>0.19745999397150399</v>
      </c>
    </row>
    <row r="63" spans="1:14" x14ac:dyDescent="0.2">
      <c r="A63">
        <v>4.5698600000000003</v>
      </c>
      <c r="B63">
        <v>7.2893877029418901</v>
      </c>
      <c r="C63">
        <v>7.6680731773376403</v>
      </c>
      <c r="D63">
        <v>0.48146754841151101</v>
      </c>
      <c r="E63">
        <v>8.6014328002929599</v>
      </c>
      <c r="F63">
        <v>9.9758071899413991</v>
      </c>
      <c r="G63">
        <f t="shared" ca="1" si="1"/>
        <v>-2.2455175470756927E-3</v>
      </c>
      <c r="H63">
        <v>1.62548382618781</v>
      </c>
      <c r="I63">
        <v>1.1219363171248999</v>
      </c>
      <c r="J63">
        <v>1.8532451588488898E-2</v>
      </c>
      <c r="K63">
        <v>3.0110339826748701E-2</v>
      </c>
      <c r="L63">
        <v>4.0840053856817098E-2</v>
      </c>
      <c r="M63">
        <v>1.8532451588488898E-2</v>
      </c>
      <c r="N63">
        <v>0.19928033584730001</v>
      </c>
    </row>
    <row r="64" spans="1:14" x14ac:dyDescent="0.2">
      <c r="A64">
        <v>4.5939199999999998</v>
      </c>
      <c r="B64">
        <v>7.31789207458496</v>
      </c>
      <c r="C64">
        <v>7.6973700523376403</v>
      </c>
      <c r="D64">
        <v>0.48147280090032801</v>
      </c>
      <c r="E64">
        <v>8.6284618377685494</v>
      </c>
      <c r="F64">
        <v>10.0027732849121</v>
      </c>
      <c r="G64">
        <f t="shared" ca="1" si="1"/>
        <v>-2.1347006906520249E-3</v>
      </c>
      <c r="H64">
        <v>1.6254809841484901</v>
      </c>
      <c r="I64">
        <v>1.1220757402403201</v>
      </c>
      <c r="J64">
        <v>1.85271990996712E-2</v>
      </c>
      <c r="K64">
        <v>3.00200788242059E-2</v>
      </c>
      <c r="L64">
        <v>4.0513911615597503E-2</v>
      </c>
      <c r="M64">
        <v>1.85271990996712E-2</v>
      </c>
      <c r="N64">
        <v>0.19928033584730001</v>
      </c>
    </row>
    <row r="65" spans="1:14" x14ac:dyDescent="0.2">
      <c r="A65">
        <v>4.6179899999999998</v>
      </c>
      <c r="B65">
        <v>7.3450722694396902</v>
      </c>
      <c r="C65">
        <v>7.7217841148376403</v>
      </c>
      <c r="D65">
        <v>0.48161487076891601</v>
      </c>
      <c r="E65">
        <v>8.6554574966430593</v>
      </c>
      <c r="F65">
        <v>10.029360771179199</v>
      </c>
      <c r="G65">
        <f t="shared" ca="1" si="1"/>
        <v>-2.4136543325568027E-3</v>
      </c>
      <c r="H65">
        <v>1.6254697257459001</v>
      </c>
      <c r="I65">
        <v>1.12183539564424</v>
      </c>
      <c r="J65">
        <v>1.8385129231083801E-2</v>
      </c>
      <c r="K65">
        <v>2.9885015802128101E-2</v>
      </c>
      <c r="L65">
        <v>4.0211007590109198E-2</v>
      </c>
      <c r="M65">
        <v>1.8385129231083801E-2</v>
      </c>
      <c r="N65">
        <v>0.19895314565889799</v>
      </c>
    </row>
    <row r="66" spans="1:14" x14ac:dyDescent="0.2">
      <c r="A66">
        <v>4.6420500000000002</v>
      </c>
      <c r="B66">
        <v>7.3742308616638104</v>
      </c>
      <c r="C66">
        <v>7.7510809898376403</v>
      </c>
      <c r="D66">
        <v>0.481660876412974</v>
      </c>
      <c r="E66">
        <v>8.6824789047241193</v>
      </c>
      <c r="F66">
        <v>10.0563917160034</v>
      </c>
      <c r="G66">
        <f t="shared" ca="1" si="1"/>
        <v>-2.2379876226334972E-3</v>
      </c>
      <c r="H66">
        <v>1.6254811184264499</v>
      </c>
      <c r="I66">
        <v>1.1212081594521099</v>
      </c>
      <c r="J66">
        <v>1.8339123587025299E-2</v>
      </c>
      <c r="K66">
        <v>2.9808148858001801E-2</v>
      </c>
      <c r="L66">
        <v>3.99448650825764E-2</v>
      </c>
      <c r="M66">
        <v>1.8339123587025299E-2</v>
      </c>
      <c r="N66">
        <v>0.19928033584730001</v>
      </c>
    </row>
    <row r="67" spans="1:14" x14ac:dyDescent="0.2">
      <c r="A67">
        <v>4.6661200000000003</v>
      </c>
      <c r="B67">
        <v>7.4036717414855904</v>
      </c>
      <c r="C67">
        <v>7.7694940567016602</v>
      </c>
      <c r="D67">
        <v>0.481785712173525</v>
      </c>
      <c r="E67">
        <v>8.7094755172729492</v>
      </c>
      <c r="F67">
        <v>10.082933425903301</v>
      </c>
      <c r="G67">
        <f t="shared" ca="1" si="1"/>
        <v>-2.5627176317382094E-3</v>
      </c>
      <c r="H67">
        <v>1.6254916709112499</v>
      </c>
      <c r="I67">
        <v>1.1220026450010401</v>
      </c>
      <c r="J67">
        <v>1.8214287826474902E-2</v>
      </c>
      <c r="K67">
        <v>2.9621055135938702E-2</v>
      </c>
      <c r="L67">
        <v>3.9789521781741201E-2</v>
      </c>
      <c r="M67">
        <v>1.8214287826474902E-2</v>
      </c>
      <c r="N67">
        <v>0.19928033584730001</v>
      </c>
    </row>
    <row r="68" spans="1:14" x14ac:dyDescent="0.2">
      <c r="A68">
        <v>4.6901900000000003</v>
      </c>
      <c r="B68">
        <v>7.4036717414855904</v>
      </c>
      <c r="C68">
        <v>7.7694940567016602</v>
      </c>
      <c r="D68">
        <v>0.481785712173525</v>
      </c>
      <c r="E68">
        <v>8.7094755172729492</v>
      </c>
      <c r="F68">
        <v>10.082933425903301</v>
      </c>
      <c r="G68">
        <f t="shared" ca="1" si="1"/>
        <v>-2.9429157540741713E-2</v>
      </c>
      <c r="H68">
        <v>1.6254916709112499</v>
      </c>
      <c r="I68">
        <v>1.1220026450010401</v>
      </c>
      <c r="J68">
        <v>1.8214287826474902E-2</v>
      </c>
      <c r="K68">
        <v>2.9621055135938702E-2</v>
      </c>
      <c r="L68">
        <v>3.9789521781741201E-2</v>
      </c>
      <c r="M68">
        <v>1.8214287826474902E-2</v>
      </c>
      <c r="N68">
        <v>0.19928033584730001</v>
      </c>
    </row>
    <row r="69" spans="1:14" x14ac:dyDescent="0.2">
      <c r="A69">
        <v>4.7142499999999998</v>
      </c>
      <c r="B69">
        <v>7.4036717414855904</v>
      </c>
      <c r="C69">
        <v>7.7694940567016602</v>
      </c>
      <c r="D69">
        <v>0.481785712173525</v>
      </c>
      <c r="E69">
        <v>8.7094755172729492</v>
      </c>
      <c r="F69">
        <v>10.082933425903301</v>
      </c>
      <c r="G69">
        <f t="shared" ca="1" si="1"/>
        <v>-5.6284435655017617E-2</v>
      </c>
      <c r="H69">
        <v>1.6254916709112499</v>
      </c>
      <c r="I69">
        <v>1.1220026450010401</v>
      </c>
      <c r="J69">
        <v>1.8214287826474902E-2</v>
      </c>
      <c r="K69">
        <v>2.9621055135938702E-2</v>
      </c>
      <c r="L69">
        <v>3.9789521781741201E-2</v>
      </c>
      <c r="M69">
        <v>1.8214287826474902E-2</v>
      </c>
      <c r="N69">
        <v>0.19928033584730001</v>
      </c>
    </row>
    <row r="70" spans="1:14" x14ac:dyDescent="0.2">
      <c r="A70">
        <v>4.7383199999999999</v>
      </c>
      <c r="B70">
        <v>7.4036717414855904</v>
      </c>
      <c r="C70">
        <v>7.7694940567016602</v>
      </c>
      <c r="D70">
        <v>0.481785712173525</v>
      </c>
      <c r="E70">
        <v>8.7094755172729492</v>
      </c>
      <c r="F70">
        <v>10.082933425903301</v>
      </c>
      <c r="G70">
        <f t="shared" ca="1" si="1"/>
        <v>-8.3150875564024673E-2</v>
      </c>
      <c r="H70">
        <v>1.6254916709112499</v>
      </c>
      <c r="I70">
        <v>1.1220026450010401</v>
      </c>
      <c r="J70">
        <v>1.8214287826474902E-2</v>
      </c>
      <c r="K70">
        <v>2.9621055135938702E-2</v>
      </c>
      <c r="L70">
        <v>3.9789521781741201E-2</v>
      </c>
      <c r="M70">
        <v>1.8214287826474902E-2</v>
      </c>
      <c r="N70">
        <v>0.19928033584730001</v>
      </c>
    </row>
    <row r="71" spans="1:14" x14ac:dyDescent="0.2">
      <c r="A71">
        <v>4.7623899999999999</v>
      </c>
      <c r="B71">
        <v>7.5229082107543901</v>
      </c>
      <c r="C71">
        <v>7.8768801689147896</v>
      </c>
      <c r="D71">
        <v>0.48277088110622601</v>
      </c>
      <c r="E71">
        <v>8.8175134658813406</v>
      </c>
      <c r="F71">
        <v>10.190390586853001</v>
      </c>
      <c r="G71">
        <f t="shared" ref="G71:G92" ca="1" si="2">F71-($R$5*A71+$S$5)</f>
        <v>-2.5601545233282508E-3</v>
      </c>
      <c r="H71">
        <v>1.62550869765294</v>
      </c>
      <c r="I71">
        <v>1.1217461989373101</v>
      </c>
      <c r="J71">
        <v>1.7229118893773199E-2</v>
      </c>
      <c r="K71">
        <v>2.93214727755884E-2</v>
      </c>
      <c r="L71">
        <v>3.85032605760771E-2</v>
      </c>
      <c r="M71">
        <v>1.7229118893773199E-2</v>
      </c>
      <c r="N71">
        <v>0.196680146249678</v>
      </c>
    </row>
    <row r="72" spans="1:14" x14ac:dyDescent="0.2">
      <c r="A72">
        <v>4.7864500000000003</v>
      </c>
      <c r="B72">
        <v>7.5527825355529696</v>
      </c>
      <c r="C72">
        <v>7.8963656425476003</v>
      </c>
      <c r="D72">
        <v>0.483042276594294</v>
      </c>
      <c r="E72">
        <v>8.8445034027099592</v>
      </c>
      <c r="F72">
        <v>10.217587471008301</v>
      </c>
      <c r="G72">
        <f t="shared" ca="1" si="2"/>
        <v>-2.2185484823058488E-3</v>
      </c>
      <c r="H72">
        <v>1.62552756135445</v>
      </c>
      <c r="I72">
        <v>1.1212795528894499</v>
      </c>
      <c r="J72">
        <v>1.69577234057053E-2</v>
      </c>
      <c r="K72">
        <v>2.9186199691050602E-2</v>
      </c>
      <c r="L72">
        <v>3.8317102746117E-2</v>
      </c>
      <c r="M72">
        <v>1.69577234057053E-2</v>
      </c>
      <c r="N72">
        <v>0.19928033584730001</v>
      </c>
    </row>
    <row r="73" spans="1:14" x14ac:dyDescent="0.2">
      <c r="A73">
        <v>4.8105200000000004</v>
      </c>
      <c r="B73">
        <v>7.5814118385314897</v>
      </c>
      <c r="C73">
        <v>7.9267053604125897</v>
      </c>
      <c r="D73">
        <v>0.48329150033374702</v>
      </c>
      <c r="E73">
        <v>8.8715066909790004</v>
      </c>
      <c r="F73">
        <v>10.2442531585693</v>
      </c>
      <c r="G73">
        <f t="shared" ca="1" si="2"/>
        <v>-2.4193008303114993E-3</v>
      </c>
      <c r="H73">
        <v>1.6255016028851399</v>
      </c>
      <c r="I73">
        <v>1.12045594952718</v>
      </c>
      <c r="J73">
        <v>1.6708499666252E-2</v>
      </c>
      <c r="K73">
        <v>2.91801095862269E-2</v>
      </c>
      <c r="L73">
        <v>3.80768288798208E-2</v>
      </c>
      <c r="M73">
        <v>1.6708499666252E-2</v>
      </c>
      <c r="N73">
        <v>0.19928033584730001</v>
      </c>
    </row>
    <row r="74" spans="1:14" x14ac:dyDescent="0.2">
      <c r="A74">
        <v>4.8345900000000004</v>
      </c>
      <c r="B74">
        <v>7.6112847328186</v>
      </c>
      <c r="C74">
        <v>7.9500408172607404</v>
      </c>
      <c r="D74">
        <v>0.48356879566414701</v>
      </c>
      <c r="E74">
        <v>8.8984594345092702</v>
      </c>
      <c r="F74">
        <v>10.2713813781738</v>
      </c>
      <c r="G74">
        <f t="shared" ca="1" si="2"/>
        <v>-2.1575211348157097E-3</v>
      </c>
      <c r="H74">
        <v>1.6255568850191799</v>
      </c>
      <c r="I74">
        <v>1.12014243157791</v>
      </c>
      <c r="J74">
        <v>1.6431204335852601E-2</v>
      </c>
      <c r="K74">
        <v>2.9101930831404998E-2</v>
      </c>
      <c r="L74">
        <v>3.7880230145167802E-2</v>
      </c>
      <c r="M74">
        <v>1.6431204335852601E-2</v>
      </c>
      <c r="N74">
        <v>0.196784437082343</v>
      </c>
    </row>
    <row r="75" spans="1:14" x14ac:dyDescent="0.2">
      <c r="A75">
        <v>4.8586499999999999</v>
      </c>
      <c r="B75">
        <v>7.6391606330871502</v>
      </c>
      <c r="C75">
        <v>7.9744548797607404</v>
      </c>
      <c r="D75">
        <v>0.48382025129144601</v>
      </c>
      <c r="E75">
        <v>8.9254283905029297</v>
      </c>
      <c r="F75">
        <v>10.298038482666</v>
      </c>
      <c r="G75">
        <f t="shared" ca="1" si="2"/>
        <v>-2.3556947568916797E-3</v>
      </c>
      <c r="H75">
        <v>1.62553263651286</v>
      </c>
      <c r="I75">
        <v>1.11982100875026</v>
      </c>
      <c r="J75">
        <v>1.6179748708553699E-2</v>
      </c>
      <c r="K75">
        <v>2.9046166161549401E-2</v>
      </c>
      <c r="L75">
        <v>3.7746038915083401E-2</v>
      </c>
      <c r="M75">
        <v>1.6179748708553699E-2</v>
      </c>
      <c r="N75">
        <v>0.196683679902486</v>
      </c>
    </row>
    <row r="76" spans="1:14" x14ac:dyDescent="0.2">
      <c r="A76">
        <v>4.8827199999999999</v>
      </c>
      <c r="B76">
        <v>7.6673903465270996</v>
      </c>
      <c r="C76">
        <v>7.9939403533935502</v>
      </c>
      <c r="D76">
        <v>0.483986300786858</v>
      </c>
      <c r="E76">
        <v>8.9523792266845703</v>
      </c>
      <c r="F76">
        <v>10.3251504898071</v>
      </c>
      <c r="G76">
        <f t="shared" ca="1" si="2"/>
        <v>-2.1101275247961127E-3</v>
      </c>
      <c r="H76">
        <v>1.6255466380400601</v>
      </c>
      <c r="I76">
        <v>1.11911107138618</v>
      </c>
      <c r="J76">
        <v>1.6013699213141299E-2</v>
      </c>
      <c r="K76">
        <v>2.8935308264632101E-2</v>
      </c>
      <c r="L76">
        <v>3.7666992334512699E-2</v>
      </c>
      <c r="M76">
        <v>1.6013699213141299E-2</v>
      </c>
      <c r="N76">
        <v>0.19808340688516199</v>
      </c>
    </row>
    <row r="77" spans="1:14" x14ac:dyDescent="0.2">
      <c r="A77">
        <v>4.9067800000000004</v>
      </c>
      <c r="B77">
        <v>7.6957759857177699</v>
      </c>
      <c r="C77">
        <v>8.0242509841918892</v>
      </c>
      <c r="D77">
        <v>0.484195557700832</v>
      </c>
      <c r="E77">
        <v>8.9793291091918892</v>
      </c>
      <c r="F77">
        <v>10.3519945144653</v>
      </c>
      <c r="G77">
        <f t="shared" ca="1" si="2"/>
        <v>-2.1213809808742212E-3</v>
      </c>
      <c r="H77">
        <v>1.6255217741813299</v>
      </c>
      <c r="I77">
        <v>1.1185718981117001</v>
      </c>
      <c r="J77">
        <v>1.58044422991673E-2</v>
      </c>
      <c r="K77">
        <v>2.8954477450544799E-2</v>
      </c>
      <c r="L77">
        <v>3.7630117487636901E-2</v>
      </c>
      <c r="M77">
        <v>1.58044422991673E-2</v>
      </c>
      <c r="N77">
        <v>0.19928033584730001</v>
      </c>
    </row>
    <row r="78" spans="1:14" x14ac:dyDescent="0.2">
      <c r="A78">
        <v>4.9308500000000004</v>
      </c>
      <c r="B78">
        <v>7.7237496376037598</v>
      </c>
      <c r="C78">
        <v>8.0535478591918892</v>
      </c>
      <c r="D78">
        <v>0.48425652553843401</v>
      </c>
      <c r="E78">
        <v>9.0062665939331001</v>
      </c>
      <c r="F78">
        <v>10.378898620605399</v>
      </c>
      <c r="G78">
        <f t="shared" ca="1" si="2"/>
        <v>-2.0837147497783093E-3</v>
      </c>
      <c r="H78">
        <v>1.6255255990830899</v>
      </c>
      <c r="I78">
        <v>1.11816834258862</v>
      </c>
      <c r="J78">
        <v>1.5743474461565599E-2</v>
      </c>
      <c r="K78">
        <v>2.8964655658283701E-2</v>
      </c>
      <c r="L78">
        <v>3.7619664353488999E-2</v>
      </c>
      <c r="M78">
        <v>1.5743474461565599E-2</v>
      </c>
      <c r="N78">
        <v>0.19928033584730001</v>
      </c>
    </row>
    <row r="79" spans="1:14" x14ac:dyDescent="0.2">
      <c r="A79">
        <v>4.9549200000000004</v>
      </c>
      <c r="B79">
        <v>7.7503590583801198</v>
      </c>
      <c r="C79">
        <v>8.0779619216918892</v>
      </c>
      <c r="D79">
        <v>0.48435792069859601</v>
      </c>
      <c r="E79">
        <v>9.0331792831420898</v>
      </c>
      <c r="F79">
        <v>10.4058418273925</v>
      </c>
      <c r="G79">
        <f t="shared" ca="1" si="2"/>
        <v>-2.0069478716848721E-3</v>
      </c>
      <c r="H79">
        <v>1.6255151663376599</v>
      </c>
      <c r="I79">
        <v>1.1176751268113601</v>
      </c>
      <c r="J79">
        <v>1.5642079301403902E-2</v>
      </c>
      <c r="K79">
        <v>2.8917127783630502E-2</v>
      </c>
      <c r="L79">
        <v>3.7665129758916199E-2</v>
      </c>
      <c r="M79">
        <v>1.5642079301403902E-2</v>
      </c>
      <c r="N79">
        <v>0.19928033584730001</v>
      </c>
    </row>
    <row r="80" spans="1:14" x14ac:dyDescent="0.2">
      <c r="A80">
        <v>4.97898</v>
      </c>
      <c r="B80">
        <v>7.7781710624694798</v>
      </c>
      <c r="C80">
        <v>8.1072587966918892</v>
      </c>
      <c r="D80">
        <v>0.48430230346294501</v>
      </c>
      <c r="E80">
        <v>9.0600872039794904</v>
      </c>
      <c r="F80">
        <v>10.432684898376399</v>
      </c>
      <c r="G80">
        <f t="shared" ca="1" si="2"/>
        <v>-2.0191550020616233E-3</v>
      </c>
      <c r="H80">
        <v>1.6255207077810701</v>
      </c>
      <c r="I80">
        <v>1.1171370588864999</v>
      </c>
      <c r="J80">
        <v>1.56976965370541E-2</v>
      </c>
      <c r="K80">
        <v>2.89258179317212E-2</v>
      </c>
      <c r="L80">
        <v>3.7736521225997598E-2</v>
      </c>
      <c r="M80">
        <v>1.56976965370541E-2</v>
      </c>
      <c r="N80">
        <v>0.19928033584730001</v>
      </c>
    </row>
    <row r="81" spans="1:14" x14ac:dyDescent="0.2">
      <c r="A81">
        <v>5.00305</v>
      </c>
      <c r="B81">
        <v>7.8038568496704102</v>
      </c>
      <c r="C81">
        <v>8.1316728591918892</v>
      </c>
      <c r="D81">
        <v>0.48431160768019599</v>
      </c>
      <c r="E81">
        <v>9.0869770050048793</v>
      </c>
      <c r="F81">
        <v>10.4596967697143</v>
      </c>
      <c r="G81">
        <f t="shared" ca="1" si="2"/>
        <v>-1.8737235731638435E-3</v>
      </c>
      <c r="H81">
        <v>1.62552406867128</v>
      </c>
      <c r="I81">
        <v>1.11677701942999</v>
      </c>
      <c r="J81">
        <v>1.5688392319803599E-2</v>
      </c>
      <c r="K81">
        <v>2.8871627915122301E-2</v>
      </c>
      <c r="L81">
        <v>3.7833377576732601E-2</v>
      </c>
      <c r="M81">
        <v>1.5688392319803599E-2</v>
      </c>
      <c r="N81">
        <v>0.19928033584730001</v>
      </c>
    </row>
    <row r="82" spans="1:14" x14ac:dyDescent="0.2">
      <c r="A82">
        <v>5.02712</v>
      </c>
      <c r="B82">
        <v>7.8310790061950604</v>
      </c>
      <c r="C82">
        <v>8.1609697341918892</v>
      </c>
      <c r="D82">
        <v>0.48419650892958899</v>
      </c>
      <c r="E82">
        <v>9.1138687133788991</v>
      </c>
      <c r="F82">
        <v>10.4864645004272</v>
      </c>
      <c r="G82">
        <f t="shared" ca="1" si="2"/>
        <v>-1.9724327692696164E-3</v>
      </c>
      <c r="H82">
        <v>1.62552684043921</v>
      </c>
      <c r="I82">
        <v>1.11651562306807</v>
      </c>
      <c r="J82">
        <v>1.5803491070410201E-2</v>
      </c>
      <c r="K82">
        <v>2.8873636395477398E-2</v>
      </c>
      <c r="L82">
        <v>3.7930530593903999E-2</v>
      </c>
      <c r="M82">
        <v>1.5803491070410201E-2</v>
      </c>
      <c r="N82">
        <v>0.19928033584730001</v>
      </c>
    </row>
    <row r="83" spans="1:14" x14ac:dyDescent="0.2">
      <c r="A83">
        <v>5.0511799999999996</v>
      </c>
      <c r="B83">
        <v>7.8566837310790998</v>
      </c>
      <c r="C83">
        <v>8.1892986297607404</v>
      </c>
      <c r="D83">
        <v>0.484076208294068</v>
      </c>
      <c r="E83">
        <v>9.1407318115234304</v>
      </c>
      <c r="F83">
        <v>10.513465881347599</v>
      </c>
      <c r="G83">
        <f t="shared" ca="1" si="2"/>
        <v>-1.8263299631477992E-3</v>
      </c>
      <c r="H83">
        <v>1.6255316002281699</v>
      </c>
      <c r="I83">
        <v>1.1161816436351999</v>
      </c>
      <c r="J83">
        <v>1.5923791705932E-2</v>
      </c>
      <c r="K83">
        <v>2.8859364641594401E-2</v>
      </c>
      <c r="L83">
        <v>3.8007714775398403E-2</v>
      </c>
      <c r="M83">
        <v>1.5923791705932E-2</v>
      </c>
      <c r="N83">
        <v>0.19603798663667299</v>
      </c>
    </row>
    <row r="84" spans="1:14" x14ac:dyDescent="0.2">
      <c r="A84">
        <v>5.0752499999999996</v>
      </c>
      <c r="B84">
        <v>7.8809380531311</v>
      </c>
      <c r="C84">
        <v>8.2185955047607404</v>
      </c>
      <c r="D84">
        <v>0.48393555433083402</v>
      </c>
      <c r="E84">
        <v>9.1676034927368093</v>
      </c>
      <c r="F84">
        <v>10.5402717590332</v>
      </c>
      <c r="G84">
        <f t="shared" ca="1" si="2"/>
        <v>-1.8868921865511368E-3</v>
      </c>
      <c r="H84">
        <v>1.62554807887818</v>
      </c>
      <c r="I84">
        <v>1.11586784681539</v>
      </c>
      <c r="J84">
        <v>1.60644456691653E-2</v>
      </c>
      <c r="K84">
        <v>2.8850258578729599E-2</v>
      </c>
      <c r="L84">
        <v>3.8080278141154097E-2</v>
      </c>
      <c r="M84">
        <v>1.60644456691653E-2</v>
      </c>
      <c r="N84">
        <v>0.197508764852484</v>
      </c>
    </row>
    <row r="85" spans="1:14" x14ac:dyDescent="0.2">
      <c r="A85">
        <v>5.0993199999999996</v>
      </c>
      <c r="B85">
        <v>7.9057536125183097</v>
      </c>
      <c r="C85">
        <v>8.2430095672607404</v>
      </c>
      <c r="D85">
        <v>0.48384852642349901</v>
      </c>
      <c r="E85">
        <v>9.1944675445556605</v>
      </c>
      <c r="F85">
        <v>10.567297935485801</v>
      </c>
      <c r="G85">
        <f t="shared" ca="1" si="2"/>
        <v>-1.7271556429534485E-3</v>
      </c>
      <c r="H85">
        <v>1.6255361608246901</v>
      </c>
      <c r="I85">
        <v>1.1157698695040801</v>
      </c>
      <c r="J85">
        <v>1.6151473576500701E-2</v>
      </c>
      <c r="K85">
        <v>2.87802162391976E-2</v>
      </c>
      <c r="L85">
        <v>3.8118751957456599E-2</v>
      </c>
      <c r="M85">
        <v>1.6151473576500701E-2</v>
      </c>
      <c r="N85">
        <v>0.199910995338103</v>
      </c>
    </row>
    <row r="86" spans="1:14" x14ac:dyDescent="0.2">
      <c r="A86">
        <v>5.12338</v>
      </c>
      <c r="B86">
        <v>7.9305610656738201</v>
      </c>
      <c r="C86">
        <v>8.2684412002563406</v>
      </c>
      <c r="D86">
        <v>0.48363634398577598</v>
      </c>
      <c r="E86">
        <v>9.2213563919067294</v>
      </c>
      <c r="F86">
        <v>10.5939979553222</v>
      </c>
      <c r="G86">
        <f t="shared" ca="1" si="2"/>
        <v>-1.8824139208337698E-3</v>
      </c>
      <c r="H86">
        <v>1.62551495035791</v>
      </c>
      <c r="I86">
        <v>1.1157676644302601</v>
      </c>
      <c r="J86">
        <v>1.6363656014223401E-2</v>
      </c>
      <c r="K86">
        <v>2.8718047133882402E-2</v>
      </c>
      <c r="L86">
        <v>3.8127070459964697E-2</v>
      </c>
      <c r="M86">
        <v>1.6363656014223401E-2</v>
      </c>
      <c r="N86">
        <v>0.197654816794264</v>
      </c>
    </row>
    <row r="87" spans="1:14" x14ac:dyDescent="0.2">
      <c r="A87">
        <v>5.1474500000000001</v>
      </c>
      <c r="B87">
        <v>7.9305610656738201</v>
      </c>
      <c r="C87">
        <v>8.2684412002563406</v>
      </c>
      <c r="D87">
        <v>0.48363634398577598</v>
      </c>
      <c r="E87">
        <v>9.2213563919067294</v>
      </c>
      <c r="F87">
        <v>10.593997001647899</v>
      </c>
      <c r="G87">
        <f t="shared" ca="1" si="2"/>
        <v>-2.8749807504137692E-2</v>
      </c>
      <c r="H87">
        <v>1.62551495035791</v>
      </c>
      <c r="I87">
        <v>1.1157676644302601</v>
      </c>
      <c r="J87">
        <v>1.6363656014223401E-2</v>
      </c>
      <c r="K87">
        <v>2.8718047133882402E-2</v>
      </c>
      <c r="L87">
        <v>3.8127070459964697E-2</v>
      </c>
      <c r="M87">
        <v>1.6363656014223401E-2</v>
      </c>
      <c r="N87">
        <v>0.197654816794264</v>
      </c>
    </row>
    <row r="88" spans="1:14" x14ac:dyDescent="0.2">
      <c r="A88">
        <v>5.1715099999999996</v>
      </c>
      <c r="B88">
        <v>7.9794845581054599</v>
      </c>
      <c r="C88">
        <v>8.3358640670776296</v>
      </c>
      <c r="D88">
        <v>0.48341449248160301</v>
      </c>
      <c r="E88">
        <v>9.2750682830810494</v>
      </c>
      <c r="F88">
        <v>10.6477737426757</v>
      </c>
      <c r="G88">
        <f t="shared" ca="1" si="2"/>
        <v>-1.8283445906135398E-3</v>
      </c>
      <c r="H88">
        <v>1.62553383839188</v>
      </c>
      <c r="I88">
        <v>1.11560638496187</v>
      </c>
      <c r="J88">
        <v>1.6585507518396301E-2</v>
      </c>
      <c r="K88">
        <v>2.8768283341501499E-2</v>
      </c>
      <c r="L88">
        <v>3.7993536855006602E-2</v>
      </c>
      <c r="M88">
        <v>1.6585507518396301E-2</v>
      </c>
      <c r="N88">
        <v>0.199234832193881</v>
      </c>
    </row>
    <row r="89" spans="1:14" x14ac:dyDescent="0.2">
      <c r="A89">
        <v>5.1955799999999996</v>
      </c>
      <c r="B89">
        <v>8.0062561035156197</v>
      </c>
      <c r="C89">
        <v>8.3563928604125906</v>
      </c>
      <c r="D89">
        <v>0.48333954523829697</v>
      </c>
      <c r="E89">
        <v>9.3019504547119105</v>
      </c>
      <c r="F89">
        <v>10.6749820709228</v>
      </c>
      <c r="G89">
        <f t="shared" ca="1" si="2"/>
        <v>-1.4864562525183089E-3</v>
      </c>
      <c r="H89">
        <v>1.6254961001707899</v>
      </c>
      <c r="I89">
        <v>1.11584277058421</v>
      </c>
      <c r="J89">
        <v>1.6660454761702598E-2</v>
      </c>
      <c r="K89">
        <v>2.8639071750877002E-2</v>
      </c>
      <c r="L89">
        <v>3.7859538400578797E-2</v>
      </c>
      <c r="M89">
        <v>1.6660454761702598E-2</v>
      </c>
      <c r="N89">
        <v>0.19928033584730001</v>
      </c>
    </row>
    <row r="90" spans="1:14" x14ac:dyDescent="0.2">
      <c r="A90">
        <v>5.2196499999999997</v>
      </c>
      <c r="B90">
        <v>8.0317316055297798</v>
      </c>
      <c r="C90">
        <v>8.3895750045776296</v>
      </c>
      <c r="D90">
        <v>0.48332789803255299</v>
      </c>
      <c r="E90">
        <v>9.3287906646728498</v>
      </c>
      <c r="F90">
        <v>10.7015075683593</v>
      </c>
      <c r="G90">
        <f t="shared" ca="1" si="2"/>
        <v>-1.8273987250232437E-3</v>
      </c>
      <c r="H90">
        <v>1.6255530083049501</v>
      </c>
      <c r="I90">
        <v>1.11593278110433</v>
      </c>
      <c r="J90">
        <v>1.6672101967446801E-2</v>
      </c>
      <c r="K90">
        <v>2.8651452787890899E-2</v>
      </c>
      <c r="L90">
        <v>3.7727783212580399E-2</v>
      </c>
      <c r="M90">
        <v>1.6672101967446801E-2</v>
      </c>
      <c r="N90">
        <v>0.19884896937617599</v>
      </c>
    </row>
    <row r="91" spans="1:14" x14ac:dyDescent="0.2">
      <c r="A91">
        <v>5.2437100000000001</v>
      </c>
      <c r="B91">
        <v>8.05596923828125</v>
      </c>
      <c r="C91">
        <v>8.4139890670776296</v>
      </c>
      <c r="D91">
        <v>0.483208356217327</v>
      </c>
      <c r="E91">
        <v>9.3556537628173793</v>
      </c>
      <c r="F91">
        <v>10.7285766601562</v>
      </c>
      <c r="G91">
        <f t="shared" ca="1" si="2"/>
        <v>-1.6135850423992792E-3</v>
      </c>
      <c r="H91">
        <v>1.62555126368026</v>
      </c>
      <c r="I91">
        <v>1.11606264582422</v>
      </c>
      <c r="J91">
        <v>1.6791643782671999E-2</v>
      </c>
      <c r="K91">
        <v>2.8566517447523601E-2</v>
      </c>
      <c r="L91">
        <v>3.7877198223435903E-2</v>
      </c>
      <c r="M91">
        <v>1.6791643782671999E-2</v>
      </c>
      <c r="N91">
        <v>0.19864398008835099</v>
      </c>
    </row>
    <row r="92" spans="1:14" x14ac:dyDescent="0.2">
      <c r="A92">
        <v>5.2677800000000001</v>
      </c>
      <c r="B92">
        <v>8.0812950134277308</v>
      </c>
      <c r="C92">
        <v>8.4492759704589808</v>
      </c>
      <c r="D92">
        <v>0.48320308148311097</v>
      </c>
      <c r="E92">
        <v>9.382568359375</v>
      </c>
      <c r="F92">
        <v>10.755165100097599</v>
      </c>
      <c r="G92">
        <f t="shared" ca="1" si="2"/>
        <v>-1.8915850100054143E-3</v>
      </c>
      <c r="H92">
        <v>1.6255143742904701</v>
      </c>
      <c r="I92">
        <v>1.11634992703689</v>
      </c>
      <c r="J92">
        <v>1.6796918516888901E-2</v>
      </c>
      <c r="K92">
        <v>2.8602630203455999E-2</v>
      </c>
      <c r="L92">
        <v>3.7455971220746502E-2</v>
      </c>
      <c r="M92">
        <v>1.6796918516888901E-2</v>
      </c>
      <c r="N92">
        <v>0.19797922746917901</v>
      </c>
    </row>
    <row r="93" spans="1:14" x14ac:dyDescent="0.2">
      <c r="A93">
        <v>5.2918500000000002</v>
      </c>
      <c r="B93">
        <v>8.1069202423095703</v>
      </c>
      <c r="C93">
        <v>8.4736900329589808</v>
      </c>
      <c r="D93">
        <v>0.48318123752734998</v>
      </c>
      <c r="E93">
        <v>9.4094448089599592</v>
      </c>
      <c r="F93">
        <v>10.782400131225501</v>
      </c>
      <c r="G93">
        <f t="shared" ref="G93:G124" ca="1" si="3">F93-($R$5*A93+$S$5)</f>
        <v>-1.5229937911094282E-3</v>
      </c>
      <c r="H93">
        <v>1.62551060370828</v>
      </c>
      <c r="I93">
        <v>1.1166302921480999</v>
      </c>
      <c r="J93">
        <v>1.6818762472649101E-2</v>
      </c>
      <c r="K93">
        <v>2.8520173255708901E-2</v>
      </c>
      <c r="L93">
        <v>3.7415309404673497E-2</v>
      </c>
      <c r="M93">
        <v>1.6818762472649101E-2</v>
      </c>
      <c r="N93">
        <v>0.19928033584730001</v>
      </c>
    </row>
    <row r="94" spans="1:14" x14ac:dyDescent="0.2">
      <c r="A94">
        <v>5.3159099999999997</v>
      </c>
      <c r="B94">
        <v>8.1344499588012695</v>
      </c>
      <c r="C94">
        <v>8.5029869079589808</v>
      </c>
      <c r="D94">
        <v>0.48317718462424702</v>
      </c>
      <c r="E94">
        <v>9.43633937835693</v>
      </c>
      <c r="F94">
        <v>10.8088722229003</v>
      </c>
      <c r="G94">
        <f t="shared" ca="1" si="3"/>
        <v>-1.9061802305859743E-3</v>
      </c>
      <c r="H94">
        <v>1.6255243254963301</v>
      </c>
      <c r="I94">
        <v>1.11696411452083</v>
      </c>
      <c r="J94">
        <v>1.6822815375752899E-2</v>
      </c>
      <c r="K94">
        <v>2.8493652027810699E-2</v>
      </c>
      <c r="L94">
        <v>3.7462939813155197E-2</v>
      </c>
      <c r="M94">
        <v>1.6822815375752899E-2</v>
      </c>
      <c r="N94">
        <v>0.197654816794264</v>
      </c>
    </row>
    <row r="95" spans="1:14" x14ac:dyDescent="0.2">
      <c r="A95">
        <v>5.3399799999999997</v>
      </c>
      <c r="B95">
        <v>8.1605339050292898</v>
      </c>
      <c r="C95">
        <v>8.5274009704589808</v>
      </c>
      <c r="D95">
        <v>0.48311353020538</v>
      </c>
      <c r="E95">
        <v>9.4632291793823207</v>
      </c>
      <c r="F95">
        <v>10.8360586166381</v>
      </c>
      <c r="G95">
        <f t="shared" ca="1" si="3"/>
        <v>-1.5862264017911798E-3</v>
      </c>
      <c r="H95">
        <v>1.6255187085078999</v>
      </c>
      <c r="I95">
        <v>1.1171796903612301</v>
      </c>
      <c r="J95">
        <v>1.68864697946196E-2</v>
      </c>
      <c r="K95">
        <v>2.8420254415765501E-2</v>
      </c>
      <c r="L95">
        <v>3.7140013454055799E-2</v>
      </c>
      <c r="M95">
        <v>1.68864697946196E-2</v>
      </c>
      <c r="N95">
        <v>0.19928033584730001</v>
      </c>
    </row>
    <row r="96" spans="1:14" x14ac:dyDescent="0.2">
      <c r="A96">
        <v>5.3640499999999998</v>
      </c>
      <c r="B96">
        <v>8.1884336471557599</v>
      </c>
      <c r="C96">
        <v>8.5566978454589808</v>
      </c>
      <c r="D96">
        <v>0.48317298271735598</v>
      </c>
      <c r="E96">
        <v>9.4901361465454102</v>
      </c>
      <c r="F96">
        <v>10.862570762634199</v>
      </c>
      <c r="G96">
        <f t="shared" ca="1" si="3"/>
        <v>-1.9405203146973804E-3</v>
      </c>
      <c r="H96">
        <v>1.62552777620466</v>
      </c>
      <c r="I96">
        <v>1.11742605090109</v>
      </c>
      <c r="J96">
        <v>1.6827017282643401E-2</v>
      </c>
      <c r="K96">
        <v>2.8401405559751E-2</v>
      </c>
      <c r="L96">
        <v>3.7072685816238099E-2</v>
      </c>
      <c r="M96">
        <v>1.6827017282643401E-2</v>
      </c>
      <c r="N96">
        <v>0.197654816794264</v>
      </c>
    </row>
    <row r="97" spans="1:14" x14ac:dyDescent="0.2">
      <c r="A97">
        <v>5.3881100000000002</v>
      </c>
      <c r="B97">
        <v>8.2172899246215803</v>
      </c>
      <c r="C97">
        <v>8.5849332809448207</v>
      </c>
      <c r="D97">
        <v>0.48322856113150198</v>
      </c>
      <c r="E97">
        <v>9.5170164108276296</v>
      </c>
      <c r="F97">
        <v>10.889613151550201</v>
      </c>
      <c r="G97">
        <f t="shared" ca="1" si="3"/>
        <v>-1.7534095129718708E-3</v>
      </c>
      <c r="H97">
        <v>1.6255586521899701</v>
      </c>
      <c r="I97">
        <v>1.1177505861774999</v>
      </c>
      <c r="J97">
        <v>1.6771438868497301E-2</v>
      </c>
      <c r="K97">
        <v>2.8376435815736199E-2</v>
      </c>
      <c r="L97">
        <v>3.658285429785E-2</v>
      </c>
      <c r="M97">
        <v>1.6771438868497301E-2</v>
      </c>
      <c r="N97">
        <v>0.19955645872986399</v>
      </c>
    </row>
    <row r="98" spans="1:14" x14ac:dyDescent="0.2">
      <c r="A98">
        <v>5.4121800000000002</v>
      </c>
      <c r="B98">
        <v>8.2434501647949201</v>
      </c>
      <c r="C98">
        <v>8.6104087829589808</v>
      </c>
      <c r="D98">
        <v>0.48325082229810701</v>
      </c>
      <c r="E98">
        <v>9.5439634323120099</v>
      </c>
      <c r="F98">
        <v>10.9162607192993</v>
      </c>
      <c r="G98">
        <f t="shared" ca="1" si="3"/>
        <v>-1.9722816728773296E-3</v>
      </c>
      <c r="H98">
        <v>1.6255394451613601</v>
      </c>
      <c r="I98">
        <v>1.11792689376635</v>
      </c>
      <c r="J98">
        <v>1.6749177701892399E-2</v>
      </c>
      <c r="K98">
        <v>2.8324322770673999E-2</v>
      </c>
      <c r="L98">
        <v>3.6559033306238602E-2</v>
      </c>
      <c r="M98">
        <v>1.6749177701892399E-2</v>
      </c>
      <c r="N98">
        <v>0.198629089667826</v>
      </c>
    </row>
    <row r="99" spans="1:14" x14ac:dyDescent="0.2">
      <c r="A99">
        <v>5.4362399999999997</v>
      </c>
      <c r="B99">
        <v>8.2717523574829102</v>
      </c>
      <c r="C99">
        <v>8.6386442184448207</v>
      </c>
      <c r="D99">
        <v>0.48335834162459701</v>
      </c>
      <c r="E99">
        <v>9.5708475112915004</v>
      </c>
      <c r="F99">
        <v>10.9433193206787</v>
      </c>
      <c r="G99">
        <f t="shared" ca="1" si="3"/>
        <v>-1.7689584077551501E-3</v>
      </c>
      <c r="H99">
        <v>1.6255686557190001</v>
      </c>
      <c r="I99">
        <v>1.11798979258134</v>
      </c>
      <c r="J99">
        <v>1.6641658375402602E-2</v>
      </c>
      <c r="K99">
        <v>2.83111089804115E-2</v>
      </c>
      <c r="L99">
        <v>3.6367757857605598E-2</v>
      </c>
      <c r="M99">
        <v>1.6641658375402602E-2</v>
      </c>
      <c r="N99">
        <v>0.196683679902486</v>
      </c>
    </row>
    <row r="100" spans="1:14" x14ac:dyDescent="0.2">
      <c r="A100">
        <v>5.4603099999999998</v>
      </c>
      <c r="B100">
        <v>8.3004131317138601</v>
      </c>
      <c r="C100">
        <v>8.6679410934448207</v>
      </c>
      <c r="D100">
        <v>0.48345262144902501</v>
      </c>
      <c r="E100">
        <v>9.5977687835693306</v>
      </c>
      <c r="F100">
        <v>10.970006942749</v>
      </c>
      <c r="G100">
        <f t="shared" ca="1" si="3"/>
        <v>-1.9477762464585879E-3</v>
      </c>
      <c r="H100">
        <v>1.6255892706298101</v>
      </c>
      <c r="I100">
        <v>1.1181172888328901</v>
      </c>
      <c r="J100">
        <v>1.6547378550974701E-2</v>
      </c>
      <c r="K100">
        <v>2.8315204227949701E-2</v>
      </c>
      <c r="L100">
        <v>3.6375773834685002E-2</v>
      </c>
      <c r="M100">
        <v>1.6547378550974701E-2</v>
      </c>
      <c r="N100">
        <v>0.19778510291377199</v>
      </c>
    </row>
    <row r="101" spans="1:14" x14ac:dyDescent="0.2">
      <c r="A101">
        <v>5.4843799999999998</v>
      </c>
      <c r="B101">
        <v>8.3294410705566406</v>
      </c>
      <c r="C101">
        <v>8.6884851455688406</v>
      </c>
      <c r="D101">
        <v>0.48351103622415398</v>
      </c>
      <c r="E101">
        <v>9.6247186660766602</v>
      </c>
      <c r="F101">
        <v>10.9971523284912</v>
      </c>
      <c r="G101">
        <f t="shared" ca="1" si="3"/>
        <v>-1.6688304132621568E-3</v>
      </c>
      <c r="H101">
        <v>1.6255388547766001</v>
      </c>
      <c r="I101">
        <v>1.11821993427935</v>
      </c>
      <c r="J101">
        <v>1.6488963775845401E-2</v>
      </c>
      <c r="K101">
        <v>2.8226228498861E-2</v>
      </c>
      <c r="L101">
        <v>3.6309456554789801E-2</v>
      </c>
      <c r="M101">
        <v>1.6488963775845401E-2</v>
      </c>
      <c r="N101">
        <v>0.19928033584730001</v>
      </c>
    </row>
    <row r="102" spans="1:14" x14ac:dyDescent="0.2">
      <c r="A102">
        <v>5.5084400000000002</v>
      </c>
      <c r="B102">
        <v>8.3581962585449201</v>
      </c>
      <c r="C102">
        <v>8.7177820205688406</v>
      </c>
      <c r="D102">
        <v>0.48368334018706399</v>
      </c>
      <c r="E102">
        <v>9.6516485214233398</v>
      </c>
      <c r="F102">
        <v>11.0237007141113</v>
      </c>
      <c r="G102">
        <f t="shared" ca="1" si="3"/>
        <v>-1.97572290744219E-3</v>
      </c>
      <c r="H102">
        <v>1.6255444507586501</v>
      </c>
      <c r="I102">
        <v>1.1182017024170401</v>
      </c>
      <c r="J102">
        <v>1.6316659812935601E-2</v>
      </c>
      <c r="K102">
        <v>2.8241792311847199E-2</v>
      </c>
      <c r="L102">
        <v>3.5692403318118203E-2</v>
      </c>
      <c r="M102">
        <v>1.6316659812935601E-2</v>
      </c>
      <c r="N102">
        <v>0.19928033584730001</v>
      </c>
    </row>
    <row r="103" spans="1:14" x14ac:dyDescent="0.2">
      <c r="A103">
        <v>5.5325100000000003</v>
      </c>
      <c r="B103">
        <v>8.3852863311767507</v>
      </c>
      <c r="C103">
        <v>8.7421960830688406</v>
      </c>
      <c r="D103">
        <v>0.48381200685902198</v>
      </c>
      <c r="E103">
        <v>9.6785717010497994</v>
      </c>
      <c r="F103">
        <v>11.050925254821699</v>
      </c>
      <c r="G103">
        <f t="shared" ca="1" si="3"/>
        <v>-1.6176221060462126E-3</v>
      </c>
      <c r="H103">
        <v>1.62553118241616</v>
      </c>
      <c r="I103">
        <v>1.11807696563398</v>
      </c>
      <c r="J103">
        <v>1.6187993140977901E-2</v>
      </c>
      <c r="K103">
        <v>2.8206581001592099E-2</v>
      </c>
      <c r="L103">
        <v>3.5550181985342398E-2</v>
      </c>
      <c r="M103">
        <v>1.6187993140977901E-2</v>
      </c>
      <c r="N103">
        <v>0.199339674709541</v>
      </c>
    </row>
    <row r="104" spans="1:14" x14ac:dyDescent="0.2">
      <c r="A104">
        <v>5.5565800000000003</v>
      </c>
      <c r="B104">
        <v>8.4138460159301705</v>
      </c>
      <c r="C104">
        <v>8.7714929580688406</v>
      </c>
      <c r="D104">
        <v>0.48393046480434299</v>
      </c>
      <c r="E104">
        <v>9.7054920196533203</v>
      </c>
      <c r="F104">
        <v>11.0774374008178</v>
      </c>
      <c r="G104">
        <f t="shared" ca="1" si="3"/>
        <v>-1.9719160189506368E-3</v>
      </c>
      <c r="H104">
        <v>1.6255431050106599</v>
      </c>
      <c r="I104">
        <v>1.1179445519756399</v>
      </c>
      <c r="J104">
        <v>1.6069535195656199E-2</v>
      </c>
      <c r="K104">
        <v>2.8233440403448301E-2</v>
      </c>
      <c r="L104">
        <v>3.5455623964239701E-2</v>
      </c>
      <c r="M104">
        <v>1.6069535195656199E-2</v>
      </c>
      <c r="N104">
        <v>0.19928033584730001</v>
      </c>
    </row>
    <row r="105" spans="1:14" x14ac:dyDescent="0.2">
      <c r="A105">
        <v>5.5806399999999998</v>
      </c>
      <c r="B105">
        <v>8.4423408508300692</v>
      </c>
      <c r="C105">
        <v>8.7899303436279297</v>
      </c>
      <c r="D105">
        <v>0.48404091648972303</v>
      </c>
      <c r="E105">
        <v>9.7323751449584908</v>
      </c>
      <c r="F105">
        <v>11.1046018600463</v>
      </c>
      <c r="G105">
        <f t="shared" ca="1" si="3"/>
        <v>-1.6627349047269036E-3</v>
      </c>
      <c r="H105">
        <v>1.62558673735291</v>
      </c>
      <c r="I105">
        <v>1.11778678997508</v>
      </c>
      <c r="J105">
        <v>1.5959083510276299E-2</v>
      </c>
      <c r="K105">
        <v>2.8135359283417798E-2</v>
      </c>
      <c r="L105">
        <v>3.5374732197068097E-2</v>
      </c>
      <c r="M105">
        <v>1.5959083510276299E-2</v>
      </c>
      <c r="N105">
        <v>0.19928033584730001</v>
      </c>
    </row>
    <row r="106" spans="1:14" x14ac:dyDescent="0.2">
      <c r="A106">
        <v>5.6047099999999999</v>
      </c>
      <c r="B106">
        <v>8.4712705612182599</v>
      </c>
      <c r="C106">
        <v>8.8192272186279297</v>
      </c>
      <c r="D106">
        <v>0.48423955204091501</v>
      </c>
      <c r="E106">
        <v>9.7592973709106392</v>
      </c>
      <c r="F106">
        <v>11.131237030029199</v>
      </c>
      <c r="G106">
        <f t="shared" ca="1" si="3"/>
        <v>-1.8940048308326851E-3</v>
      </c>
      <c r="H106">
        <v>1.62558376908516</v>
      </c>
      <c r="I106">
        <v>1.1176245369053199</v>
      </c>
      <c r="J106">
        <v>1.57604479590846E-2</v>
      </c>
      <c r="K106">
        <v>2.8168468628286002E-2</v>
      </c>
      <c r="L106">
        <v>3.53026889486526E-2</v>
      </c>
      <c r="M106">
        <v>1.57604479590846E-2</v>
      </c>
      <c r="N106">
        <v>0.197654816794264</v>
      </c>
    </row>
    <row r="107" spans="1:14" x14ac:dyDescent="0.2">
      <c r="A107">
        <v>5.6287799999999999</v>
      </c>
      <c r="B107">
        <v>8.4984264373779297</v>
      </c>
      <c r="C107">
        <v>8.8436412811279297</v>
      </c>
      <c r="D107">
        <v>0.48435569125238698</v>
      </c>
      <c r="E107">
        <v>9.7861967086791992</v>
      </c>
      <c r="F107">
        <v>11.158422470092701</v>
      </c>
      <c r="G107">
        <f t="shared" ca="1" si="3"/>
        <v>-1.5750046763347569E-3</v>
      </c>
      <c r="H107">
        <v>1.6255771218420001</v>
      </c>
      <c r="I107">
        <v>1.1172650978241601</v>
      </c>
      <c r="J107">
        <v>1.56443087476127E-2</v>
      </c>
      <c r="K107">
        <v>2.81471809197892E-2</v>
      </c>
      <c r="L107">
        <v>3.52822728747181E-2</v>
      </c>
      <c r="M107">
        <v>1.56443087476127E-2</v>
      </c>
      <c r="N107">
        <v>0.19928033584730001</v>
      </c>
    </row>
    <row r="108" spans="1:14" x14ac:dyDescent="0.2">
      <c r="A108">
        <v>5.6528400000000003</v>
      </c>
      <c r="B108">
        <v>8.5261774063110298</v>
      </c>
      <c r="C108">
        <v>8.8729381561279297</v>
      </c>
      <c r="D108">
        <v>0.48444151010654501</v>
      </c>
      <c r="E108">
        <v>9.8131065368652308</v>
      </c>
      <c r="F108">
        <v>11.1849870681762</v>
      </c>
      <c r="G108">
        <f t="shared" ca="1" si="3"/>
        <v>-1.8656847071145677E-3</v>
      </c>
      <c r="H108">
        <v>1.62558207282704</v>
      </c>
      <c r="I108">
        <v>1.1170408849737401</v>
      </c>
      <c r="J108">
        <v>1.55584898934543E-2</v>
      </c>
      <c r="K108">
        <v>2.8186285856109699E-2</v>
      </c>
      <c r="L108">
        <v>3.5287610611678899E-2</v>
      </c>
      <c r="M108">
        <v>1.55584898934543E-2</v>
      </c>
      <c r="N108">
        <v>0.197654816794264</v>
      </c>
    </row>
    <row r="109" spans="1:14" x14ac:dyDescent="0.2">
      <c r="A109">
        <v>5.6769100000000003</v>
      </c>
      <c r="B109">
        <v>8.5545082092285103</v>
      </c>
      <c r="C109">
        <v>8.8934535980224592</v>
      </c>
      <c r="D109">
        <v>0.484512495764433</v>
      </c>
      <c r="E109">
        <v>9.8400173187255806</v>
      </c>
      <c r="F109">
        <v>11.212413787841699</v>
      </c>
      <c r="G109">
        <f t="shared" ca="1" si="3"/>
        <v>-1.305404950619149E-3</v>
      </c>
      <c r="H109">
        <v>1.6255373777816999</v>
      </c>
      <c r="I109">
        <v>1.1168476609586699</v>
      </c>
      <c r="J109">
        <v>1.5487504235566701E-2</v>
      </c>
      <c r="K109">
        <v>2.81225864065844E-2</v>
      </c>
      <c r="L109">
        <v>3.5306230971763601E-2</v>
      </c>
      <c r="M109">
        <v>1.5487504235566701E-2</v>
      </c>
      <c r="N109">
        <v>0.19867064759161901</v>
      </c>
    </row>
    <row r="110" spans="1:14" x14ac:dyDescent="0.2">
      <c r="A110">
        <v>5.7009699999999999</v>
      </c>
      <c r="B110">
        <v>8.5826330184936506</v>
      </c>
      <c r="C110">
        <v>8.9227504730224592</v>
      </c>
      <c r="D110">
        <v>0.48458945640619999</v>
      </c>
      <c r="E110">
        <v>9.8669080734252894</v>
      </c>
      <c r="F110">
        <v>11.238730430603001</v>
      </c>
      <c r="G110">
        <f t="shared" ca="1" si="3"/>
        <v>-1.8440403035935304E-3</v>
      </c>
      <c r="H110">
        <v>1.62556038462274</v>
      </c>
      <c r="I110">
        <v>1.1165664777201001</v>
      </c>
      <c r="J110">
        <v>1.5410543593799E-2</v>
      </c>
      <c r="K110">
        <v>2.8158860443050299E-2</v>
      </c>
      <c r="L110">
        <v>3.5373108883401401E-2</v>
      </c>
      <c r="M110">
        <v>1.5410543593799E-2</v>
      </c>
      <c r="N110">
        <v>0.19928033584730001</v>
      </c>
    </row>
    <row r="111" spans="1:14" x14ac:dyDescent="0.2">
      <c r="A111">
        <v>5.7250399999999999</v>
      </c>
      <c r="B111">
        <v>8.6086778640746999</v>
      </c>
      <c r="C111">
        <v>8.9471645355224592</v>
      </c>
      <c r="D111">
        <v>0.48460916476141702</v>
      </c>
      <c r="E111">
        <v>9.8937864303588796</v>
      </c>
      <c r="F111">
        <v>11.266237258911101</v>
      </c>
      <c r="G111">
        <f t="shared" ca="1" si="3"/>
        <v>-1.2036519044986704E-3</v>
      </c>
      <c r="H111">
        <v>1.6255481060063599</v>
      </c>
      <c r="I111">
        <v>1.11622868742731</v>
      </c>
      <c r="J111">
        <v>1.5390835238582701E-2</v>
      </c>
      <c r="K111">
        <v>2.81395864889952E-2</v>
      </c>
      <c r="L111">
        <v>3.5400212954507002E-2</v>
      </c>
      <c r="M111">
        <v>1.5390835238582701E-2</v>
      </c>
      <c r="N111">
        <v>0.19806069139222801</v>
      </c>
    </row>
    <row r="112" spans="1:14" x14ac:dyDescent="0.2">
      <c r="A112">
        <v>5.7466999999999997</v>
      </c>
      <c r="B112">
        <v>8.63295078277587</v>
      </c>
      <c r="C112">
        <v>8.9715785980224592</v>
      </c>
      <c r="D112">
        <v>0.48461698270738701</v>
      </c>
      <c r="E112">
        <v>9.9179496765136701</v>
      </c>
      <c r="F112">
        <v>11.290213584899901</v>
      </c>
      <c r="G112">
        <f t="shared" ca="1" si="3"/>
        <v>-1.4037732953848803E-3</v>
      </c>
      <c r="H112">
        <v>1.6255425234604099</v>
      </c>
      <c r="I112">
        <v>1.11616842638175</v>
      </c>
      <c r="J112">
        <v>1.53830172926121E-2</v>
      </c>
      <c r="K112">
        <v>2.81526525124314E-2</v>
      </c>
      <c r="L112">
        <v>3.5522909869253397E-2</v>
      </c>
      <c r="M112">
        <v>1.53830172926121E-2</v>
      </c>
      <c r="N112">
        <v>0.19782635997547601</v>
      </c>
    </row>
    <row r="113" spans="1:14" x14ac:dyDescent="0.2">
      <c r="A113">
        <v>5.7707699999999997</v>
      </c>
      <c r="B113">
        <v>8.6606111526489205</v>
      </c>
      <c r="C113">
        <v>9.0008754730224592</v>
      </c>
      <c r="D113">
        <v>0.484594717912394</v>
      </c>
      <c r="E113">
        <v>9.94482421875</v>
      </c>
      <c r="F113">
        <v>11.31672000885</v>
      </c>
      <c r="G113">
        <f t="shared" ca="1" si="3"/>
        <v>-1.7637892542889944E-3</v>
      </c>
      <c r="H113">
        <v>1.6255568030715399</v>
      </c>
      <c r="I113">
        <v>1.1157876790580501</v>
      </c>
      <c r="J113">
        <v>1.5405282087605899E-2</v>
      </c>
      <c r="K113">
        <v>2.8186585729507298E-2</v>
      </c>
      <c r="L113">
        <v>3.5604404296429498E-2</v>
      </c>
      <c r="M113">
        <v>1.5405282087605899E-2</v>
      </c>
      <c r="N113">
        <v>0.19928033584730001</v>
      </c>
    </row>
    <row r="114" spans="1:14" x14ac:dyDescent="0.2">
      <c r="A114">
        <v>5.7948300000000001</v>
      </c>
      <c r="B114">
        <v>8.6866779327392507</v>
      </c>
      <c r="C114">
        <v>9.0291881561279297</v>
      </c>
      <c r="D114">
        <v>0.48454522409456202</v>
      </c>
      <c r="E114">
        <v>9.9716663360595703</v>
      </c>
      <c r="F114">
        <v>11.3439178466796</v>
      </c>
      <c r="G114">
        <f t="shared" ca="1" si="3"/>
        <v>-1.4212295389679497E-3</v>
      </c>
      <c r="H114">
        <v>1.62557475866502</v>
      </c>
      <c r="I114">
        <v>1.1154877093553</v>
      </c>
      <c r="J114">
        <v>1.54547759054378E-2</v>
      </c>
      <c r="K114">
        <v>2.8207638478870201E-2</v>
      </c>
      <c r="L114">
        <v>3.5711986091716302E-2</v>
      </c>
      <c r="M114">
        <v>1.54547759054378E-2</v>
      </c>
      <c r="N114">
        <v>0.19928033584730001</v>
      </c>
    </row>
    <row r="115" spans="1:14" x14ac:dyDescent="0.2">
      <c r="A115">
        <v>5.8189000000000002</v>
      </c>
      <c r="B115">
        <v>8.7116546630859304</v>
      </c>
      <c r="C115">
        <v>9.0584850311279297</v>
      </c>
      <c r="D115">
        <v>0.48443978599994197</v>
      </c>
      <c r="E115">
        <v>9.9985322952270508</v>
      </c>
      <c r="F115">
        <v>11.3705167770385</v>
      </c>
      <c r="G115">
        <f t="shared" ca="1" si="3"/>
        <v>-1.6887390890722997E-3</v>
      </c>
      <c r="H115">
        <v>1.6255794360513101</v>
      </c>
      <c r="I115">
        <v>1.1154963423364099</v>
      </c>
      <c r="J115">
        <v>1.55602140000575E-2</v>
      </c>
      <c r="K115">
        <v>2.8237761019849199E-2</v>
      </c>
      <c r="L115">
        <v>3.6313250645991002E-2</v>
      </c>
      <c r="M115">
        <v>1.55602140000575E-2</v>
      </c>
      <c r="N115">
        <v>0.196683679902486</v>
      </c>
    </row>
    <row r="116" spans="1:14" x14ac:dyDescent="0.2">
      <c r="A116">
        <v>5.8429700000000002</v>
      </c>
      <c r="B116">
        <v>8.7389507293701101</v>
      </c>
      <c r="C116">
        <v>9.0790004730224592</v>
      </c>
      <c r="D116">
        <v>0.48439665361915601</v>
      </c>
      <c r="E116">
        <v>10.0254096984863</v>
      </c>
      <c r="F116">
        <v>11.397880554199199</v>
      </c>
      <c r="G116">
        <f t="shared" ca="1" si="3"/>
        <v>-1.1914018373762048E-3</v>
      </c>
      <c r="H116">
        <v>1.6255424214638901</v>
      </c>
      <c r="I116">
        <v>1.1154791809873299</v>
      </c>
      <c r="J116">
        <v>1.56033463808433E-2</v>
      </c>
      <c r="K116">
        <v>2.8158443438819101E-2</v>
      </c>
      <c r="L116">
        <v>3.6311683099387301E-2</v>
      </c>
      <c r="M116">
        <v>1.56033463808433E-2</v>
      </c>
      <c r="N116">
        <v>0.19670271043468199</v>
      </c>
    </row>
    <row r="117" spans="1:14" x14ac:dyDescent="0.2">
      <c r="A117">
        <v>5.8670299999999997</v>
      </c>
      <c r="B117">
        <v>8.7642459869384695</v>
      </c>
      <c r="C117">
        <v>9.1121959686279297</v>
      </c>
      <c r="D117">
        <v>0.48432328997344498</v>
      </c>
      <c r="E117">
        <v>10.0522451400756</v>
      </c>
      <c r="F117">
        <v>11.4242763519287</v>
      </c>
      <c r="G117">
        <f t="shared" ca="1" si="3"/>
        <v>-1.6508822221528163E-3</v>
      </c>
      <c r="H117">
        <v>1.62557868912743</v>
      </c>
      <c r="I117">
        <v>1.11524681956313</v>
      </c>
      <c r="J117">
        <v>1.5676710026554099E-2</v>
      </c>
      <c r="K117">
        <v>2.8228459604087801E-2</v>
      </c>
      <c r="L117">
        <v>3.6353519200207497E-2</v>
      </c>
      <c r="M117">
        <v>1.5676710026554099E-2</v>
      </c>
      <c r="N117">
        <v>0.199532969743421</v>
      </c>
    </row>
    <row r="118" spans="1:14" x14ac:dyDescent="0.2">
      <c r="A118">
        <v>5.8910999999999998</v>
      </c>
      <c r="B118">
        <v>8.78913974761962</v>
      </c>
      <c r="C118">
        <v>9.1366100311279297</v>
      </c>
      <c r="D118">
        <v>0.48425462307971501</v>
      </c>
      <c r="E118">
        <v>10.0790891647338</v>
      </c>
      <c r="F118">
        <v>11.451576232910099</v>
      </c>
      <c r="G118">
        <f t="shared" ca="1" si="3"/>
        <v>-1.2174411497589688E-3</v>
      </c>
      <c r="H118">
        <v>1.6255799046458601</v>
      </c>
      <c r="I118">
        <v>1.11510295263137</v>
      </c>
      <c r="J118">
        <v>1.5745376920284E-2</v>
      </c>
      <c r="K118">
        <v>2.8189162558581098E-2</v>
      </c>
      <c r="L118">
        <v>3.6291856645194298E-2</v>
      </c>
      <c r="M118">
        <v>1.5745376920284E-2</v>
      </c>
      <c r="N118">
        <v>0.19928033584730001</v>
      </c>
    </row>
    <row r="119" spans="1:14" x14ac:dyDescent="0.2">
      <c r="A119">
        <v>5.9151600000000002</v>
      </c>
      <c r="B119">
        <v>8.8144950866699201</v>
      </c>
      <c r="C119">
        <v>9.1620569229125906</v>
      </c>
      <c r="D119">
        <v>0.484105012657569</v>
      </c>
      <c r="E119">
        <v>10.105978965759199</v>
      </c>
      <c r="F119">
        <v>11.478003501891999</v>
      </c>
      <c r="G119">
        <f t="shared" ca="1" si="3"/>
        <v>-1.6454502821350303E-3</v>
      </c>
      <c r="H119">
        <v>1.62554423459495</v>
      </c>
      <c r="I119">
        <v>1.1151800442059101</v>
      </c>
      <c r="J119">
        <v>1.58949873424305E-2</v>
      </c>
      <c r="K119">
        <v>2.8159231751317099E-2</v>
      </c>
      <c r="L119">
        <v>3.6330685285710401E-2</v>
      </c>
      <c r="M119">
        <v>1.58949873424305E-2</v>
      </c>
      <c r="N119">
        <v>0.19928033584730001</v>
      </c>
    </row>
    <row r="120" spans="1:14" x14ac:dyDescent="0.2">
      <c r="A120">
        <v>5.9392300000000002</v>
      </c>
      <c r="B120">
        <v>8.8422489166259695</v>
      </c>
      <c r="C120">
        <v>9.1903209686279297</v>
      </c>
      <c r="D120">
        <v>0.48402481452877899</v>
      </c>
      <c r="E120">
        <v>10.1328010559082</v>
      </c>
      <c r="F120">
        <v>11.5053510665893</v>
      </c>
      <c r="G120">
        <f t="shared" ca="1" si="3"/>
        <v>-1.1643254938391578E-3</v>
      </c>
      <c r="H120">
        <v>1.62556688924015</v>
      </c>
      <c r="I120">
        <v>1.11528665911151</v>
      </c>
      <c r="J120">
        <v>1.5975185471220399E-2</v>
      </c>
      <c r="K120">
        <v>2.8161221403484302E-2</v>
      </c>
      <c r="L120">
        <v>3.63381660902539E-2</v>
      </c>
      <c r="M120">
        <v>1.5975185471220399E-2</v>
      </c>
      <c r="N120">
        <v>0.198629089667826</v>
      </c>
    </row>
    <row r="121" spans="1:14" x14ac:dyDescent="0.2">
      <c r="A121">
        <v>5.9633000000000003</v>
      </c>
      <c r="B121">
        <v>8.8666276931762695</v>
      </c>
      <c r="C121">
        <v>9.2255945205688406</v>
      </c>
      <c r="D121">
        <v>0.48394272728945997</v>
      </c>
      <c r="E121">
        <v>10.159689903259199</v>
      </c>
      <c r="F121">
        <v>11.531735420226999</v>
      </c>
      <c r="G121">
        <f t="shared" ca="1" si="3"/>
        <v>-1.6464117651455723E-3</v>
      </c>
      <c r="H121">
        <v>1.62553792550442</v>
      </c>
      <c r="I121">
        <v>1.11535731280039</v>
      </c>
      <c r="J121">
        <v>1.6057272710539E-2</v>
      </c>
      <c r="K121">
        <v>2.8237349846195602E-2</v>
      </c>
      <c r="L121">
        <v>3.63781416571161E-2</v>
      </c>
      <c r="M121">
        <v>1.6057272710539E-2</v>
      </c>
      <c r="N121">
        <v>0.19928033584730001</v>
      </c>
    </row>
    <row r="122" spans="1:14" x14ac:dyDescent="0.2">
      <c r="A122">
        <v>5.9873599999999998</v>
      </c>
      <c r="B122">
        <v>8.8917188644409109</v>
      </c>
      <c r="C122">
        <v>9.2500085830688406</v>
      </c>
      <c r="D122">
        <v>0.483917160604179</v>
      </c>
      <c r="E122">
        <v>10.1865377426147</v>
      </c>
      <c r="F122">
        <v>11.5592794418334</v>
      </c>
      <c r="G122">
        <f t="shared" ca="1" si="3"/>
        <v>-9.5766827302057322E-4</v>
      </c>
      <c r="H122">
        <v>1.6255348786044499</v>
      </c>
      <c r="I122">
        <v>1.1153522089977901</v>
      </c>
      <c r="J122">
        <v>1.6082839395820302E-2</v>
      </c>
      <c r="K122">
        <v>2.8189574544760398E-2</v>
      </c>
      <c r="L122">
        <v>3.6365703701876098E-2</v>
      </c>
      <c r="M122">
        <v>1.6082839395820302E-2</v>
      </c>
      <c r="N122">
        <v>0.19928033584730001</v>
      </c>
    </row>
    <row r="123" spans="1:14" x14ac:dyDescent="0.2">
      <c r="A123">
        <v>6.0114299999999998</v>
      </c>
      <c r="B123">
        <v>8.9170417785644496</v>
      </c>
      <c r="C123">
        <v>9.2831754684448207</v>
      </c>
      <c r="D123">
        <v>0.48378718427409301</v>
      </c>
      <c r="E123">
        <v>10.213376045226999</v>
      </c>
      <c r="F123">
        <v>11.5854902267456</v>
      </c>
      <c r="G123">
        <f t="shared" ca="1" si="3"/>
        <v>-1.6133232698258837E-3</v>
      </c>
      <c r="H123">
        <v>1.6255843424252601</v>
      </c>
      <c r="I123">
        <v>1.11548502306102</v>
      </c>
      <c r="J123">
        <v>1.6212815725906101E-2</v>
      </c>
      <c r="K123">
        <v>2.8237554621787099E-2</v>
      </c>
      <c r="L123">
        <v>3.6308853422389001E-2</v>
      </c>
      <c r="M123">
        <v>1.6212815725906101E-2</v>
      </c>
      <c r="N123">
        <v>0.199373084357233</v>
      </c>
    </row>
    <row r="124" spans="1:14" x14ac:dyDescent="0.2">
      <c r="A124">
        <v>6.0354999999999999</v>
      </c>
      <c r="B124">
        <v>8.9443359375</v>
      </c>
      <c r="C124">
        <v>9.3037195205688406</v>
      </c>
      <c r="D124">
        <v>0.483788136699353</v>
      </c>
      <c r="E124">
        <v>10.240261077880801</v>
      </c>
      <c r="F124">
        <v>11.613014221191399</v>
      </c>
      <c r="G124">
        <f t="shared" ca="1" si="3"/>
        <v>-9.5576873303215848E-4</v>
      </c>
      <c r="H124">
        <v>1.6255348939130001</v>
      </c>
      <c r="I124">
        <v>1.1158139762143999</v>
      </c>
      <c r="J124">
        <v>1.6211863300646799E-2</v>
      </c>
      <c r="K124">
        <v>2.81462685478721E-2</v>
      </c>
      <c r="L124">
        <v>3.6236283631095698E-2</v>
      </c>
      <c r="M124">
        <v>1.6211863300646799E-2</v>
      </c>
      <c r="N124">
        <v>0.19928033584730001</v>
      </c>
    </row>
    <row r="125" spans="1:14" x14ac:dyDescent="0.2">
      <c r="A125">
        <v>6.0595600000000003</v>
      </c>
      <c r="B125">
        <v>8.9695711135864205</v>
      </c>
      <c r="C125">
        <v>9.3368864059448207</v>
      </c>
      <c r="D125">
        <v>0.483755932823002</v>
      </c>
      <c r="E125">
        <v>10.267107963561999</v>
      </c>
      <c r="F125">
        <v>11.6392211914062</v>
      </c>
      <c r="G125">
        <f t="shared" ref="G125:G143" ca="1" si="4">F125-($R$5*A125+$S$5)</f>
        <v>-1.6040766325069455E-3</v>
      </c>
      <c r="H125">
        <v>1.6255767176029701</v>
      </c>
      <c r="I125">
        <v>1.11593812765494</v>
      </c>
      <c r="J125">
        <v>1.6244067176997501E-2</v>
      </c>
      <c r="K125">
        <v>2.8194587271579901E-2</v>
      </c>
      <c r="L125">
        <v>3.6274373663845498E-2</v>
      </c>
      <c r="M125">
        <v>1.6244067176997501E-2</v>
      </c>
      <c r="N125">
        <v>0.19862704632185699</v>
      </c>
    </row>
    <row r="126" spans="1:14" x14ac:dyDescent="0.2">
      <c r="A126">
        <v>6.0836300000000003</v>
      </c>
      <c r="B126">
        <v>8.9956140518188406</v>
      </c>
      <c r="C126">
        <v>9.3613004684448207</v>
      </c>
      <c r="D126">
        <v>0.48375024803580202</v>
      </c>
      <c r="E126">
        <v>10.2939891815185</v>
      </c>
      <c r="F126">
        <v>11.6665811538696</v>
      </c>
      <c r="G126">
        <f t="shared" ca="1" si="4"/>
        <v>-1.1105540781120027E-3</v>
      </c>
      <c r="H126">
        <v>1.62555097131528</v>
      </c>
      <c r="I126">
        <v>1.1160639052506101</v>
      </c>
      <c r="J126">
        <v>1.6249751964197701E-2</v>
      </c>
      <c r="K126">
        <v>2.8145220257224299E-2</v>
      </c>
      <c r="L126">
        <v>3.62846499855825E-2</v>
      </c>
      <c r="M126">
        <v>1.6249751964197701E-2</v>
      </c>
      <c r="N126">
        <v>0.197654816794264</v>
      </c>
    </row>
    <row r="127" spans="1:14" x14ac:dyDescent="0.2">
      <c r="A127">
        <v>6.1077000000000004</v>
      </c>
      <c r="B127">
        <v>9.0229110717773402</v>
      </c>
      <c r="C127">
        <v>9.3905973434448207</v>
      </c>
      <c r="D127">
        <v>0.48373355083462</v>
      </c>
      <c r="E127">
        <v>10.320858955383301</v>
      </c>
      <c r="F127">
        <v>11.6929216384887</v>
      </c>
      <c r="G127">
        <f t="shared" ca="1" si="4"/>
        <v>-1.6365093680175136E-3</v>
      </c>
      <c r="H127">
        <v>1.62557538549122</v>
      </c>
      <c r="I127">
        <v>1.1162810137514001</v>
      </c>
      <c r="J127">
        <v>1.6266449165379299E-2</v>
      </c>
      <c r="K127">
        <v>2.81528612400362E-2</v>
      </c>
      <c r="L127">
        <v>3.5709734217697103E-2</v>
      </c>
      <c r="M127">
        <v>1.6266449165379299E-2</v>
      </c>
      <c r="N127">
        <v>0.19865185639458299</v>
      </c>
    </row>
    <row r="128" spans="1:14" x14ac:dyDescent="0.2">
      <c r="A128">
        <v>6.1317599999999999</v>
      </c>
      <c r="B128">
        <v>9.0491094589233398</v>
      </c>
      <c r="C128">
        <v>9.4150114059448207</v>
      </c>
      <c r="D128">
        <v>0.48371643694906102</v>
      </c>
      <c r="E128">
        <v>10.347748756408601</v>
      </c>
      <c r="F128">
        <v>11.720339775085399</v>
      </c>
      <c r="G128">
        <f t="shared" ca="1" si="4"/>
        <v>-1.0736508855941906E-3</v>
      </c>
      <c r="H128">
        <v>1.62555279343342</v>
      </c>
      <c r="I128">
        <v>1.11651329162701</v>
      </c>
      <c r="J128">
        <v>1.62835630509384E-2</v>
      </c>
      <c r="K128">
        <v>2.81060964059087E-2</v>
      </c>
      <c r="L128">
        <v>3.5597346957279501E-2</v>
      </c>
      <c r="M128">
        <v>1.62835630509384E-2</v>
      </c>
      <c r="N128">
        <v>0.197654816794264</v>
      </c>
    </row>
    <row r="129" spans="1:14" x14ac:dyDescent="0.2">
      <c r="A129">
        <v>6.1558299999999999</v>
      </c>
      <c r="B129">
        <v>9.0767507553100497</v>
      </c>
      <c r="C129">
        <v>9.4443082809448207</v>
      </c>
      <c r="D129">
        <v>0.48373441396976002</v>
      </c>
      <c r="E129">
        <v>10.374630928039499</v>
      </c>
      <c r="F129">
        <v>11.746644973754799</v>
      </c>
      <c r="G129">
        <f t="shared" ca="1" si="4"/>
        <v>-1.634892125197851E-3</v>
      </c>
      <c r="H129">
        <v>1.62557325176095</v>
      </c>
      <c r="I129">
        <v>1.11671722278772</v>
      </c>
      <c r="J129">
        <v>1.62655860302395E-2</v>
      </c>
      <c r="K129">
        <v>2.8119136608342001E-2</v>
      </c>
      <c r="L129">
        <v>3.5504195205737402E-2</v>
      </c>
      <c r="M129">
        <v>1.62655860302395E-2</v>
      </c>
      <c r="N129">
        <v>0.199435974057112</v>
      </c>
    </row>
    <row r="130" spans="1:14" x14ac:dyDescent="0.2">
      <c r="A130">
        <v>6.1798900000000003</v>
      </c>
      <c r="B130">
        <v>9.1029977798461896</v>
      </c>
      <c r="C130">
        <v>9.4687223434448207</v>
      </c>
      <c r="D130">
        <v>0.483733580597901</v>
      </c>
      <c r="E130">
        <v>10.401526451110801</v>
      </c>
      <c r="F130">
        <v>11.7740478515625</v>
      </c>
      <c r="G130">
        <f t="shared" ca="1" si="4"/>
        <v>-1.0872924317766319E-3</v>
      </c>
      <c r="H130">
        <v>1.62555358010484</v>
      </c>
      <c r="I130">
        <v>1.11679157480156</v>
      </c>
      <c r="J130">
        <v>1.6266419402098699E-2</v>
      </c>
      <c r="K130">
        <v>2.8075545759589499E-2</v>
      </c>
      <c r="L130">
        <v>3.54117725418217E-2</v>
      </c>
      <c r="M130">
        <v>1.6266419402098699E-2</v>
      </c>
      <c r="N130">
        <v>0.198629089667826</v>
      </c>
    </row>
    <row r="131" spans="1:14" x14ac:dyDescent="0.2">
      <c r="A131">
        <v>6.2039600000000004</v>
      </c>
      <c r="B131">
        <v>9.1311759948730398</v>
      </c>
      <c r="C131">
        <v>9.4980192184448207</v>
      </c>
      <c r="D131">
        <v>0.48378450557807801</v>
      </c>
      <c r="E131">
        <v>10.4284133911132</v>
      </c>
      <c r="F131">
        <v>11.8003702163696</v>
      </c>
      <c r="G131">
        <f t="shared" ca="1" si="4"/>
        <v>-1.6313675336796507E-3</v>
      </c>
      <c r="H131">
        <v>1.6255758639067099</v>
      </c>
      <c r="I131">
        <v>1.1169041112809399</v>
      </c>
      <c r="J131">
        <v>1.6215494421921599E-2</v>
      </c>
      <c r="K131">
        <v>2.80921849423297E-2</v>
      </c>
      <c r="L131">
        <v>3.5306476945121602E-2</v>
      </c>
      <c r="M131">
        <v>1.6215494421921599E-2</v>
      </c>
      <c r="N131">
        <v>0.19947579332714599</v>
      </c>
    </row>
    <row r="132" spans="1:14" x14ac:dyDescent="0.2">
      <c r="A132">
        <v>6.2280300000000004</v>
      </c>
      <c r="B132">
        <v>9.15966701507568</v>
      </c>
      <c r="C132">
        <v>9.5283908843994105</v>
      </c>
      <c r="D132">
        <v>0.48377751120533202</v>
      </c>
      <c r="E132">
        <v>10.455327987670801</v>
      </c>
      <c r="F132">
        <v>11.827928543090801</v>
      </c>
      <c r="G132">
        <f t="shared" ca="1" si="4"/>
        <v>-9.3948072148464234E-4</v>
      </c>
      <c r="H132">
        <v>1.62553997930454</v>
      </c>
      <c r="I132">
        <v>1.1171083481476001</v>
      </c>
      <c r="J132">
        <v>1.6222488794667301E-2</v>
      </c>
      <c r="K132">
        <v>2.8122392610812501E-2</v>
      </c>
      <c r="L132">
        <v>3.5224269256900899E-2</v>
      </c>
      <c r="M132">
        <v>1.6222488794667301E-2</v>
      </c>
      <c r="N132">
        <v>0.19919558223673201</v>
      </c>
    </row>
    <row r="133" spans="1:14" x14ac:dyDescent="0.2">
      <c r="A133">
        <v>6.2520899999999999</v>
      </c>
      <c r="B133">
        <v>9.1879110336303693</v>
      </c>
      <c r="C133">
        <v>9.5478601455688406</v>
      </c>
      <c r="D133">
        <v>0.48385328855142901</v>
      </c>
      <c r="E133">
        <v>10.4822435379028</v>
      </c>
      <c r="F133">
        <v>11.854065895080501</v>
      </c>
      <c r="G133">
        <f t="shared" ca="1" si="4"/>
        <v>-1.6574068460606384E-3</v>
      </c>
      <c r="H133">
        <v>1.6255369881597801</v>
      </c>
      <c r="I133">
        <v>1.1171604462148901</v>
      </c>
      <c r="J133">
        <v>1.61467114485703E-2</v>
      </c>
      <c r="K133">
        <v>2.8032364533958101E-2</v>
      </c>
      <c r="L133">
        <v>3.51706986735996E-2</v>
      </c>
      <c r="M133">
        <v>1.61467114485703E-2</v>
      </c>
      <c r="N133">
        <v>0.19928033584730001</v>
      </c>
    </row>
    <row r="134" spans="1:14" x14ac:dyDescent="0.2">
      <c r="A134">
        <v>6.27616</v>
      </c>
      <c r="B134">
        <v>9.2144308090209908</v>
      </c>
      <c r="C134">
        <v>9.5722742080688406</v>
      </c>
      <c r="D134">
        <v>0.48387206919465298</v>
      </c>
      <c r="E134">
        <v>10.5091295242309</v>
      </c>
      <c r="F134">
        <v>11.8816976547241</v>
      </c>
      <c r="G134">
        <f t="shared" ca="1" si="4"/>
        <v>-8.9208711146682163E-4</v>
      </c>
      <c r="H134">
        <v>1.62553767988817</v>
      </c>
      <c r="I134">
        <v>1.1171479002193001</v>
      </c>
      <c r="J134">
        <v>1.61279308053465E-2</v>
      </c>
      <c r="K134">
        <v>2.80028124191757E-2</v>
      </c>
      <c r="L134">
        <v>3.5180142276353403E-2</v>
      </c>
      <c r="M134">
        <v>1.61279308053465E-2</v>
      </c>
      <c r="N134">
        <v>0.19992468193729099</v>
      </c>
    </row>
    <row r="135" spans="1:14" x14ac:dyDescent="0.2">
      <c r="A135">
        <v>6.30023</v>
      </c>
      <c r="B135">
        <v>9.2430076599121094</v>
      </c>
      <c r="C135">
        <v>9.6015710830688406</v>
      </c>
      <c r="D135">
        <v>0.48399746203272398</v>
      </c>
      <c r="E135">
        <v>10.536042213439901</v>
      </c>
      <c r="F135">
        <v>11.9077997207641</v>
      </c>
      <c r="G135">
        <f t="shared" ca="1" si="4"/>
        <v>-1.6564609804703423E-3</v>
      </c>
      <c r="H135">
        <v>1.62553748423397</v>
      </c>
      <c r="I135">
        <v>1.11713881225435</v>
      </c>
      <c r="J135">
        <v>1.6002537967275601E-2</v>
      </c>
      <c r="K135">
        <v>2.8029198423843101E-2</v>
      </c>
      <c r="L135">
        <v>3.5041971695628997E-2</v>
      </c>
      <c r="M135">
        <v>1.6002537967275601E-2</v>
      </c>
      <c r="N135">
        <v>0.19928033584730001</v>
      </c>
    </row>
    <row r="136" spans="1:14" x14ac:dyDescent="0.2">
      <c r="A136">
        <v>6.3242900000000004</v>
      </c>
      <c r="B136">
        <v>9.2711362838745099</v>
      </c>
      <c r="C136">
        <v>9.6298198699951101</v>
      </c>
      <c r="D136">
        <v>0.48408161840088398</v>
      </c>
      <c r="E136">
        <v>10.5629119873046</v>
      </c>
      <c r="F136">
        <v>11.935308456420801</v>
      </c>
      <c r="G136">
        <f t="shared" ca="1" si="4"/>
        <v>-1.0030034380488217E-3</v>
      </c>
      <c r="H136">
        <v>1.62556377253446</v>
      </c>
      <c r="I136">
        <v>1.11717159734371</v>
      </c>
      <c r="J136">
        <v>1.5918381599115902E-2</v>
      </c>
      <c r="K136">
        <v>2.8046807509085201E-2</v>
      </c>
      <c r="L136">
        <v>3.5207130904293699E-2</v>
      </c>
      <c r="M136">
        <v>1.5918381599115902E-2</v>
      </c>
      <c r="N136">
        <v>0.19928033584730001</v>
      </c>
    </row>
    <row r="137" spans="1:14" x14ac:dyDescent="0.2">
      <c r="A137">
        <v>6.3483599999999996</v>
      </c>
      <c r="B137">
        <v>9.2978839874267507</v>
      </c>
      <c r="C137">
        <v>9.6552820205688406</v>
      </c>
      <c r="D137">
        <v>0.48415521966520703</v>
      </c>
      <c r="E137">
        <v>10.5898427963256</v>
      </c>
      <c r="F137">
        <v>11.9615421295166</v>
      </c>
      <c r="G137">
        <f t="shared" ca="1" si="4"/>
        <v>-1.6357702512532768E-3</v>
      </c>
      <c r="H137">
        <v>1.62554084485909</v>
      </c>
      <c r="I137">
        <v>1.1171019707672101</v>
      </c>
      <c r="J137">
        <v>1.5844780334792499E-2</v>
      </c>
      <c r="K137">
        <v>2.8034775177916599E-2</v>
      </c>
      <c r="L137">
        <v>3.51807559139658E-2</v>
      </c>
      <c r="M137">
        <v>1.5844780334792499E-2</v>
      </c>
      <c r="N137">
        <v>0.19928033584730001</v>
      </c>
    </row>
    <row r="138" spans="1:14" x14ac:dyDescent="0.2">
      <c r="A138">
        <v>6.3724299999999996</v>
      </c>
      <c r="B138">
        <v>9.3259849548339808</v>
      </c>
      <c r="C138">
        <v>9.6835308074951101</v>
      </c>
      <c r="D138">
        <v>0.484213512145245</v>
      </c>
      <c r="E138">
        <v>10.616702079772899</v>
      </c>
      <c r="F138">
        <v>11.98912525177</v>
      </c>
      <c r="G138">
        <f t="shared" ca="1" si="4"/>
        <v>-9.1908790685657493E-4</v>
      </c>
      <c r="H138">
        <v>1.6255774437845301</v>
      </c>
      <c r="I138">
        <v>1.11692317974711</v>
      </c>
      <c r="J138">
        <v>1.5786487854753999E-2</v>
      </c>
      <c r="K138">
        <v>2.8056963256085799E-2</v>
      </c>
      <c r="L138">
        <v>3.5118338910869101E-2</v>
      </c>
      <c r="M138">
        <v>1.5786487854753999E-2</v>
      </c>
      <c r="N138">
        <v>0.19928033584730001</v>
      </c>
    </row>
    <row r="139" spans="1:14" x14ac:dyDescent="0.2">
      <c r="A139">
        <v>6.39649</v>
      </c>
      <c r="B139">
        <v>9.3540668487548793</v>
      </c>
      <c r="C139">
        <v>9.7030162811279297</v>
      </c>
      <c r="D139">
        <v>0.48427929559420602</v>
      </c>
      <c r="E139">
        <v>10.6435985565185</v>
      </c>
      <c r="F139">
        <v>12.015301704406699</v>
      </c>
      <c r="G139">
        <f t="shared" ca="1" si="4"/>
        <v>-1.5979133844350457E-3</v>
      </c>
      <c r="H139">
        <v>1.62558422843992</v>
      </c>
      <c r="I139">
        <v>1.11680406063113</v>
      </c>
      <c r="J139">
        <v>1.5720704405793699E-2</v>
      </c>
      <c r="K139">
        <v>2.79825839970512E-2</v>
      </c>
      <c r="L139">
        <v>3.5031526798366901E-2</v>
      </c>
      <c r="M139">
        <v>1.5720704405793699E-2</v>
      </c>
      <c r="N139">
        <v>0.197654816794264</v>
      </c>
    </row>
    <row r="140" spans="1:14" x14ac:dyDescent="0.2">
      <c r="A140">
        <v>6.4446199999999996</v>
      </c>
      <c r="B140">
        <v>9.4088525772094709</v>
      </c>
      <c r="C140">
        <v>9.7567272186279297</v>
      </c>
      <c r="D140">
        <v>0.48442857930778999</v>
      </c>
      <c r="E140">
        <v>10.697380065917899</v>
      </c>
      <c r="F140">
        <v>12.069067001342701</v>
      </c>
      <c r="G140">
        <f t="shared" ca="1" si="4"/>
        <v>-1.5543344717148244E-3</v>
      </c>
      <c r="H140">
        <v>1.6255807419873001</v>
      </c>
      <c r="I140">
        <v>1.1166164040255799</v>
      </c>
      <c r="J140">
        <v>1.55714206922094E-2</v>
      </c>
      <c r="K140">
        <v>2.80022267049964E-2</v>
      </c>
      <c r="L140">
        <v>3.5220459231231398E-2</v>
      </c>
      <c r="M140">
        <v>1.55714206922094E-2</v>
      </c>
      <c r="N140">
        <v>0.198629089667826</v>
      </c>
    </row>
    <row r="141" spans="1:14" x14ac:dyDescent="0.2">
      <c r="A141">
        <v>6.4686899999999996</v>
      </c>
      <c r="B141">
        <v>9.4358406066894496</v>
      </c>
      <c r="C141">
        <v>9.7811412811279297</v>
      </c>
      <c r="D141">
        <v>0.48444534475755202</v>
      </c>
      <c r="E141">
        <v>10.724264144897401</v>
      </c>
      <c r="F141">
        <v>12.096737861633301</v>
      </c>
      <c r="G141">
        <f t="shared" ca="1" si="4"/>
        <v>-7.4991409011815335E-4</v>
      </c>
      <c r="H141">
        <v>1.6255672635234999</v>
      </c>
      <c r="I141">
        <v>1.11635553616821</v>
      </c>
      <c r="J141">
        <v>1.55546552424477E-2</v>
      </c>
      <c r="K141">
        <v>2.7984522054669499E-2</v>
      </c>
      <c r="L141">
        <v>3.5065058518608201E-2</v>
      </c>
      <c r="M141">
        <v>1.55546552424477E-2</v>
      </c>
      <c r="N141">
        <v>0.19928033584730001</v>
      </c>
    </row>
    <row r="142" spans="1:14" x14ac:dyDescent="0.2">
      <c r="A142">
        <v>6.4927599999999996</v>
      </c>
      <c r="B142">
        <v>9.4630918502807599</v>
      </c>
      <c r="C142">
        <v>9.8104381561279297</v>
      </c>
      <c r="D142">
        <v>0.48450979069860001</v>
      </c>
      <c r="E142">
        <v>10.7511434555053</v>
      </c>
      <c r="F142">
        <v>12.122810363769499</v>
      </c>
      <c r="G142">
        <f t="shared" ca="1" si="4"/>
        <v>-1.5438518629249387E-3</v>
      </c>
      <c r="H142">
        <v>1.6255826197182299</v>
      </c>
      <c r="I142">
        <v>1.1161819791451799</v>
      </c>
      <c r="J142">
        <v>1.54902093013994E-2</v>
      </c>
      <c r="K142">
        <v>2.8023540071778801E-2</v>
      </c>
      <c r="L142">
        <v>3.5008976320624399E-2</v>
      </c>
      <c r="M142">
        <v>1.54902093013994E-2</v>
      </c>
      <c r="N142">
        <v>0.198629089667826</v>
      </c>
    </row>
    <row r="143" spans="1:14" x14ac:dyDescent="0.2">
      <c r="A143">
        <v>6.5168200000000001</v>
      </c>
      <c r="B143">
        <v>9.4912042617797798</v>
      </c>
      <c r="C143">
        <v>9.8407812118530202</v>
      </c>
      <c r="D143">
        <v>0.48448184826487201</v>
      </c>
      <c r="E143">
        <v>10.7780418395996</v>
      </c>
      <c r="F143">
        <v>12.1507053375244</v>
      </c>
      <c r="G143">
        <f t="shared" ca="1" si="4"/>
        <v>-5.0415622230204349E-4</v>
      </c>
      <c r="H143">
        <v>1.6255381958445301</v>
      </c>
      <c r="I143">
        <v>1.1161272210401301</v>
      </c>
      <c r="J143">
        <v>1.5518151735127101E-2</v>
      </c>
      <c r="K143">
        <v>2.8073562761964699E-2</v>
      </c>
      <c r="L143">
        <v>3.5198306082291103E-2</v>
      </c>
      <c r="M143">
        <v>1.5518151735127101E-2</v>
      </c>
      <c r="N143">
        <v>0.19942234389650601</v>
      </c>
    </row>
    <row r="144" spans="1:14" x14ac:dyDescent="0.2">
      <c r="A144">
        <v>6.5408900000000001</v>
      </c>
      <c r="B144">
        <v>9.5169258117675692</v>
      </c>
      <c r="C144">
        <v>9.8641490936279297</v>
      </c>
      <c r="D144">
        <v>0.48452780465494899</v>
      </c>
      <c r="E144">
        <v>10.8048954010009</v>
      </c>
      <c r="F144">
        <v>12.176570892333901</v>
      </c>
      <c r="G144">
        <f t="shared" ref="G144:G189" ca="1" si="5">F144-($R$5*A144+$S$5)</f>
        <v>-1.5050413218045122E-3</v>
      </c>
      <c r="H144">
        <v>1.6255797668782599</v>
      </c>
      <c r="I144">
        <v>1.11595131020034</v>
      </c>
      <c r="J144">
        <v>1.54721953450502E-2</v>
      </c>
      <c r="K144">
        <v>2.8042879845717201E-2</v>
      </c>
      <c r="L144">
        <v>3.5241586227741498E-2</v>
      </c>
      <c r="M144">
        <v>1.54721953450502E-2</v>
      </c>
      <c r="N144">
        <v>0.198629089667826</v>
      </c>
    </row>
    <row r="145" spans="1:14" x14ac:dyDescent="0.2">
      <c r="A145">
        <v>6.5649600000000001</v>
      </c>
      <c r="B145">
        <v>9.5457105636596609</v>
      </c>
      <c r="C145">
        <v>9.8944921493530202</v>
      </c>
      <c r="D145">
        <v>0.48446291281183401</v>
      </c>
      <c r="E145">
        <v>10.8317852020263</v>
      </c>
      <c r="F145">
        <v>12.2045125961303</v>
      </c>
      <c r="G145">
        <f t="shared" ca="1" si="5"/>
        <v>-4.29777434412415E-4</v>
      </c>
      <c r="H145">
        <v>1.6255311341019201</v>
      </c>
      <c r="I145">
        <v>1.11576667952506</v>
      </c>
      <c r="J145">
        <v>1.55370871881657E-2</v>
      </c>
      <c r="K145">
        <v>2.8092364322189999E-2</v>
      </c>
      <c r="L145">
        <v>3.5272954041400503E-2</v>
      </c>
      <c r="M145">
        <v>1.55370871881657E-2</v>
      </c>
      <c r="N145">
        <v>0.19867356466976299</v>
      </c>
    </row>
    <row r="146" spans="1:14" x14ac:dyDescent="0.2">
      <c r="A146">
        <v>6.5890199999999997</v>
      </c>
      <c r="B146">
        <v>9.5699071884155202</v>
      </c>
      <c r="C146">
        <v>9.9178600311279297</v>
      </c>
      <c r="D146">
        <v>0.48448482086381101</v>
      </c>
      <c r="E146">
        <v>10.858625411987299</v>
      </c>
      <c r="F146">
        <v>12.230328559875399</v>
      </c>
      <c r="G146">
        <f t="shared" ca="1" si="5"/>
        <v>-1.4690918035888956E-3</v>
      </c>
      <c r="H146">
        <v>1.62558877277394</v>
      </c>
      <c r="I146">
        <v>1.11564750391173</v>
      </c>
      <c r="J146">
        <v>1.55151791361882E-2</v>
      </c>
      <c r="K146">
        <v>2.8054262705090999E-2</v>
      </c>
      <c r="L146">
        <v>3.5227516368247398E-2</v>
      </c>
      <c r="M146">
        <v>1.55151791361882E-2</v>
      </c>
      <c r="N146">
        <v>0.197654816794264</v>
      </c>
    </row>
    <row r="147" spans="1:14" x14ac:dyDescent="0.2">
      <c r="A147">
        <v>6.6130899999999997</v>
      </c>
      <c r="B147">
        <v>9.5979518890380806</v>
      </c>
      <c r="C147">
        <v>9.9482030868530202</v>
      </c>
      <c r="D147">
        <v>0.48440907907210501</v>
      </c>
      <c r="E147">
        <v>10.8855171203613</v>
      </c>
      <c r="F147">
        <v>12.258328437805099</v>
      </c>
      <c r="G147">
        <f t="shared" ca="1" si="5"/>
        <v>-3.3565378289246439E-4</v>
      </c>
      <c r="H147">
        <v>1.62552926079366</v>
      </c>
      <c r="I147">
        <v>1.1156098020224501</v>
      </c>
      <c r="J147">
        <v>1.55909209278942E-2</v>
      </c>
      <c r="K147">
        <v>2.8101365137035799E-2</v>
      </c>
      <c r="L147">
        <v>3.5301655856198599E-2</v>
      </c>
      <c r="M147">
        <v>1.55909209278942E-2</v>
      </c>
      <c r="N147">
        <v>0.197892596275836</v>
      </c>
    </row>
    <row r="148" spans="1:14" x14ac:dyDescent="0.2">
      <c r="A148">
        <v>6.6371599999999997</v>
      </c>
      <c r="B148">
        <v>9.6234512329101491</v>
      </c>
      <c r="C148">
        <v>9.9677209854125906</v>
      </c>
      <c r="D148">
        <v>0.48431978231272499</v>
      </c>
      <c r="E148">
        <v>10.912391662597599</v>
      </c>
      <c r="F148">
        <v>12.284075736999499</v>
      </c>
      <c r="G148">
        <f t="shared" ca="1" si="5"/>
        <v>-1.4547944974978577E-3</v>
      </c>
      <c r="H148">
        <v>1.62552599053571</v>
      </c>
      <c r="I148">
        <v>1.11554195357492</v>
      </c>
      <c r="J148">
        <v>1.5680217687275001E-2</v>
      </c>
      <c r="K148">
        <v>2.80170154649131E-2</v>
      </c>
      <c r="L148">
        <v>3.5361671825492901E-2</v>
      </c>
      <c r="M148">
        <v>1.5680217687275001E-2</v>
      </c>
      <c r="N148">
        <v>0.19928033584730001</v>
      </c>
    </row>
    <row r="149" spans="1:14" x14ac:dyDescent="0.2">
      <c r="A149">
        <v>6.6612200000000001</v>
      </c>
      <c r="B149">
        <v>9.6489648818969709</v>
      </c>
      <c r="C149">
        <v>9.9959850311279297</v>
      </c>
      <c r="D149">
        <v>0.484300490181096</v>
      </c>
      <c r="E149">
        <v>10.939210891723601</v>
      </c>
      <c r="F149">
        <v>12.311994552612299</v>
      </c>
      <c r="G149">
        <f t="shared" ca="1" si="5"/>
        <v>-3.912569989754644E-4</v>
      </c>
      <c r="H149">
        <v>1.6255743163965599</v>
      </c>
      <c r="I149">
        <v>1.11542301461495</v>
      </c>
      <c r="J149">
        <v>1.5699509818903098E-2</v>
      </c>
      <c r="K149">
        <v>2.8029824250549801E-2</v>
      </c>
      <c r="L149">
        <v>3.5413543360321799E-2</v>
      </c>
      <c r="M149">
        <v>1.5699509818903098E-2</v>
      </c>
      <c r="N149">
        <v>0.19928033584730001</v>
      </c>
    </row>
    <row r="150" spans="1:14" x14ac:dyDescent="0.2">
      <c r="A150">
        <v>6.6852900000000002</v>
      </c>
      <c r="B150">
        <v>9.6762380599975497</v>
      </c>
      <c r="C150">
        <v>10.025281906127899</v>
      </c>
      <c r="D150">
        <v>0.48428256544600901</v>
      </c>
      <c r="E150">
        <v>10.966072082519499</v>
      </c>
      <c r="F150">
        <v>12.337830543518001</v>
      </c>
      <c r="G150">
        <f t="shared" ca="1" si="5"/>
        <v>-1.4217060022776451E-3</v>
      </c>
      <c r="H150">
        <v>1.6255762342153099</v>
      </c>
      <c r="I150">
        <v>1.11540478525305</v>
      </c>
      <c r="J150">
        <v>1.57174345539902E-2</v>
      </c>
      <c r="K150">
        <v>2.805957040557E-2</v>
      </c>
      <c r="L150">
        <v>3.5445540522208802E-2</v>
      </c>
      <c r="M150">
        <v>1.57174345539902E-2</v>
      </c>
      <c r="N150">
        <v>0.197654816794264</v>
      </c>
    </row>
    <row r="151" spans="1:14" x14ac:dyDescent="0.2">
      <c r="A151">
        <v>6.7093499999999997</v>
      </c>
      <c r="B151">
        <v>9.7016639709472603</v>
      </c>
      <c r="C151">
        <v>10.059507369995099</v>
      </c>
      <c r="D151">
        <v>0.48417159862968601</v>
      </c>
      <c r="E151">
        <v>10.992930412292401</v>
      </c>
      <c r="F151">
        <v>12.365806579589799</v>
      </c>
      <c r="G151">
        <f t="shared" ca="1" si="5"/>
        <v>-3.0094804475666592E-4</v>
      </c>
      <c r="H151">
        <v>1.62556737141955</v>
      </c>
      <c r="I151">
        <v>1.11543034028592</v>
      </c>
      <c r="J151">
        <v>1.5828401370313602E-2</v>
      </c>
      <c r="K151">
        <v>2.81366399094427E-2</v>
      </c>
      <c r="L151">
        <v>3.5492784251960202E-2</v>
      </c>
      <c r="M151">
        <v>1.5828401370313602E-2</v>
      </c>
      <c r="N151">
        <v>0.19928033584730001</v>
      </c>
    </row>
    <row r="152" spans="1:14" x14ac:dyDescent="0.2">
      <c r="A152">
        <v>6.7334199999999997</v>
      </c>
      <c r="B152">
        <v>9.7272882461547798</v>
      </c>
      <c r="C152">
        <v>10.0849695205688</v>
      </c>
      <c r="D152">
        <v>0.48416271058871602</v>
      </c>
      <c r="E152">
        <v>11.019824028015099</v>
      </c>
      <c r="F152">
        <v>12.391578674316399</v>
      </c>
      <c r="G152">
        <f t="shared" ca="1" si="5"/>
        <v>-1.3952932271621421E-3</v>
      </c>
      <c r="H152">
        <v>1.6255385738147099</v>
      </c>
      <c r="I152">
        <v>1.1155236194962299</v>
      </c>
      <c r="J152">
        <v>1.58372894112833E-2</v>
      </c>
      <c r="K152">
        <v>2.8113027405335899E-2</v>
      </c>
      <c r="L152">
        <v>3.5517278292825603E-2</v>
      </c>
      <c r="M152">
        <v>1.58372894112833E-2</v>
      </c>
      <c r="N152">
        <v>0.19928033584730001</v>
      </c>
    </row>
    <row r="153" spans="1:14" x14ac:dyDescent="0.2">
      <c r="A153">
        <v>6.7574899999999998</v>
      </c>
      <c r="B153">
        <v>9.7544250488281197</v>
      </c>
      <c r="C153">
        <v>10.113218307495099</v>
      </c>
      <c r="D153">
        <v>0.484102367055187</v>
      </c>
      <c r="E153">
        <v>11.046654701232899</v>
      </c>
      <c r="F153">
        <v>12.419599533081</v>
      </c>
      <c r="G153">
        <f t="shared" ca="1" si="5"/>
        <v>-2.4087437156516955E-4</v>
      </c>
      <c r="H153">
        <v>1.6255594110373599</v>
      </c>
      <c r="I153">
        <v>1.1154770026427601</v>
      </c>
      <c r="J153">
        <v>1.5897632944812699E-2</v>
      </c>
      <c r="K153">
        <v>2.8122642422529799E-2</v>
      </c>
      <c r="L153">
        <v>3.55286397809867E-2</v>
      </c>
      <c r="M153">
        <v>1.5897632944812699E-2</v>
      </c>
      <c r="N153">
        <v>0.19928033584730001</v>
      </c>
    </row>
    <row r="154" spans="1:14" x14ac:dyDescent="0.2">
      <c r="A154">
        <v>6.7815500000000002</v>
      </c>
      <c r="B154">
        <v>9.7800760269165004</v>
      </c>
      <c r="C154">
        <v>10.1386804580688</v>
      </c>
      <c r="D154">
        <v>0.484073324885617</v>
      </c>
      <c r="E154">
        <v>11.073544502258301</v>
      </c>
      <c r="F154">
        <v>12.4453105926513</v>
      </c>
      <c r="G154">
        <f t="shared" ca="1" si="5"/>
        <v>-1.3850929155427849E-3</v>
      </c>
      <c r="H154">
        <v>1.6255339844227099</v>
      </c>
      <c r="I154">
        <v>1.1155590717542201</v>
      </c>
      <c r="J154">
        <v>1.5926675114382501E-2</v>
      </c>
      <c r="K154">
        <v>2.8095696927882399E-2</v>
      </c>
      <c r="L154">
        <v>3.55259100846788E-2</v>
      </c>
      <c r="M154">
        <v>1.5926675114382501E-2</v>
      </c>
      <c r="N154">
        <v>0.19928033584730001</v>
      </c>
    </row>
    <row r="155" spans="1:14" x14ac:dyDescent="0.2">
      <c r="A155">
        <v>6.8056200000000002</v>
      </c>
      <c r="B155">
        <v>9.8056373596191406</v>
      </c>
      <c r="C155">
        <v>10.1630945205688</v>
      </c>
      <c r="D155">
        <v>0.48401094481863</v>
      </c>
      <c r="E155">
        <v>11.1003980636596</v>
      </c>
      <c r="F155">
        <v>12.473442077636699</v>
      </c>
      <c r="G155">
        <f t="shared" ca="1" si="5"/>
        <v>-1.2004783914854045E-4</v>
      </c>
      <c r="H155">
        <v>1.6255391568147901</v>
      </c>
      <c r="I155">
        <v>1.1157494495318601</v>
      </c>
      <c r="J155">
        <v>1.5989055181369699E-2</v>
      </c>
      <c r="K155">
        <v>2.80578674585171E-2</v>
      </c>
      <c r="L155">
        <v>3.5497997893689397E-2</v>
      </c>
      <c r="M155">
        <v>1.5989055181369699E-2</v>
      </c>
      <c r="N155">
        <v>0.196593231616258</v>
      </c>
    </row>
    <row r="156" spans="1:14" x14ac:dyDescent="0.2">
      <c r="A156">
        <v>6.8296900000000003</v>
      </c>
      <c r="B156">
        <v>9.8331184387206996</v>
      </c>
      <c r="C156">
        <v>10.1923913955688</v>
      </c>
      <c r="D156">
        <v>0.48399639055309102</v>
      </c>
      <c r="E156">
        <v>11.1272764205932</v>
      </c>
      <c r="F156">
        <v>12.4990587234497</v>
      </c>
      <c r="G156">
        <f t="shared" ca="1" si="5"/>
        <v>-1.369841935151328E-3</v>
      </c>
      <c r="H156">
        <v>1.6255339122875501</v>
      </c>
      <c r="I156">
        <v>1.1158053997879001</v>
      </c>
      <c r="J156">
        <v>1.6003609446907999E-2</v>
      </c>
      <c r="K156">
        <v>2.80746232200965E-2</v>
      </c>
      <c r="L156">
        <v>3.5482652001879299E-2</v>
      </c>
      <c r="M156">
        <v>1.6003609446907999E-2</v>
      </c>
      <c r="N156">
        <v>0.19928033584730001</v>
      </c>
    </row>
    <row r="157" spans="1:14" x14ac:dyDescent="0.2">
      <c r="A157">
        <v>6.8537499999999998</v>
      </c>
      <c r="B157">
        <v>9.8586750030517507</v>
      </c>
      <c r="C157">
        <v>10.2168054580688</v>
      </c>
      <c r="D157">
        <v>0.48392227989361403</v>
      </c>
      <c r="E157">
        <v>11.1541299819946</v>
      </c>
      <c r="F157">
        <v>12.52721118927</v>
      </c>
      <c r="G157">
        <f t="shared" ca="1" si="5"/>
        <v>-7.2654229127167014E-5</v>
      </c>
      <c r="H157">
        <v>1.62553935568381</v>
      </c>
      <c r="I157">
        <v>1.11586890645339</v>
      </c>
      <c r="J157">
        <v>1.60777201063853E-2</v>
      </c>
      <c r="K157">
        <v>2.80367248941202E-2</v>
      </c>
      <c r="L157">
        <v>3.5442121966152401E-2</v>
      </c>
      <c r="M157">
        <v>1.60777201063853E-2</v>
      </c>
      <c r="N157">
        <v>0.199891428767285</v>
      </c>
    </row>
    <row r="158" spans="1:14" x14ac:dyDescent="0.2">
      <c r="A158">
        <v>6.8778199999999998</v>
      </c>
      <c r="B158">
        <v>9.8874931335449201</v>
      </c>
      <c r="C158">
        <v>10.2461023330688</v>
      </c>
      <c r="D158">
        <v>0.483940881963978</v>
      </c>
      <c r="E158">
        <v>11.1810188293457</v>
      </c>
      <c r="F158">
        <v>12.5527791976928</v>
      </c>
      <c r="G158">
        <f t="shared" ca="1" si="5"/>
        <v>-1.3710857153341749E-3</v>
      </c>
      <c r="H158">
        <v>1.6255269710542199</v>
      </c>
      <c r="I158">
        <v>1.1160408125985499</v>
      </c>
      <c r="J158">
        <v>1.6059118036021301E-2</v>
      </c>
      <c r="K158">
        <v>2.8054291118435701E-2</v>
      </c>
      <c r="L158">
        <v>3.5395515296493402E-2</v>
      </c>
      <c r="M158">
        <v>1.6059118036021301E-2</v>
      </c>
      <c r="N158">
        <v>0.19928033584730001</v>
      </c>
    </row>
    <row r="159" spans="1:14" x14ac:dyDescent="0.2">
      <c r="A159">
        <v>6.9018899999999999</v>
      </c>
      <c r="B159">
        <v>9.9121494293212802</v>
      </c>
      <c r="C159">
        <v>10.2803440093994</v>
      </c>
      <c r="D159">
        <v>0.48386760469925999</v>
      </c>
      <c r="E159">
        <v>11.2078790664672</v>
      </c>
      <c r="F159">
        <v>12.580975532531699</v>
      </c>
      <c r="G159">
        <f t="shared" ca="1" si="5"/>
        <v>-4.1190785438516286E-5</v>
      </c>
      <c r="H159">
        <v>1.62553379975601</v>
      </c>
      <c r="I159">
        <v>1.11619933819321</v>
      </c>
      <c r="J159">
        <v>1.6132395300739399E-2</v>
      </c>
      <c r="K159">
        <v>2.8128078122721299E-2</v>
      </c>
      <c r="L159">
        <v>3.5358302172542898E-2</v>
      </c>
      <c r="M159">
        <v>1.6132395300739399E-2</v>
      </c>
      <c r="N159">
        <v>0.19993076651643801</v>
      </c>
    </row>
    <row r="160" spans="1:14" x14ac:dyDescent="0.2">
      <c r="A160">
        <v>6.9259500000000003</v>
      </c>
      <c r="B160">
        <v>9.9399433135986293</v>
      </c>
      <c r="C160">
        <v>10.2998132705688</v>
      </c>
      <c r="D160">
        <v>0.48391192226164897</v>
      </c>
      <c r="E160">
        <v>11.234772682189901</v>
      </c>
      <c r="F160">
        <v>12.6065111160278</v>
      </c>
      <c r="G160">
        <f t="shared" ca="1" si="5"/>
        <v>-1.3608854036153417E-3</v>
      </c>
      <c r="H160">
        <v>1.6255311882549199</v>
      </c>
      <c r="I160">
        <v>1.11631504063887</v>
      </c>
      <c r="J160">
        <v>1.60880777383509E-2</v>
      </c>
      <c r="K160">
        <v>2.80337680303651E-2</v>
      </c>
      <c r="L160">
        <v>3.5302910325467202E-2</v>
      </c>
      <c r="M160">
        <v>1.60880777383509E-2</v>
      </c>
      <c r="N160">
        <v>0.19928033584730001</v>
      </c>
    </row>
    <row r="161" spans="1:14" x14ac:dyDescent="0.2">
      <c r="A161">
        <v>6.9500200000000003</v>
      </c>
      <c r="B161">
        <v>9.9662132263183594</v>
      </c>
      <c r="C161">
        <v>10.3340549468994</v>
      </c>
      <c r="D161">
        <v>0.48387686108649502</v>
      </c>
      <c r="E161">
        <v>11.2616367340087</v>
      </c>
      <c r="F161">
        <v>12.6347036361694</v>
      </c>
      <c r="G161">
        <f t="shared" ca="1" si="5"/>
        <v>-3.4805171020835246E-5</v>
      </c>
      <c r="H161">
        <v>1.6255424281978701</v>
      </c>
      <c r="I161">
        <v>1.11636101282435</v>
      </c>
      <c r="J161">
        <v>1.61231389135045E-2</v>
      </c>
      <c r="K161">
        <v>2.8107942119684801E-2</v>
      </c>
      <c r="L161">
        <v>3.52607740492272E-2</v>
      </c>
      <c r="M161">
        <v>1.61231389135045E-2</v>
      </c>
      <c r="N161">
        <v>0.19664121226075301</v>
      </c>
    </row>
    <row r="162" spans="1:14" x14ac:dyDescent="0.2">
      <c r="A162">
        <v>6.9740799999999998</v>
      </c>
      <c r="B162">
        <v>9.9939584732055593</v>
      </c>
      <c r="C162">
        <v>10.3535242080688</v>
      </c>
      <c r="D162">
        <v>0.48391534504226202</v>
      </c>
      <c r="E162">
        <v>11.2885332107543</v>
      </c>
      <c r="F162">
        <v>12.6602516174316</v>
      </c>
      <c r="G162">
        <f t="shared" ca="1" si="5"/>
        <v>-1.3421020230968139E-3</v>
      </c>
      <c r="H162">
        <v>1.62553435525068</v>
      </c>
      <c r="I162">
        <v>1.11642651740289</v>
      </c>
      <c r="J162">
        <v>1.6084654957737001E-2</v>
      </c>
      <c r="K162">
        <v>2.80175961120782E-2</v>
      </c>
      <c r="L162">
        <v>3.5203285773956802E-2</v>
      </c>
      <c r="M162">
        <v>1.6084654957737001E-2</v>
      </c>
      <c r="N162">
        <v>0.19928033584730001</v>
      </c>
    </row>
    <row r="163" spans="1:14" x14ac:dyDescent="0.2">
      <c r="A163">
        <v>6.9981499999999999</v>
      </c>
      <c r="B163">
        <v>10.019919395446699</v>
      </c>
      <c r="C163">
        <v>10.386691093444799</v>
      </c>
      <c r="D163">
        <v>0.48393278634272502</v>
      </c>
      <c r="E163">
        <v>11.3153924942016</v>
      </c>
      <c r="F163">
        <v>12.687767982482899</v>
      </c>
      <c r="G163">
        <f t="shared" ca="1" si="5"/>
        <v>-6.9217688080058792E-4</v>
      </c>
      <c r="H163">
        <v>1.6255766294009599</v>
      </c>
      <c r="I163">
        <v>1.11657276198323</v>
      </c>
      <c r="J163">
        <v>1.6067213657274301E-2</v>
      </c>
      <c r="K163">
        <v>2.80852926648857E-2</v>
      </c>
      <c r="L163">
        <v>3.5224992362732299E-2</v>
      </c>
      <c r="M163">
        <v>1.6067213657274301E-2</v>
      </c>
      <c r="N163">
        <v>0.19766994464406101</v>
      </c>
    </row>
    <row r="164" spans="1:14" x14ac:dyDescent="0.2">
      <c r="A164">
        <v>7.0222199999999999</v>
      </c>
      <c r="B164">
        <v>10.048203468322701</v>
      </c>
      <c r="C164">
        <v>10.4072351455688</v>
      </c>
      <c r="D164">
        <v>0.48395918640304703</v>
      </c>
      <c r="E164">
        <v>11.3423080444335</v>
      </c>
      <c r="F164">
        <v>12.713978767395</v>
      </c>
      <c r="G164">
        <f t="shared" ca="1" si="5"/>
        <v>-1.3478318777053744E-3</v>
      </c>
      <c r="H164">
        <v>1.6255348863332599</v>
      </c>
      <c r="I164">
        <v>1.11670535702976</v>
      </c>
      <c r="J164">
        <v>1.6040813596952499E-2</v>
      </c>
      <c r="K164">
        <v>2.8008530036496702E-2</v>
      </c>
      <c r="L164">
        <v>3.5106751126330799E-2</v>
      </c>
      <c r="M164">
        <v>1.6040813596952499E-2</v>
      </c>
      <c r="N164">
        <v>0.19928033584730001</v>
      </c>
    </row>
    <row r="165" spans="1:14" x14ac:dyDescent="0.2">
      <c r="A165">
        <v>7.0462800000000003</v>
      </c>
      <c r="B165">
        <v>10.0744714736938</v>
      </c>
      <c r="C165">
        <v>10.440402030944799</v>
      </c>
      <c r="D165">
        <v>0.48397293705603001</v>
      </c>
      <c r="E165">
        <v>11.369173049926699</v>
      </c>
      <c r="F165">
        <v>12.7414999008178</v>
      </c>
      <c r="G165">
        <f t="shared" ca="1" si="5"/>
        <v>-6.8197656918300709E-4</v>
      </c>
      <c r="H165">
        <v>1.62557315702973</v>
      </c>
      <c r="I165">
        <v>1.1167004843833299</v>
      </c>
      <c r="J165">
        <v>1.60270629439698E-2</v>
      </c>
      <c r="K165">
        <v>2.8078006933947901E-2</v>
      </c>
      <c r="L165">
        <v>3.5152876988056601E-2</v>
      </c>
      <c r="M165">
        <v>1.60270629439698E-2</v>
      </c>
      <c r="N165">
        <v>0.197861616048258</v>
      </c>
    </row>
    <row r="166" spans="1:14" x14ac:dyDescent="0.2">
      <c r="A166">
        <v>7.0703500000000004</v>
      </c>
      <c r="B166">
        <v>10.1025266647338</v>
      </c>
      <c r="C166">
        <v>10.4609460830688</v>
      </c>
      <c r="D166">
        <v>0.484032047017532</v>
      </c>
      <c r="E166">
        <v>11.3960857391357</v>
      </c>
      <c r="F166">
        <v>12.7677192687988</v>
      </c>
      <c r="G166">
        <f t="shared" ca="1" si="5"/>
        <v>-1.3290484971868466E-3</v>
      </c>
      <c r="H166">
        <v>1.6255344855282601</v>
      </c>
      <c r="I166">
        <v>1.1166872731806801</v>
      </c>
      <c r="J166">
        <v>1.5967952982467299E-2</v>
      </c>
      <c r="K166">
        <v>2.8005064796127101E-2</v>
      </c>
      <c r="L166">
        <v>3.5027627058106803E-2</v>
      </c>
      <c r="M166">
        <v>1.5967952982467299E-2</v>
      </c>
      <c r="N166">
        <v>0.19928033584730001</v>
      </c>
    </row>
    <row r="167" spans="1:14" x14ac:dyDescent="0.2">
      <c r="A167">
        <v>7.0944200000000004</v>
      </c>
      <c r="B167">
        <v>10.131644248962401</v>
      </c>
      <c r="C167">
        <v>10.4902429580688</v>
      </c>
      <c r="D167">
        <v>0.48408473961649601</v>
      </c>
      <c r="E167">
        <v>11.422976493835399</v>
      </c>
      <c r="F167">
        <v>12.795172691345201</v>
      </c>
      <c r="G167">
        <f t="shared" ca="1" si="5"/>
        <v>-7.4206585979297301E-4</v>
      </c>
      <c r="H167">
        <v>1.6255396492601</v>
      </c>
      <c r="I167">
        <v>1.1167024308522899</v>
      </c>
      <c r="J167">
        <v>1.59152603835034E-2</v>
      </c>
      <c r="K167">
        <v>2.8033299649597498E-2</v>
      </c>
      <c r="L167">
        <v>3.51713362996404E-2</v>
      </c>
      <c r="M167">
        <v>1.59152603835034E-2</v>
      </c>
      <c r="N167">
        <v>0.19928033584730001</v>
      </c>
    </row>
    <row r="168" spans="1:14" x14ac:dyDescent="0.2">
      <c r="A168">
        <v>7.1184799999999999</v>
      </c>
      <c r="B168">
        <v>10.1570377349853</v>
      </c>
      <c r="C168">
        <v>10.5146570205688</v>
      </c>
      <c r="D168">
        <v>0.48413450072511699</v>
      </c>
      <c r="E168">
        <v>11.4498691558837</v>
      </c>
      <c r="F168">
        <v>12.821464538574199</v>
      </c>
      <c r="G168">
        <f t="shared" ca="1" si="5"/>
        <v>-1.3054967450703003E-3</v>
      </c>
      <c r="H168">
        <v>1.6255294313234201</v>
      </c>
      <c r="I168">
        <v>1.1167580512969899</v>
      </c>
      <c r="J168">
        <v>1.5865499274882601E-2</v>
      </c>
      <c r="K168">
        <v>2.800868275214E-2</v>
      </c>
      <c r="L168">
        <v>3.5193946553235898E-2</v>
      </c>
      <c r="M168">
        <v>1.5865499274882601E-2</v>
      </c>
      <c r="N168">
        <v>0.19928033584730001</v>
      </c>
    </row>
    <row r="169" spans="1:14" x14ac:dyDescent="0.2">
      <c r="A169">
        <v>7.14255</v>
      </c>
      <c r="B169">
        <v>10.185234069824199</v>
      </c>
      <c r="C169">
        <v>10.5439538955688</v>
      </c>
      <c r="D169">
        <v>0.48417156890379498</v>
      </c>
      <c r="E169">
        <v>11.476757049560501</v>
      </c>
      <c r="F169">
        <v>12.848915100097599</v>
      </c>
      <c r="G169">
        <f t="shared" ca="1" si="5"/>
        <v>-7.2137513067360715E-4</v>
      </c>
      <c r="H169">
        <v>1.6255463011992699</v>
      </c>
      <c r="I169">
        <v>1.1167317542467901</v>
      </c>
      <c r="J169">
        <v>1.58284310962045E-2</v>
      </c>
      <c r="K169">
        <v>2.8040378779593599E-2</v>
      </c>
      <c r="L169">
        <v>3.51127390967374E-2</v>
      </c>
      <c r="M169">
        <v>1.58284310962045E-2</v>
      </c>
      <c r="N169">
        <v>0.19928033584730001</v>
      </c>
    </row>
    <row r="170" spans="1:14" x14ac:dyDescent="0.2">
      <c r="A170">
        <v>7.16662</v>
      </c>
      <c r="B170">
        <v>10.2131395339965</v>
      </c>
      <c r="C170">
        <v>10.572202682495099</v>
      </c>
      <c r="D170">
        <v>0.48418411323060301</v>
      </c>
      <c r="E170">
        <v>11.503612518310501</v>
      </c>
      <c r="F170">
        <v>12.8752069473266</v>
      </c>
      <c r="G170">
        <f t="shared" ca="1" si="5"/>
        <v>-1.2959678106785333E-3</v>
      </c>
      <c r="H170">
        <v>1.62557427181547</v>
      </c>
      <c r="I170">
        <v>1.11658841204665</v>
      </c>
      <c r="J170">
        <v>1.5815886769396902E-2</v>
      </c>
      <c r="K170">
        <v>2.8062112465312102E-2</v>
      </c>
      <c r="L170">
        <v>3.5140706810475798E-2</v>
      </c>
      <c r="M170">
        <v>1.5815886769396902E-2</v>
      </c>
      <c r="N170">
        <v>0.198629089667826</v>
      </c>
    </row>
    <row r="171" spans="1:14" x14ac:dyDescent="0.2">
      <c r="A171">
        <v>7.1906800000000004</v>
      </c>
      <c r="B171">
        <v>10.2395782470703</v>
      </c>
      <c r="C171">
        <v>10.5976648330688</v>
      </c>
      <c r="D171">
        <v>0.48423836300442602</v>
      </c>
      <c r="E171">
        <v>11.530529022216699</v>
      </c>
      <c r="F171">
        <v>12.902650833129799</v>
      </c>
      <c r="G171">
        <f t="shared" ca="1" si="5"/>
        <v>-7.0736012175665053E-4</v>
      </c>
      <c r="H171">
        <v>1.62554643473634</v>
      </c>
      <c r="I171">
        <v>1.11651585147921</v>
      </c>
      <c r="J171">
        <v>1.5761636995573501E-2</v>
      </c>
      <c r="K171">
        <v>2.8050663996519301E-2</v>
      </c>
      <c r="L171">
        <v>3.5130795998046499E-2</v>
      </c>
      <c r="M171">
        <v>1.5761636995573501E-2</v>
      </c>
      <c r="N171">
        <v>0.19928033584730001</v>
      </c>
    </row>
    <row r="172" spans="1:14" x14ac:dyDescent="0.2">
      <c r="A172">
        <v>7.2147500000000004</v>
      </c>
      <c r="B172">
        <v>10.2666826248168</v>
      </c>
      <c r="C172">
        <v>10.6220788955688</v>
      </c>
      <c r="D172">
        <v>0.484307178515959</v>
      </c>
      <c r="E172">
        <v>11.5574235916137</v>
      </c>
      <c r="F172">
        <v>12.9289999008178</v>
      </c>
      <c r="G172">
        <f t="shared" ca="1" si="5"/>
        <v>-1.2247323427594381E-3</v>
      </c>
      <c r="H172">
        <v>1.62552119425263</v>
      </c>
      <c r="I172">
        <v>1.1165175279397499</v>
      </c>
      <c r="J172">
        <v>1.56928214840408E-2</v>
      </c>
      <c r="K172">
        <v>2.8030639900581002E-2</v>
      </c>
      <c r="L172">
        <v>3.5122997546534897E-2</v>
      </c>
      <c r="M172">
        <v>1.56928214840408E-2</v>
      </c>
      <c r="N172">
        <v>0.19897073729755499</v>
      </c>
    </row>
    <row r="173" spans="1:14" x14ac:dyDescent="0.2">
      <c r="A173">
        <v>7.23881</v>
      </c>
      <c r="B173">
        <v>10.293906211853001</v>
      </c>
      <c r="C173">
        <v>10.6513757705688</v>
      </c>
      <c r="D173">
        <v>0.48428431927566001</v>
      </c>
      <c r="E173">
        <v>11.5842990875244</v>
      </c>
      <c r="F173">
        <v>12.956391334533601</v>
      </c>
      <c r="G173">
        <f t="shared" ca="1" si="5"/>
        <v>-6.8857674123634638E-4</v>
      </c>
      <c r="H173">
        <v>1.625537916678</v>
      </c>
      <c r="I173">
        <v>1.1164136101492601</v>
      </c>
      <c r="J173">
        <v>1.5715680724339699E-2</v>
      </c>
      <c r="K173">
        <v>2.80671651989607E-2</v>
      </c>
      <c r="L173">
        <v>3.5057607289432899E-2</v>
      </c>
      <c r="M173">
        <v>1.5715680724339699E-2</v>
      </c>
      <c r="N173">
        <v>0.19928033584730001</v>
      </c>
    </row>
    <row r="174" spans="1:14" x14ac:dyDescent="0.2">
      <c r="A174">
        <v>7.26288</v>
      </c>
      <c r="B174">
        <v>10.3216800689697</v>
      </c>
      <c r="C174">
        <v>10.669813156127899</v>
      </c>
      <c r="D174">
        <v>0.48434177950923601</v>
      </c>
      <c r="E174">
        <v>11.6111450195312</v>
      </c>
      <c r="F174">
        <v>12.9827308654785</v>
      </c>
      <c r="G174">
        <f t="shared" ca="1" si="5"/>
        <v>-1.215485705341024E-3</v>
      </c>
      <c r="H174">
        <v>1.6255762117274599</v>
      </c>
      <c r="I174">
        <v>1.1162437805800201</v>
      </c>
      <c r="J174">
        <v>1.5658220490763E-2</v>
      </c>
      <c r="K174">
        <v>2.7976534132955901E-2</v>
      </c>
      <c r="L174">
        <v>3.5245583352797101E-2</v>
      </c>
      <c r="M174">
        <v>1.5658220490763E-2</v>
      </c>
      <c r="N174">
        <v>0.198954544127598</v>
      </c>
    </row>
    <row r="175" spans="1:14" x14ac:dyDescent="0.2">
      <c r="A175">
        <v>7.28695</v>
      </c>
      <c r="B175">
        <v>10.3480510711669</v>
      </c>
      <c r="C175">
        <v>10.6952600479125</v>
      </c>
      <c r="D175">
        <v>0.484322100935898</v>
      </c>
      <c r="E175">
        <v>11.638057708740201</v>
      </c>
      <c r="F175">
        <v>13.0101470947265</v>
      </c>
      <c r="G175">
        <f t="shared" ca="1" si="5"/>
        <v>-6.6569636634561391E-4</v>
      </c>
      <c r="H175">
        <v>1.6255429883630499</v>
      </c>
      <c r="I175">
        <v>1.11616902486054</v>
      </c>
      <c r="J175">
        <v>1.5677899064101199E-2</v>
      </c>
      <c r="K175">
        <v>2.7965820748823901E-2</v>
      </c>
      <c r="L175">
        <v>3.52625250275053E-2</v>
      </c>
      <c r="M175">
        <v>1.5677899064101199E-2</v>
      </c>
      <c r="N175">
        <v>0.19928033584730001</v>
      </c>
    </row>
    <row r="176" spans="1:14" x14ac:dyDescent="0.2">
      <c r="A176">
        <v>7.3110099999999996</v>
      </c>
      <c r="B176">
        <v>10.375612258911101</v>
      </c>
      <c r="C176">
        <v>10.723524093627899</v>
      </c>
      <c r="D176">
        <v>0.48438060160102703</v>
      </c>
      <c r="E176">
        <v>11.6649017333984</v>
      </c>
      <c r="F176">
        <v>13.036504745483301</v>
      </c>
      <c r="G176">
        <f t="shared" ca="1" si="5"/>
        <v>-1.163323723821108E-3</v>
      </c>
      <c r="H176">
        <v>1.62557376513633</v>
      </c>
      <c r="I176">
        <v>1.11610349361256</v>
      </c>
      <c r="J176">
        <v>1.56193983989722E-2</v>
      </c>
      <c r="K176">
        <v>2.7989967132270199E-2</v>
      </c>
      <c r="L176">
        <v>3.5059437209631603E-2</v>
      </c>
      <c r="M176">
        <v>1.56193983989722E-2</v>
      </c>
      <c r="N176">
        <v>0.198954544127598</v>
      </c>
    </row>
    <row r="177" spans="1:14" x14ac:dyDescent="0.2">
      <c r="A177">
        <v>7.3326700000000002</v>
      </c>
      <c r="B177">
        <v>10.3998575210571</v>
      </c>
      <c r="C177">
        <v>10.747938156127899</v>
      </c>
      <c r="D177">
        <v>0.48438693323007398</v>
      </c>
      <c r="E177">
        <v>11.689059257507299</v>
      </c>
      <c r="F177">
        <v>13.060651779174799</v>
      </c>
      <c r="G177">
        <f t="shared" ca="1" si="5"/>
        <v>-1.192737412010203E-3</v>
      </c>
      <c r="H177">
        <v>1.62558368035104</v>
      </c>
      <c r="I177">
        <v>1.11614631149202</v>
      </c>
      <c r="J177">
        <v>1.5613066769926E-2</v>
      </c>
      <c r="K177">
        <v>2.7996057034802201E-2</v>
      </c>
      <c r="L177">
        <v>3.5074226384831299E-2</v>
      </c>
      <c r="M177">
        <v>1.5613066769926E-2</v>
      </c>
      <c r="N177">
        <v>0.198629089667826</v>
      </c>
    </row>
    <row r="178" spans="1:14" x14ac:dyDescent="0.2">
      <c r="A178">
        <v>7.3567400000000003</v>
      </c>
      <c r="B178">
        <v>10.425983428955</v>
      </c>
      <c r="C178">
        <v>10.7733850479125</v>
      </c>
      <c r="D178">
        <v>0.48434127416817802</v>
      </c>
      <c r="E178">
        <v>11.715964317321699</v>
      </c>
      <c r="F178">
        <v>13.0881338119506</v>
      </c>
      <c r="G178">
        <f t="shared" ca="1" si="5"/>
        <v>-5.7714454521295977E-4</v>
      </c>
      <c r="H178">
        <v>1.62553982420905</v>
      </c>
      <c r="I178">
        <v>1.11603175687062</v>
      </c>
      <c r="J178">
        <v>1.56587258318217E-2</v>
      </c>
      <c r="K178">
        <v>2.79869494999955E-2</v>
      </c>
      <c r="L178">
        <v>3.5153109775994097E-2</v>
      </c>
      <c r="M178">
        <v>1.56587258318217E-2</v>
      </c>
      <c r="N178">
        <v>0.19928033584730001</v>
      </c>
    </row>
    <row r="179" spans="1:14" x14ac:dyDescent="0.2">
      <c r="A179">
        <v>7.3808100000000003</v>
      </c>
      <c r="B179">
        <v>10.4536933898925</v>
      </c>
      <c r="C179">
        <v>10.801649093627899</v>
      </c>
      <c r="D179">
        <v>0.48436570889776598</v>
      </c>
      <c r="E179">
        <v>11.742802619934</v>
      </c>
      <c r="F179">
        <v>13.1144094467163</v>
      </c>
      <c r="G179">
        <f t="shared" ca="1" si="5"/>
        <v>-1.1679496885186325E-3</v>
      </c>
      <c r="H179">
        <v>1.62557426832843</v>
      </c>
      <c r="I179">
        <v>1.11574241942675</v>
      </c>
      <c r="J179">
        <v>1.56342911022334E-2</v>
      </c>
      <c r="K179">
        <v>2.80073639204475E-2</v>
      </c>
      <c r="L179">
        <v>3.52438753575526E-2</v>
      </c>
      <c r="M179">
        <v>1.56342911022334E-2</v>
      </c>
      <c r="N179">
        <v>0.198629089667826</v>
      </c>
    </row>
    <row r="180" spans="1:14" x14ac:dyDescent="0.2">
      <c r="A180">
        <v>7.4048699999999998</v>
      </c>
      <c r="B180">
        <v>10.479383468627899</v>
      </c>
      <c r="C180">
        <v>10.8270959854125</v>
      </c>
      <c r="D180">
        <v>0.484297904025077</v>
      </c>
      <c r="E180">
        <v>11.7697038650512</v>
      </c>
      <c r="F180">
        <v>13.1418762207031</v>
      </c>
      <c r="G180">
        <f t="shared" ca="1" si="5"/>
        <v>-5.5645381599411792E-4</v>
      </c>
      <c r="H180">
        <v>1.6255462006647701</v>
      </c>
      <c r="I180">
        <v>1.11568388764905</v>
      </c>
      <c r="J180">
        <v>1.57020959749225E-2</v>
      </c>
      <c r="K180">
        <v>2.7993153705105401E-2</v>
      </c>
      <c r="L180">
        <v>3.5188599532299497E-2</v>
      </c>
      <c r="M180">
        <v>1.57020959749225E-2</v>
      </c>
      <c r="N180">
        <v>0.19928033584730001</v>
      </c>
    </row>
    <row r="181" spans="1:14" x14ac:dyDescent="0.2">
      <c r="A181">
        <v>7.4289399999999999</v>
      </c>
      <c r="B181">
        <v>10.5067834854125</v>
      </c>
      <c r="C181">
        <v>10.855360031127899</v>
      </c>
      <c r="D181">
        <v>0.48430827837551499</v>
      </c>
      <c r="E181">
        <v>11.7965373992919</v>
      </c>
      <c r="F181">
        <v>13.168184280395501</v>
      </c>
      <c r="G181">
        <f t="shared" ca="1" si="5"/>
        <v>-1.1148340325988215E-3</v>
      </c>
      <c r="H181">
        <v>1.6255791996226301</v>
      </c>
      <c r="I181">
        <v>1.11569098770432</v>
      </c>
      <c r="J181">
        <v>1.5691721624484602E-2</v>
      </c>
      <c r="K181">
        <v>2.8011289546484502E-2</v>
      </c>
      <c r="L181">
        <v>3.52256468205863E-2</v>
      </c>
      <c r="M181">
        <v>1.5691721624484602E-2</v>
      </c>
      <c r="N181">
        <v>0.198629089667826</v>
      </c>
    </row>
    <row r="182" spans="1:14" x14ac:dyDescent="0.2">
      <c r="A182">
        <v>7.4530099999999999</v>
      </c>
      <c r="B182">
        <v>10.532579421996999</v>
      </c>
      <c r="C182">
        <v>10.8808069229125</v>
      </c>
      <c r="D182">
        <v>0.48422028965164399</v>
      </c>
      <c r="E182">
        <v>11.8234357833862</v>
      </c>
      <c r="F182">
        <v>13.1956224441528</v>
      </c>
      <c r="G182">
        <f t="shared" ca="1" si="5"/>
        <v>-5.4311018430475144E-4</v>
      </c>
      <c r="H182">
        <v>1.62554037495403</v>
      </c>
      <c r="I182">
        <v>1.1157338096257801</v>
      </c>
      <c r="J182">
        <v>1.5779710348355899E-2</v>
      </c>
      <c r="K182">
        <v>2.7995592580042899E-2</v>
      </c>
      <c r="L182">
        <v>3.5263258491056097E-2</v>
      </c>
      <c r="M182">
        <v>1.5779710348355899E-2</v>
      </c>
      <c r="N182">
        <v>0.19928033584730001</v>
      </c>
    </row>
    <row r="183" spans="1:14" x14ac:dyDescent="0.2">
      <c r="A183">
        <v>7.4770700000000003</v>
      </c>
      <c r="B183">
        <v>10.559948921203601</v>
      </c>
      <c r="C183">
        <v>10.909070968627899</v>
      </c>
      <c r="D183">
        <v>0.48422837509851202</v>
      </c>
      <c r="E183">
        <v>11.850271224975501</v>
      </c>
      <c r="F183">
        <v>13.221937179565399</v>
      </c>
      <c r="G183">
        <f t="shared" ca="1" si="5"/>
        <v>-1.0836528859829997E-3</v>
      </c>
      <c r="H183">
        <v>1.6255714524498499</v>
      </c>
      <c r="I183">
        <v>1.1157565959384299</v>
      </c>
      <c r="J183">
        <v>1.5771624901487799E-2</v>
      </c>
      <c r="K183">
        <v>2.8011903599217101E-2</v>
      </c>
      <c r="L183">
        <v>3.5287782796264398E-2</v>
      </c>
      <c r="M183">
        <v>1.5771624901487799E-2</v>
      </c>
      <c r="N183">
        <v>0.197654816794264</v>
      </c>
    </row>
    <row r="184" spans="1:14" x14ac:dyDescent="0.2">
      <c r="A184">
        <v>7.5011400000000004</v>
      </c>
      <c r="B184">
        <v>10.585766792297299</v>
      </c>
      <c r="C184">
        <v>10.9443445205688</v>
      </c>
      <c r="D184">
        <v>0.48417489820363802</v>
      </c>
      <c r="E184">
        <v>11.877163887023899</v>
      </c>
      <c r="F184">
        <v>13.2493572235107</v>
      </c>
      <c r="G184">
        <f t="shared" ca="1" si="5"/>
        <v>-5.3004884968643751E-4</v>
      </c>
      <c r="H184">
        <v>1.6255439542388701</v>
      </c>
      <c r="I184">
        <v>1.11574319741977</v>
      </c>
      <c r="J184">
        <v>1.5825101796361901E-2</v>
      </c>
      <c r="K184">
        <v>2.81042811244556E-2</v>
      </c>
      <c r="L184">
        <v>3.5316094455649302E-2</v>
      </c>
      <c r="M184">
        <v>1.5825101796361901E-2</v>
      </c>
      <c r="N184">
        <v>0.19928033584730001</v>
      </c>
    </row>
    <row r="185" spans="1:14" x14ac:dyDescent="0.2">
      <c r="A185">
        <v>7.5251999999999999</v>
      </c>
      <c r="B185">
        <v>10.6114511489868</v>
      </c>
      <c r="C185">
        <v>10.9687585830688</v>
      </c>
      <c r="D185">
        <v>0.48419543879723798</v>
      </c>
      <c r="E185">
        <v>11.904035568237299</v>
      </c>
      <c r="F185">
        <v>13.2757167816162</v>
      </c>
      <c r="G185">
        <f t="shared" ca="1" si="5"/>
        <v>-1.0257688584633939E-3</v>
      </c>
      <c r="H185">
        <v>1.6255231878321601</v>
      </c>
      <c r="I185">
        <v>1.11562772529834</v>
      </c>
      <c r="J185">
        <v>1.5804561202761299E-2</v>
      </c>
      <c r="K185">
        <v>2.8074116588289202E-2</v>
      </c>
      <c r="L185">
        <v>3.53287618785042E-2</v>
      </c>
      <c r="M185">
        <v>1.5804561202761299E-2</v>
      </c>
      <c r="N185">
        <v>0.19928033584730001</v>
      </c>
    </row>
    <row r="186" spans="1:14" x14ac:dyDescent="0.2">
      <c r="A186">
        <v>7.5492699999999999</v>
      </c>
      <c r="B186">
        <v>10.6114511489868</v>
      </c>
      <c r="C186">
        <v>10.9687585830688</v>
      </c>
      <c r="D186">
        <v>0.48419543879723798</v>
      </c>
      <c r="E186">
        <v>11.904035568237299</v>
      </c>
      <c r="F186">
        <v>13.2757167816162</v>
      </c>
      <c r="G186">
        <f t="shared" ca="1" si="5"/>
        <v>-2.7892208767466897E-2</v>
      </c>
      <c r="H186">
        <v>1.6255231878321601</v>
      </c>
      <c r="I186">
        <v>1.11562772529834</v>
      </c>
      <c r="J186">
        <v>1.5804561202761299E-2</v>
      </c>
      <c r="K186">
        <v>2.8074116588289202E-2</v>
      </c>
      <c r="L186">
        <v>3.53287618785042E-2</v>
      </c>
      <c r="M186">
        <v>1.5804561202761299E-2</v>
      </c>
      <c r="N186">
        <v>0.19928033584730001</v>
      </c>
    </row>
    <row r="187" spans="1:14" x14ac:dyDescent="0.2">
      <c r="A187">
        <v>7.57334</v>
      </c>
      <c r="B187">
        <v>10.6645240783691</v>
      </c>
      <c r="C187">
        <v>11.0224695205688</v>
      </c>
      <c r="D187">
        <v>0.484133549496987</v>
      </c>
      <c r="E187">
        <v>11.9577674865722</v>
      </c>
      <c r="F187">
        <v>13.3294677734375</v>
      </c>
      <c r="G187">
        <f t="shared" ca="1" si="5"/>
        <v>-1.0076568551724563E-3</v>
      </c>
      <c r="H187">
        <v>1.6255272372947001</v>
      </c>
      <c r="I187">
        <v>1.1158340599201799</v>
      </c>
      <c r="J187">
        <v>1.58664505030124E-2</v>
      </c>
      <c r="K187">
        <v>2.80642063521989E-2</v>
      </c>
      <c r="L187">
        <v>3.5335329197218601E-2</v>
      </c>
      <c r="M187">
        <v>1.58664505030124E-2</v>
      </c>
      <c r="N187">
        <v>0.19928033584730001</v>
      </c>
    </row>
    <row r="188" spans="1:14" x14ac:dyDescent="0.2">
      <c r="A188">
        <v>7.5974000000000004</v>
      </c>
      <c r="B188">
        <v>10.6921224594116</v>
      </c>
      <c r="C188">
        <v>11.0517663955688</v>
      </c>
      <c r="D188">
        <v>0.48408795000980598</v>
      </c>
      <c r="E188">
        <v>11.984636306762599</v>
      </c>
      <c r="F188">
        <v>13.3568458557128</v>
      </c>
      <c r="G188">
        <f t="shared" ca="1" si="5"/>
        <v>-4.8485269415010634E-4</v>
      </c>
      <c r="H188">
        <v>1.6255384683268801</v>
      </c>
      <c r="I188">
        <v>1.11587483077217</v>
      </c>
      <c r="J188">
        <v>1.59120499901938E-2</v>
      </c>
      <c r="K188">
        <v>2.80844622629913E-2</v>
      </c>
      <c r="L188">
        <v>3.5331541310828198E-2</v>
      </c>
      <c r="M188">
        <v>1.59120499901938E-2</v>
      </c>
      <c r="N188">
        <v>0.19928033584730001</v>
      </c>
    </row>
    <row r="189" spans="1:14" x14ac:dyDescent="0.2">
      <c r="A189">
        <v>7.6214700000000004</v>
      </c>
      <c r="B189">
        <v>10.717786788940399</v>
      </c>
      <c r="C189">
        <v>11.0761804580688</v>
      </c>
      <c r="D189">
        <v>0.48408060772156503</v>
      </c>
      <c r="E189">
        <v>12.0115003585815</v>
      </c>
      <c r="F189">
        <v>13.3832187652587</v>
      </c>
      <c r="G189">
        <f t="shared" ca="1" si="5"/>
        <v>-9.783830572533958E-4</v>
      </c>
      <c r="H189">
        <v>1.6255289989924799</v>
      </c>
      <c r="I189">
        <v>1.1159026507504399</v>
      </c>
      <c r="J189">
        <v>1.59193922784348E-2</v>
      </c>
      <c r="K189">
        <v>2.8051601328050201E-2</v>
      </c>
      <c r="L189">
        <v>3.5314569434619199E-2</v>
      </c>
      <c r="M189">
        <v>1.59193922784348E-2</v>
      </c>
      <c r="N189">
        <v>0.19928033584730001</v>
      </c>
    </row>
    <row r="190" spans="1:14" x14ac:dyDescent="0.2">
      <c r="A190">
        <v>7.6455399999999996</v>
      </c>
      <c r="B190">
        <v>10.7438344955444</v>
      </c>
      <c r="C190">
        <v>11.099535942077599</v>
      </c>
      <c r="D190">
        <v>0.48399734297943098</v>
      </c>
      <c r="E190">
        <v>12.038347244262599</v>
      </c>
      <c r="F190">
        <v>13.410625457763601</v>
      </c>
      <c r="G190">
        <f t="shared" ref="G190:G221" ca="1" si="6">F190-($R$5*A190+$S$5)</f>
        <v>-4.3813046135809941E-4</v>
      </c>
      <c r="H190">
        <v>1.6255716362143899</v>
      </c>
      <c r="I190">
        <v>1.11596623705315</v>
      </c>
      <c r="J190">
        <v>1.6002657020568401E-2</v>
      </c>
      <c r="K190">
        <v>2.8004763306400501E-2</v>
      </c>
      <c r="L190">
        <v>3.5310166538179401E-2</v>
      </c>
      <c r="M190">
        <v>1.6002657020568401E-2</v>
      </c>
      <c r="N190">
        <v>0.19788673460994199</v>
      </c>
    </row>
    <row r="191" spans="1:14" x14ac:dyDescent="0.2">
      <c r="A191">
        <v>7.6696</v>
      </c>
      <c r="B191">
        <v>10.771266937255801</v>
      </c>
      <c r="C191">
        <v>11.1298913955688</v>
      </c>
      <c r="D191">
        <v>0.48403579719699702</v>
      </c>
      <c r="E191">
        <v>12.065243721008301</v>
      </c>
      <c r="F191">
        <v>13.436984062194799</v>
      </c>
      <c r="G191">
        <f t="shared" ca="1" si="6"/>
        <v>-9.3480414443547488E-4</v>
      </c>
      <c r="H191">
        <v>1.62553349263809</v>
      </c>
      <c r="I191">
        <v>1.1160243646254899</v>
      </c>
      <c r="J191">
        <v>1.59642028030023E-2</v>
      </c>
      <c r="K191">
        <v>2.8037361524346101E-2</v>
      </c>
      <c r="L191">
        <v>3.5275336233590998E-2</v>
      </c>
      <c r="M191">
        <v>1.59642028030023E-2</v>
      </c>
      <c r="N191">
        <v>0.19928033584730001</v>
      </c>
    </row>
    <row r="192" spans="1:14" x14ac:dyDescent="0.2">
      <c r="A192">
        <v>7.69367</v>
      </c>
      <c r="B192">
        <v>10.797217369079499</v>
      </c>
      <c r="C192">
        <v>11.163058280944799</v>
      </c>
      <c r="D192">
        <v>0.483981062442365</v>
      </c>
      <c r="E192">
        <v>12.092095375061</v>
      </c>
      <c r="F192">
        <v>13.464357376098601</v>
      </c>
      <c r="G192">
        <f t="shared" ca="1" si="6"/>
        <v>-4.2793014963926623E-4</v>
      </c>
      <c r="H192">
        <v>1.6255728933301301</v>
      </c>
      <c r="I192">
        <v>1.1161343273387601</v>
      </c>
      <c r="J192">
        <v>1.60189375576348E-2</v>
      </c>
      <c r="K192">
        <v>2.8103429506840999E-2</v>
      </c>
      <c r="L192">
        <v>3.5265496943223798E-2</v>
      </c>
      <c r="M192">
        <v>1.60189375576348E-2</v>
      </c>
      <c r="N192">
        <v>0.19852289885876301</v>
      </c>
    </row>
    <row r="193" spans="1:14" x14ac:dyDescent="0.2">
      <c r="A193">
        <v>7.71774</v>
      </c>
      <c r="B193">
        <v>10.825037956237701</v>
      </c>
      <c r="C193">
        <v>11.1836023330688</v>
      </c>
      <c r="D193">
        <v>0.48402174890605998</v>
      </c>
      <c r="E193">
        <v>12.1189918518066</v>
      </c>
      <c r="F193">
        <v>13.490718841552701</v>
      </c>
      <c r="G193">
        <f t="shared" ca="1" si="6"/>
        <v>-9.3290460454475976E-4</v>
      </c>
      <c r="H193">
        <v>1.6255352419264899</v>
      </c>
      <c r="I193">
        <v>1.1161941077947699</v>
      </c>
      <c r="J193">
        <v>1.5978251093939601E-2</v>
      </c>
      <c r="K193">
        <v>2.8023610751350101E-2</v>
      </c>
      <c r="L193">
        <v>3.52239248656811E-2</v>
      </c>
      <c r="M193">
        <v>1.5978251093939601E-2</v>
      </c>
      <c r="N193">
        <v>0.19928033584730001</v>
      </c>
    </row>
    <row r="194" spans="1:14" x14ac:dyDescent="0.2">
      <c r="A194">
        <v>7.7417999999999996</v>
      </c>
      <c r="B194">
        <v>10.8509922027587</v>
      </c>
      <c r="C194">
        <v>11.216769218444799</v>
      </c>
      <c r="D194">
        <v>0.48398752108304</v>
      </c>
      <c r="E194">
        <v>12.1458473205566</v>
      </c>
      <c r="F194">
        <v>13.5180950164794</v>
      </c>
      <c r="G194">
        <f t="shared" ca="1" si="6"/>
        <v>-4.1200779212147154E-4</v>
      </c>
      <c r="H194">
        <v>1.6255736118885</v>
      </c>
      <c r="I194">
        <v>1.1161968157985001</v>
      </c>
      <c r="J194">
        <v>1.6012478916959502E-2</v>
      </c>
      <c r="K194">
        <v>2.8091359259719399E-2</v>
      </c>
      <c r="L194">
        <v>3.52247093519144E-2</v>
      </c>
      <c r="M194">
        <v>1.6012478916959502E-2</v>
      </c>
      <c r="N194">
        <v>0.198577381917281</v>
      </c>
    </row>
    <row r="195" spans="1:14" x14ac:dyDescent="0.2">
      <c r="A195">
        <v>7.7658699999999996</v>
      </c>
      <c r="B195">
        <v>10.8787279129028</v>
      </c>
      <c r="C195">
        <v>11.2373132705688</v>
      </c>
      <c r="D195">
        <v>0.48402043931967098</v>
      </c>
      <c r="E195">
        <v>12.172753334045399</v>
      </c>
      <c r="F195">
        <v>13.544461250305099</v>
      </c>
      <c r="G195">
        <f t="shared" ca="1" si="6"/>
        <v>-9.1221387542717025E-4</v>
      </c>
      <c r="H195">
        <v>1.6255307547006299</v>
      </c>
      <c r="I195">
        <v>1.11638514094703</v>
      </c>
      <c r="J195">
        <v>1.5979560680328499E-2</v>
      </c>
      <c r="K195">
        <v>2.8015778617667901E-2</v>
      </c>
      <c r="L195">
        <v>3.5164786203575098E-2</v>
      </c>
      <c r="M195">
        <v>1.5979560680328499E-2</v>
      </c>
      <c r="N195">
        <v>0.19928033584730001</v>
      </c>
    </row>
    <row r="196" spans="1:14" x14ac:dyDescent="0.2">
      <c r="A196">
        <v>7.78993</v>
      </c>
      <c r="B196">
        <v>10.906587600708001</v>
      </c>
      <c r="C196">
        <v>11.2666101455688</v>
      </c>
      <c r="D196">
        <v>0.48404401187609197</v>
      </c>
      <c r="E196">
        <v>12.1996402740478</v>
      </c>
      <c r="F196">
        <v>13.5717649459838</v>
      </c>
      <c r="G196">
        <f t="shared" ca="1" si="6"/>
        <v>-4.6379631100457175E-4</v>
      </c>
      <c r="H196">
        <v>1.6255398714628699</v>
      </c>
      <c r="I196">
        <v>1.1164271791604501</v>
      </c>
      <c r="J196">
        <v>1.5955988123907999E-2</v>
      </c>
      <c r="K196">
        <v>2.80374106184396E-2</v>
      </c>
      <c r="L196">
        <v>3.5286825948894401E-2</v>
      </c>
      <c r="M196">
        <v>1.5955988123907999E-2</v>
      </c>
      <c r="N196">
        <v>0.19928033584730001</v>
      </c>
    </row>
    <row r="197" spans="1:14" x14ac:dyDescent="0.2">
      <c r="A197">
        <v>7.8140000000000001</v>
      </c>
      <c r="B197">
        <v>10.932690620422299</v>
      </c>
      <c r="C197">
        <v>11.2910242080688</v>
      </c>
      <c r="D197">
        <v>0.48404710668087902</v>
      </c>
      <c r="E197">
        <v>12.2265148162841</v>
      </c>
      <c r="F197">
        <v>13.5982208251953</v>
      </c>
      <c r="G197">
        <f t="shared" ca="1" si="6"/>
        <v>-8.7435700850768683E-4</v>
      </c>
      <c r="H197">
        <v>1.62553144602907</v>
      </c>
      <c r="I197">
        <v>1.1163596537074301</v>
      </c>
      <c r="J197">
        <v>1.5952893319120798E-2</v>
      </c>
      <c r="K197">
        <v>2.8009039493147501E-2</v>
      </c>
      <c r="L197">
        <v>3.5222335153072298E-2</v>
      </c>
      <c r="M197">
        <v>1.5952893319120798E-2</v>
      </c>
      <c r="N197">
        <v>0.19928033584730001</v>
      </c>
    </row>
    <row r="198" spans="1:14" x14ac:dyDescent="0.2">
      <c r="A198">
        <v>7.8380700000000001</v>
      </c>
      <c r="B198">
        <v>10.959567070007299</v>
      </c>
      <c r="C198">
        <v>11.324191093444799</v>
      </c>
      <c r="D198">
        <v>0.48402457642215801</v>
      </c>
      <c r="E198">
        <v>12.2533750534057</v>
      </c>
      <c r="F198">
        <v>13.6255569458007</v>
      </c>
      <c r="G198">
        <f t="shared" ca="1" si="6"/>
        <v>-4.0467631211349442E-4</v>
      </c>
      <c r="H198">
        <v>1.62557297107831</v>
      </c>
      <c r="I198">
        <v>1.11640061450866</v>
      </c>
      <c r="J198">
        <v>1.5975423577841201E-2</v>
      </c>
      <c r="K198">
        <v>2.8078326115344401E-2</v>
      </c>
      <c r="L198">
        <v>3.5132883695640098E-2</v>
      </c>
      <c r="M198">
        <v>1.5975423577841201E-2</v>
      </c>
      <c r="N198">
        <v>0.19943444194399501</v>
      </c>
    </row>
    <row r="199" spans="1:14" x14ac:dyDescent="0.2">
      <c r="A199">
        <v>7.8621299999999996</v>
      </c>
      <c r="B199">
        <v>10.9868574142456</v>
      </c>
      <c r="C199">
        <v>11.3447351455688</v>
      </c>
      <c r="D199">
        <v>0.48409457887781998</v>
      </c>
      <c r="E199">
        <v>12.2802829742431</v>
      </c>
      <c r="F199">
        <v>13.6519708633422</v>
      </c>
      <c r="G199">
        <f t="shared" ca="1" si="6"/>
        <v>-8.4603688488904538E-4</v>
      </c>
      <c r="H199">
        <v>1.6255325895846799</v>
      </c>
      <c r="I199">
        <v>1.1164943274665999</v>
      </c>
      <c r="J199">
        <v>1.5905421122179901E-2</v>
      </c>
      <c r="K199">
        <v>2.80052575175469E-2</v>
      </c>
      <c r="L199">
        <v>3.5268769477374E-2</v>
      </c>
      <c r="M199">
        <v>1.5905421122179901E-2</v>
      </c>
      <c r="N199">
        <v>0.19928033584730001</v>
      </c>
    </row>
    <row r="200" spans="1:14" x14ac:dyDescent="0.2">
      <c r="A200">
        <v>7.8861999999999997</v>
      </c>
      <c r="B200">
        <v>11.0149583816528</v>
      </c>
      <c r="C200">
        <v>11.3740320205688</v>
      </c>
      <c r="D200">
        <v>0.48412656391570402</v>
      </c>
      <c r="E200">
        <v>12.3071689605712</v>
      </c>
      <c r="F200">
        <v>13.679241180419901</v>
      </c>
      <c r="G200">
        <f t="shared" ca="1" si="6"/>
        <v>-4.4215971619365746E-4</v>
      </c>
      <c r="H200">
        <v>1.6255381952625401</v>
      </c>
      <c r="I200">
        <v>1.1165090362449199</v>
      </c>
      <c r="J200">
        <v>1.58734360842957E-2</v>
      </c>
      <c r="K200">
        <v>2.80334747124267E-2</v>
      </c>
      <c r="L200">
        <v>3.5187123062542902E-2</v>
      </c>
      <c r="M200">
        <v>1.58734360842957E-2</v>
      </c>
      <c r="N200">
        <v>0.19928033584730001</v>
      </c>
    </row>
    <row r="201" spans="1:14" x14ac:dyDescent="0.2">
      <c r="A201">
        <v>7.9102699999999997</v>
      </c>
      <c r="B201">
        <v>11.0411367416381</v>
      </c>
      <c r="C201">
        <v>11.3984460830688</v>
      </c>
      <c r="D201">
        <v>0.48415587363469598</v>
      </c>
      <c r="E201">
        <v>12.334053993225</v>
      </c>
      <c r="F201">
        <v>13.705726623535099</v>
      </c>
      <c r="G201">
        <f t="shared" ca="1" si="6"/>
        <v>-8.2315651000008927E-4</v>
      </c>
      <c r="H201">
        <v>1.6255268259881099</v>
      </c>
      <c r="I201">
        <v>1.11646129968901</v>
      </c>
      <c r="J201">
        <v>1.58441263653036E-2</v>
      </c>
      <c r="K201">
        <v>2.8008803409542499E-2</v>
      </c>
      <c r="L201">
        <v>3.5232703898039099E-2</v>
      </c>
      <c r="M201">
        <v>1.58441263653036E-2</v>
      </c>
      <c r="N201">
        <v>0.198686257674868</v>
      </c>
    </row>
    <row r="202" spans="1:14" x14ac:dyDescent="0.2">
      <c r="A202">
        <v>7.9584000000000001</v>
      </c>
      <c r="B202">
        <v>11.095563888549799</v>
      </c>
      <c r="C202">
        <v>11.4521570205688</v>
      </c>
      <c r="D202">
        <v>0.48421273927174002</v>
      </c>
      <c r="E202">
        <v>12.387823104858301</v>
      </c>
      <c r="F202">
        <v>13.7594804763793</v>
      </c>
      <c r="G202">
        <f t="shared" ca="1" si="6"/>
        <v>-7.9102168908029569E-4</v>
      </c>
      <c r="H202">
        <v>1.6255277313358301</v>
      </c>
      <c r="I202">
        <v>1.1164502751179199</v>
      </c>
      <c r="J202">
        <v>1.57872607282597E-2</v>
      </c>
      <c r="K202">
        <v>2.8012300821629199E-2</v>
      </c>
      <c r="L202">
        <v>3.5205861177054702E-2</v>
      </c>
      <c r="M202">
        <v>1.57872607282597E-2</v>
      </c>
      <c r="N202">
        <v>0.198973970178181</v>
      </c>
    </row>
    <row r="203" spans="1:14" x14ac:dyDescent="0.2">
      <c r="A203">
        <v>7.9824700000000002</v>
      </c>
      <c r="B203">
        <v>11.123228073120099</v>
      </c>
      <c r="C203">
        <v>11.4814538955688</v>
      </c>
      <c r="D203">
        <v>0.48421699007609897</v>
      </c>
      <c r="E203">
        <v>12.414704322814901</v>
      </c>
      <c r="F203">
        <v>13.7867231369018</v>
      </c>
      <c r="G203">
        <f t="shared" ca="1" si="6"/>
        <v>-4.1480107558555801E-4</v>
      </c>
      <c r="H203">
        <v>1.62554146824257</v>
      </c>
      <c r="I203">
        <v>1.1164018594231999</v>
      </c>
      <c r="J203">
        <v>1.57830099239002E-2</v>
      </c>
      <c r="K203">
        <v>2.8044865043661101E-2</v>
      </c>
      <c r="L203">
        <v>3.5133214769874202E-2</v>
      </c>
      <c r="M203">
        <v>1.57830099239002E-2</v>
      </c>
      <c r="N203">
        <v>0.19928033584730001</v>
      </c>
    </row>
    <row r="204" spans="1:14" x14ac:dyDescent="0.2">
      <c r="A204">
        <v>8.0065299999999997</v>
      </c>
      <c r="B204">
        <v>11.1510868072509</v>
      </c>
      <c r="C204">
        <v>11.509702682495099</v>
      </c>
      <c r="D204">
        <v>0.48421059900668101</v>
      </c>
      <c r="E204">
        <v>12.441550254821699</v>
      </c>
      <c r="F204">
        <v>13.81321144104</v>
      </c>
      <c r="G204">
        <f t="shared" ca="1" si="6"/>
        <v>-7.8177505166188155E-4</v>
      </c>
      <c r="H204">
        <v>1.62557282493009</v>
      </c>
      <c r="I204">
        <v>1.11629703508155</v>
      </c>
      <c r="J204">
        <v>1.5789400993318901E-2</v>
      </c>
      <c r="K204">
        <v>2.8065444576515899E-2</v>
      </c>
      <c r="L204">
        <v>3.5241507704664901E-2</v>
      </c>
      <c r="M204">
        <v>1.5789400993318901E-2</v>
      </c>
      <c r="N204">
        <v>0.198954544127598</v>
      </c>
    </row>
    <row r="205" spans="1:14" x14ac:dyDescent="0.2">
      <c r="A205">
        <v>8.0305999999999997</v>
      </c>
      <c r="B205">
        <v>11.1773109436035</v>
      </c>
      <c r="C205">
        <v>11.5351648330688</v>
      </c>
      <c r="D205">
        <v>0.48425278007286898</v>
      </c>
      <c r="E205">
        <v>12.468461990356399</v>
      </c>
      <c r="F205">
        <v>13.840456008911101</v>
      </c>
      <c r="G205">
        <f t="shared" ca="1" si="6"/>
        <v>-4.0364708956630579E-4</v>
      </c>
      <c r="H205">
        <v>1.6255399127299599</v>
      </c>
      <c r="I205">
        <v>1.11626065359127</v>
      </c>
      <c r="J205">
        <v>1.5747219927130799E-2</v>
      </c>
      <c r="K205">
        <v>2.8052667177112502E-2</v>
      </c>
      <c r="L205">
        <v>3.5229123328746198E-2</v>
      </c>
      <c r="M205">
        <v>1.5747219927130799E-2</v>
      </c>
      <c r="N205">
        <v>0.19928033584730001</v>
      </c>
    </row>
    <row r="206" spans="1:14" x14ac:dyDescent="0.2">
      <c r="A206">
        <v>8.0546600000000002</v>
      </c>
      <c r="B206">
        <v>11.2043504714965</v>
      </c>
      <c r="C206">
        <v>11.5595788955688</v>
      </c>
      <c r="D206">
        <v>0.48429867689928202</v>
      </c>
      <c r="E206">
        <v>12.4953451156616</v>
      </c>
      <c r="F206">
        <v>13.8670349121093</v>
      </c>
      <c r="G206">
        <f t="shared" ca="1" si="6"/>
        <v>-6.8002200564443172E-4</v>
      </c>
      <c r="H206">
        <v>1.6255273490092801</v>
      </c>
      <c r="I206">
        <v>1.1162682629754499</v>
      </c>
      <c r="J206">
        <v>1.5701323100717299E-2</v>
      </c>
      <c r="K206">
        <v>2.8026722536412502E-2</v>
      </c>
      <c r="L206">
        <v>3.5191196259994603E-2</v>
      </c>
      <c r="M206">
        <v>1.5701323100717299E-2</v>
      </c>
      <c r="N206">
        <v>0.199371397607535</v>
      </c>
    </row>
    <row r="207" spans="1:14" x14ac:dyDescent="0.2">
      <c r="A207">
        <v>8.0787300000000002</v>
      </c>
      <c r="B207">
        <v>11.231305122375399</v>
      </c>
      <c r="C207">
        <v>11.5888757705688</v>
      </c>
      <c r="D207">
        <v>0.48427014000975999</v>
      </c>
      <c r="E207">
        <v>12.522219657897899</v>
      </c>
      <c r="F207">
        <v>13.894203186035099</v>
      </c>
      <c r="G207">
        <f t="shared" ca="1" si="6"/>
        <v>-3.7818798884892146E-4</v>
      </c>
      <c r="H207">
        <v>1.6255317095356501</v>
      </c>
      <c r="I207">
        <v>1.1162036727679301</v>
      </c>
      <c r="J207">
        <v>1.5729859990239001E-2</v>
      </c>
      <c r="K207">
        <v>2.8063348297304801E-2</v>
      </c>
      <c r="L207">
        <v>3.5126343309208198E-2</v>
      </c>
      <c r="M207">
        <v>1.5729859990239001E-2</v>
      </c>
      <c r="N207">
        <v>0.19928033584730001</v>
      </c>
    </row>
    <row r="208" spans="1:14" x14ac:dyDescent="0.2">
      <c r="A208">
        <v>8.1028000000000002</v>
      </c>
      <c r="B208">
        <v>11.258973121643001</v>
      </c>
      <c r="C208">
        <v>11.607313156127899</v>
      </c>
      <c r="D208">
        <v>0.48426047908558101</v>
      </c>
      <c r="E208">
        <v>12.5490608215332</v>
      </c>
      <c r="F208">
        <v>13.9207553863525</v>
      </c>
      <c r="G208">
        <f t="shared" ca="1" si="6"/>
        <v>-6.9242758045362507E-4</v>
      </c>
      <c r="H208">
        <v>1.62557601330575</v>
      </c>
      <c r="I208">
        <v>1.11606617635193</v>
      </c>
      <c r="J208">
        <v>1.5739520914418301E-2</v>
      </c>
      <c r="K208">
        <v>2.7968503847027801E-2</v>
      </c>
      <c r="L208">
        <v>3.5106275026448003E-2</v>
      </c>
      <c r="M208">
        <v>1.5739520914418301E-2</v>
      </c>
      <c r="N208">
        <v>0.19928033584730001</v>
      </c>
    </row>
    <row r="209" spans="1:14" x14ac:dyDescent="0.2">
      <c r="A209">
        <v>8.1268600000000006</v>
      </c>
      <c r="B209">
        <v>11.284966468811</v>
      </c>
      <c r="C209">
        <v>11.6425867080688</v>
      </c>
      <c r="D209">
        <v>0.48427278561686299</v>
      </c>
      <c r="E209">
        <v>12.5759687423706</v>
      </c>
      <c r="F209">
        <v>13.947956085205</v>
      </c>
      <c r="G209">
        <f t="shared" ca="1" si="6"/>
        <v>-3.4700684223132328E-4</v>
      </c>
      <c r="H209">
        <v>1.62553406281936</v>
      </c>
      <c r="I209">
        <v>1.1160289224820401</v>
      </c>
      <c r="J209">
        <v>1.5727214383137001E-2</v>
      </c>
      <c r="K209">
        <v>2.8071631334353898E-2</v>
      </c>
      <c r="L209">
        <v>3.51488071006993E-2</v>
      </c>
      <c r="M209">
        <v>1.5727214383137001E-2</v>
      </c>
      <c r="N209">
        <v>0.19928033584730001</v>
      </c>
    </row>
    <row r="210" spans="1:14" x14ac:dyDescent="0.2">
      <c r="A210">
        <v>8.1509300000000007</v>
      </c>
      <c r="B210">
        <v>11.313050270080501</v>
      </c>
      <c r="C210">
        <v>11.661024093627899</v>
      </c>
      <c r="D210">
        <v>0.484260449359662</v>
      </c>
      <c r="E210">
        <v>12.602809906005801</v>
      </c>
      <c r="F210">
        <v>13.974529266357401</v>
      </c>
      <c r="G210">
        <f t="shared" ca="1" si="6"/>
        <v>-6.4026559883423317E-4</v>
      </c>
      <c r="H210">
        <v>1.62557273585702</v>
      </c>
      <c r="I210">
        <v>1.11600038672707</v>
      </c>
      <c r="J210">
        <v>1.5739550640337299E-2</v>
      </c>
      <c r="K210">
        <v>2.7975937623743698E-2</v>
      </c>
      <c r="L210">
        <v>3.51321720769232E-2</v>
      </c>
      <c r="M210">
        <v>1.5739550640337299E-2</v>
      </c>
      <c r="N210">
        <v>0.19928033584730001</v>
      </c>
    </row>
    <row r="211" spans="1:14" x14ac:dyDescent="0.2">
      <c r="A211">
        <v>8.1990599999999993</v>
      </c>
      <c r="B211">
        <v>11.3662557601928</v>
      </c>
      <c r="C211">
        <v>11.714735031127899</v>
      </c>
      <c r="D211">
        <v>0.48423815492304201</v>
      </c>
      <c r="E211">
        <v>12.6565504074096</v>
      </c>
      <c r="F211">
        <v>14.028295516967701</v>
      </c>
      <c r="G211">
        <f t="shared" ca="1" si="6"/>
        <v>-5.957330118153692E-4</v>
      </c>
      <c r="H211">
        <v>1.62557938318569</v>
      </c>
      <c r="I211">
        <v>1.11587882875018</v>
      </c>
      <c r="J211">
        <v>1.57618450769576E-2</v>
      </c>
      <c r="K211">
        <v>2.79788362504725E-2</v>
      </c>
      <c r="L211">
        <v>3.5166002598965997E-2</v>
      </c>
      <c r="M211">
        <v>1.57618450769576E-2</v>
      </c>
      <c r="N211">
        <v>0.198954544127598</v>
      </c>
    </row>
    <row r="212" spans="1:14" x14ac:dyDescent="0.2">
      <c r="A212">
        <v>8.2471899999999998</v>
      </c>
      <c r="B212">
        <v>11.420417785644499</v>
      </c>
      <c r="C212">
        <v>11.778257369995099</v>
      </c>
      <c r="D212">
        <v>0.48419609276700698</v>
      </c>
      <c r="E212">
        <v>12.7102928161621</v>
      </c>
      <c r="F212">
        <v>14.0820608139038</v>
      </c>
      <c r="G212">
        <f t="shared" ca="1" si="6"/>
        <v>-5.5215409899744827E-4</v>
      </c>
      <c r="H212">
        <v>1.6255668481888801</v>
      </c>
      <c r="I212">
        <v>1.11586274639265</v>
      </c>
      <c r="J212">
        <v>1.58039072329926E-2</v>
      </c>
      <c r="K212">
        <v>2.80962673492265E-2</v>
      </c>
      <c r="L212">
        <v>3.52410715172745E-2</v>
      </c>
      <c r="M212">
        <v>1.58039072329926E-2</v>
      </c>
      <c r="N212">
        <v>0.198954544127598</v>
      </c>
    </row>
    <row r="213" spans="1:14" x14ac:dyDescent="0.2">
      <c r="A213">
        <v>8.2712599999999998</v>
      </c>
      <c r="B213">
        <v>11.4455871582031</v>
      </c>
      <c r="C213">
        <v>11.8037195205688</v>
      </c>
      <c r="D213">
        <v>0.48421419584104403</v>
      </c>
      <c r="E213">
        <v>12.7371921539306</v>
      </c>
      <c r="F213">
        <v>14.1091814041137</v>
      </c>
      <c r="G213">
        <f t="shared" ca="1" si="6"/>
        <v>-2.9800379810218658E-4</v>
      </c>
      <c r="H213">
        <v>1.6255381429523299</v>
      </c>
      <c r="I213">
        <v>1.11590008723524</v>
      </c>
      <c r="J213">
        <v>1.5785804158955301E-2</v>
      </c>
      <c r="K213">
        <v>2.80777685612114E-2</v>
      </c>
      <c r="L213">
        <v>3.5260722270753803E-2</v>
      </c>
      <c r="M213">
        <v>1.5785804158955301E-2</v>
      </c>
      <c r="N213">
        <v>0.19928033584730001</v>
      </c>
    </row>
    <row r="214" spans="1:14" x14ac:dyDescent="0.2">
      <c r="A214">
        <v>8.2953299999999999</v>
      </c>
      <c r="B214">
        <v>11.473125457763601</v>
      </c>
      <c r="C214">
        <v>11.831968307495099</v>
      </c>
      <c r="D214">
        <v>0.48416975562446601</v>
      </c>
      <c r="E214">
        <v>12.7640314102172</v>
      </c>
      <c r="F214">
        <v>14.135840415954499</v>
      </c>
      <c r="G214">
        <f t="shared" ca="1" si="6"/>
        <v>-5.0543186630847003E-4</v>
      </c>
      <c r="H214">
        <v>1.62556642581998</v>
      </c>
      <c r="I214">
        <v>1.11580381610319</v>
      </c>
      <c r="J214">
        <v>1.58302443755335E-2</v>
      </c>
      <c r="K214">
        <v>2.8093638115260999E-2</v>
      </c>
      <c r="L214">
        <v>3.5242608819827902E-2</v>
      </c>
      <c r="M214">
        <v>1.58302443755335E-2</v>
      </c>
      <c r="N214">
        <v>0.198629089667826</v>
      </c>
    </row>
    <row r="215" spans="1:14" x14ac:dyDescent="0.2">
      <c r="A215">
        <v>8.3193900000000003</v>
      </c>
      <c r="B215">
        <v>11.498958587646401</v>
      </c>
      <c r="C215">
        <v>11.8574304580688</v>
      </c>
      <c r="D215">
        <v>0.48418128927062998</v>
      </c>
      <c r="E215">
        <v>12.7909297943115</v>
      </c>
      <c r="F215">
        <v>14.162919998168899</v>
      </c>
      <c r="G215">
        <f t="shared" ca="1" si="6"/>
        <v>-2.8112776618627322E-4</v>
      </c>
      <c r="H215">
        <v>1.6255335629641501</v>
      </c>
      <c r="I215">
        <v>1.1158117217007999</v>
      </c>
      <c r="J215">
        <v>1.5818710729369301E-2</v>
      </c>
      <c r="K215">
        <v>2.80759124531124E-2</v>
      </c>
      <c r="L215">
        <v>3.5293591847293498E-2</v>
      </c>
      <c r="M215">
        <v>1.5818710729369301E-2</v>
      </c>
      <c r="N215">
        <v>0.19928033584730001</v>
      </c>
    </row>
    <row r="216" spans="1:14" x14ac:dyDescent="0.2">
      <c r="A216">
        <v>8.3434600000000003</v>
      </c>
      <c r="B216">
        <v>11.524915695190399</v>
      </c>
      <c r="C216">
        <v>11.8818445205688</v>
      </c>
      <c r="D216">
        <v>0.48418530226640599</v>
      </c>
      <c r="E216">
        <v>12.8177995681762</v>
      </c>
      <c r="F216">
        <v>14.189640045166</v>
      </c>
      <c r="G216">
        <f t="shared" ca="1" si="6"/>
        <v>-4.2752067808926597E-4</v>
      </c>
      <c r="H216">
        <v>1.6255276729150501</v>
      </c>
      <c r="I216">
        <v>1.11592861184862</v>
      </c>
      <c r="J216">
        <v>1.5814697733593799E-2</v>
      </c>
      <c r="K216">
        <v>2.8043133191945499E-2</v>
      </c>
      <c r="L216">
        <v>3.5242251232610898E-2</v>
      </c>
      <c r="M216">
        <v>1.5814697733593799E-2</v>
      </c>
      <c r="N216">
        <v>0.19886752591076701</v>
      </c>
    </row>
    <row r="217" spans="1:14" x14ac:dyDescent="0.2">
      <c r="A217">
        <v>8.3675300000000004</v>
      </c>
      <c r="B217">
        <v>11.552395820617599</v>
      </c>
      <c r="C217">
        <v>11.9111413955688</v>
      </c>
      <c r="D217">
        <v>0.48414995818357498</v>
      </c>
      <c r="E217">
        <v>12.8446702957153</v>
      </c>
      <c r="F217">
        <v>14.2166681289672</v>
      </c>
      <c r="G217">
        <f t="shared" ca="1" si="6"/>
        <v>-2.6587678589429231E-4</v>
      </c>
      <c r="H217">
        <v>1.6255374727963401</v>
      </c>
      <c r="I217">
        <v>1.11590005869794</v>
      </c>
      <c r="J217">
        <v>1.5850041816424399E-2</v>
      </c>
      <c r="K217">
        <v>2.8067076978602001E-2</v>
      </c>
      <c r="L217">
        <v>3.5254968794592098E-2</v>
      </c>
      <c r="M217">
        <v>1.5850041816424399E-2</v>
      </c>
      <c r="N217">
        <v>0.19928033584730001</v>
      </c>
    </row>
    <row r="218" spans="1:14" x14ac:dyDescent="0.2">
      <c r="A218">
        <v>8.3915900000000008</v>
      </c>
      <c r="B218">
        <v>11.578183174133301</v>
      </c>
      <c r="C218">
        <v>11.9355554580688</v>
      </c>
      <c r="D218">
        <v>0.48414300232695401</v>
      </c>
      <c r="E218">
        <v>12.8715353012084</v>
      </c>
      <c r="F218">
        <v>14.243419647216699</v>
      </c>
      <c r="G218">
        <f t="shared" ca="1" si="6"/>
        <v>-3.6963665067268892E-4</v>
      </c>
      <c r="H218">
        <v>1.62553049796955</v>
      </c>
      <c r="I218">
        <v>1.1159073239463899</v>
      </c>
      <c r="J218">
        <v>1.58569976730451E-2</v>
      </c>
      <c r="K218">
        <v>2.8036131029563399E-2</v>
      </c>
      <c r="L218">
        <v>3.5237577426176801E-2</v>
      </c>
      <c r="M218">
        <v>1.58569976730451E-2</v>
      </c>
      <c r="N218">
        <v>0.198786641628203</v>
      </c>
    </row>
    <row r="219" spans="1:14" x14ac:dyDescent="0.2">
      <c r="A219">
        <v>8.4156600000000008</v>
      </c>
      <c r="B219">
        <v>11.6062726974487</v>
      </c>
      <c r="C219">
        <v>11.9648523330688</v>
      </c>
      <c r="D219">
        <v>0.48412329406932397</v>
      </c>
      <c r="E219">
        <v>12.8984117507934</v>
      </c>
      <c r="F219">
        <v>14.2703952789306</v>
      </c>
      <c r="G219">
        <f t="shared" ca="1" si="6"/>
        <v>-2.6044484577525395E-4</v>
      </c>
      <c r="H219">
        <v>1.6255360256137601</v>
      </c>
      <c r="I219">
        <v>1.11597417806091</v>
      </c>
      <c r="J219">
        <v>1.58767059306755E-2</v>
      </c>
      <c r="K219">
        <v>2.8060048351134698E-2</v>
      </c>
      <c r="L219">
        <v>3.5245670477075497E-2</v>
      </c>
      <c r="M219">
        <v>1.58767059306755E-2</v>
      </c>
      <c r="N219">
        <v>0.19928033584730001</v>
      </c>
    </row>
    <row r="220" spans="1:14" x14ac:dyDescent="0.2">
      <c r="A220">
        <v>8.4397300000000008</v>
      </c>
      <c r="B220">
        <v>11.631633758544901</v>
      </c>
      <c r="C220">
        <v>11.9892663955688</v>
      </c>
      <c r="D220">
        <v>0.48411306836865198</v>
      </c>
      <c r="E220">
        <v>12.9252777099609</v>
      </c>
      <c r="F220">
        <v>14.2972011566162</v>
      </c>
      <c r="G220">
        <f t="shared" ca="1" si="6"/>
        <v>-3.2100706918036792E-4</v>
      </c>
      <c r="H220">
        <v>1.6255299020954701</v>
      </c>
      <c r="I220">
        <v>1.1160173059716301</v>
      </c>
      <c r="J220">
        <v>1.5886931631347401E-2</v>
      </c>
      <c r="K220">
        <v>2.8027820413684498E-2</v>
      </c>
      <c r="L220">
        <v>3.5224441452465997E-2</v>
      </c>
      <c r="M220">
        <v>1.5886931631347401E-2</v>
      </c>
      <c r="N220">
        <v>0.19875756894041899</v>
      </c>
    </row>
    <row r="221" spans="1:14" x14ac:dyDescent="0.2">
      <c r="A221">
        <v>8.4878599999999995</v>
      </c>
      <c r="B221">
        <v>11.685192108154199</v>
      </c>
      <c r="C221">
        <v>12.0429773330688</v>
      </c>
      <c r="D221">
        <v>0.484086998782147</v>
      </c>
      <c r="E221">
        <v>12.9790239334106</v>
      </c>
      <c r="F221">
        <v>14.3509397506713</v>
      </c>
      <c r="G221">
        <f t="shared" ca="1" si="6"/>
        <v>-3.0413103736037783E-4</v>
      </c>
      <c r="H221">
        <v>1.6255325867953401</v>
      </c>
      <c r="I221">
        <v>1.1161014218902301</v>
      </c>
      <c r="J221">
        <v>1.5913001217852499E-2</v>
      </c>
      <c r="K221">
        <v>2.80192946067612E-2</v>
      </c>
      <c r="L221">
        <v>3.5200136983301898E-2</v>
      </c>
      <c r="M221">
        <v>1.5913001217852499E-2</v>
      </c>
      <c r="N221">
        <v>0.19879193986037799</v>
      </c>
    </row>
    <row r="222" spans="1:14" x14ac:dyDescent="0.2">
      <c r="A222">
        <v>8.5119199999999999</v>
      </c>
      <c r="B222">
        <v>11.713685989379799</v>
      </c>
      <c r="C222">
        <v>12.0722742080688</v>
      </c>
      <c r="D222">
        <v>0.48409368710182599</v>
      </c>
      <c r="E222">
        <v>13.005908012390099</v>
      </c>
      <c r="F222">
        <v>14.3778772354125</v>
      </c>
      <c r="G222">
        <f t="shared" ref="G222:G242" ca="1" si="7">F222-($R$5*A222+$S$5)</f>
        <v>-2.2192441043777933E-4</v>
      </c>
      <c r="H222">
        <v>1.6255288963255601</v>
      </c>
      <c r="I222">
        <v>1.1160918566464999</v>
      </c>
      <c r="J222">
        <v>1.5906312898173101E-2</v>
      </c>
      <c r="K222">
        <v>2.8044198895435898E-2</v>
      </c>
      <c r="L222">
        <v>3.5183728670561999E-2</v>
      </c>
      <c r="M222">
        <v>1.5906312898173101E-2</v>
      </c>
      <c r="N222">
        <v>0.19928033584730001</v>
      </c>
    </row>
    <row r="223" spans="1:14" x14ac:dyDescent="0.2">
      <c r="A223">
        <v>8.53599</v>
      </c>
      <c r="B223">
        <v>11.738939285278301</v>
      </c>
      <c r="C223">
        <v>12.0966882705688</v>
      </c>
      <c r="D223">
        <v>0.484079626768118</v>
      </c>
      <c r="E223">
        <v>13.032778739929199</v>
      </c>
      <c r="F223">
        <v>14.404706001281699</v>
      </c>
      <c r="G223">
        <f t="shared" ca="1" si="7"/>
        <v>-2.5959845024381423E-4</v>
      </c>
      <c r="H223">
        <v>1.62553095807183</v>
      </c>
      <c r="I223">
        <v>1.1162375190796801</v>
      </c>
      <c r="J223">
        <v>1.5920373231881099E-2</v>
      </c>
      <c r="K223">
        <v>2.80128716633265E-2</v>
      </c>
      <c r="L223">
        <v>3.5165770236722502E-2</v>
      </c>
      <c r="M223">
        <v>1.5920373231881099E-2</v>
      </c>
      <c r="N223">
        <v>0.19888418040643499</v>
      </c>
    </row>
    <row r="224" spans="1:14" x14ac:dyDescent="0.2">
      <c r="A224">
        <v>8.56006</v>
      </c>
      <c r="B224">
        <v>11.7668399810791</v>
      </c>
      <c r="C224">
        <v>12.1259851455688</v>
      </c>
      <c r="D224">
        <v>0.48409594626769198</v>
      </c>
      <c r="E224">
        <v>13.059664726257299</v>
      </c>
      <c r="F224">
        <v>14.4316082000732</v>
      </c>
      <c r="G224">
        <f t="shared" ca="1" si="7"/>
        <v>-2.2383956774874036E-4</v>
      </c>
      <c r="H224">
        <v>1.6255359131687099</v>
      </c>
      <c r="I224">
        <v>1.1162754821647001</v>
      </c>
      <c r="J224">
        <v>1.5904053732307102E-2</v>
      </c>
      <c r="K224">
        <v>2.8037236483629598E-2</v>
      </c>
      <c r="L224">
        <v>3.5291030094659198E-2</v>
      </c>
      <c r="M224">
        <v>1.5904053732307102E-2</v>
      </c>
      <c r="N224">
        <v>0.19928033584730001</v>
      </c>
    </row>
    <row r="225" spans="1:14" x14ac:dyDescent="0.2">
      <c r="A225">
        <v>8.5841200000000004</v>
      </c>
      <c r="B225">
        <v>11.7927808761596</v>
      </c>
      <c r="C225">
        <v>12.1503992080688</v>
      </c>
      <c r="D225">
        <v>0.484088276994316</v>
      </c>
      <c r="E225">
        <v>13.0865316390991</v>
      </c>
      <c r="F225">
        <v>14.458478927612299</v>
      </c>
      <c r="G225">
        <f t="shared" ca="1" si="7"/>
        <v>-2.0839014292661773E-4</v>
      </c>
      <c r="H225">
        <v>1.62553391663448</v>
      </c>
      <c r="I225">
        <v>1.1162032600631</v>
      </c>
      <c r="J225">
        <v>1.59117230056839E-2</v>
      </c>
      <c r="K225">
        <v>2.8005547753725199E-2</v>
      </c>
      <c r="L225">
        <v>3.5129409565044199E-2</v>
      </c>
      <c r="M225">
        <v>1.59117230056839E-2</v>
      </c>
      <c r="N225">
        <v>0.199033301791673</v>
      </c>
    </row>
    <row r="226" spans="1:14" x14ac:dyDescent="0.2">
      <c r="A226">
        <v>8.6081900000000005</v>
      </c>
      <c r="B226">
        <v>11.820731163024901</v>
      </c>
      <c r="C226">
        <v>12.1796960830688</v>
      </c>
      <c r="D226">
        <v>0.48411021468494198</v>
      </c>
      <c r="E226">
        <v>13.1134176254272</v>
      </c>
      <c r="F226">
        <v>14.4853401184082</v>
      </c>
      <c r="G226">
        <f t="shared" ca="1" si="7"/>
        <v>-2.1363925602990719E-4</v>
      </c>
      <c r="H226">
        <v>1.6255400923543599</v>
      </c>
      <c r="I226">
        <v>1.1162649670295199</v>
      </c>
      <c r="J226">
        <v>1.58897853150573E-2</v>
      </c>
      <c r="K226">
        <v>2.80310032581087E-2</v>
      </c>
      <c r="L226">
        <v>3.5257684316664199E-2</v>
      </c>
      <c r="M226">
        <v>1.58897853150573E-2</v>
      </c>
      <c r="N226">
        <v>0.19928033584730001</v>
      </c>
    </row>
    <row r="227" spans="1:14" x14ac:dyDescent="0.2">
      <c r="A227">
        <v>8.6322600000000005</v>
      </c>
      <c r="B227">
        <v>11.846798896789499</v>
      </c>
      <c r="C227">
        <v>12.2041101455688</v>
      </c>
      <c r="D227">
        <v>0.48411482219514201</v>
      </c>
      <c r="E227">
        <v>13.1402931213378</v>
      </c>
      <c r="F227">
        <v>14.512225151061999</v>
      </c>
      <c r="G227">
        <f t="shared" ca="1" si="7"/>
        <v>-1.950465112354749E-4</v>
      </c>
      <c r="H227">
        <v>1.62553089486617</v>
      </c>
      <c r="I227">
        <v>1.1163399080843099</v>
      </c>
      <c r="J227">
        <v>1.5885177804857702E-2</v>
      </c>
      <c r="K227">
        <v>2.80035805602789E-2</v>
      </c>
      <c r="L227">
        <v>3.5090784120612201E-2</v>
      </c>
      <c r="M227">
        <v>1.5885177804857702E-2</v>
      </c>
      <c r="N227">
        <v>0.19924882068058999</v>
      </c>
    </row>
    <row r="228" spans="1:14" x14ac:dyDescent="0.2">
      <c r="A228">
        <v>8.6563199999999991</v>
      </c>
      <c r="B228">
        <v>11.8746795654296</v>
      </c>
      <c r="C228">
        <v>12.2334070205688</v>
      </c>
      <c r="D228">
        <v>0.48413637345552601</v>
      </c>
      <c r="E228">
        <v>13.167179107666</v>
      </c>
      <c r="F228">
        <v>14.5390825271606</v>
      </c>
      <c r="G228">
        <f t="shared" ca="1" si="7"/>
        <v>-1.9294852691054132E-4</v>
      </c>
      <c r="H228">
        <v>1.62554062286479</v>
      </c>
      <c r="I228">
        <v>1.11633686249534</v>
      </c>
      <c r="J228">
        <v>1.5863626544473899E-2</v>
      </c>
      <c r="K228">
        <v>2.8029551372670599E-2</v>
      </c>
      <c r="L228">
        <v>3.5228845358352003E-2</v>
      </c>
      <c r="M228">
        <v>1.5863626544473899E-2</v>
      </c>
      <c r="N228">
        <v>0.19928033584730001</v>
      </c>
    </row>
    <row r="229" spans="1:14" x14ac:dyDescent="0.2">
      <c r="A229">
        <v>8.7044599999999992</v>
      </c>
      <c r="B229">
        <v>11.9286489486694</v>
      </c>
      <c r="C229">
        <v>12.2871179580688</v>
      </c>
      <c r="D229">
        <v>0.48416615879180203</v>
      </c>
      <c r="E229">
        <v>13.2209377288818</v>
      </c>
      <c r="F229">
        <v>14.5928173065185</v>
      </c>
      <c r="G229">
        <f t="shared" ca="1" si="7"/>
        <v>-1.910489870198262E-4</v>
      </c>
      <c r="H229">
        <v>1.62553834975083</v>
      </c>
      <c r="I229">
        <v>1.11629424814641</v>
      </c>
      <c r="J229">
        <v>1.5833841208197499E-2</v>
      </c>
      <c r="K229">
        <v>2.8031465612647601E-2</v>
      </c>
      <c r="L229">
        <v>3.5200164046289603E-2</v>
      </c>
      <c r="M229">
        <v>1.5833841208197499E-2</v>
      </c>
      <c r="N229">
        <v>0.19928033584730001</v>
      </c>
    </row>
    <row r="230" spans="1:14" x14ac:dyDescent="0.2">
      <c r="A230">
        <v>8.7285199999999996</v>
      </c>
      <c r="B230">
        <v>11.955147743225</v>
      </c>
      <c r="C230">
        <v>12.3115320205688</v>
      </c>
      <c r="D230">
        <v>0.48418203241798302</v>
      </c>
      <c r="E230">
        <v>13.247819900512599</v>
      </c>
      <c r="F230">
        <v>14.6197710037231</v>
      </c>
      <c r="G230">
        <f t="shared" ca="1" si="7"/>
        <v>-9.2629896697005165E-5</v>
      </c>
      <c r="H230">
        <v>1.62553140120665</v>
      </c>
      <c r="I230">
        <v>1.11634824392767</v>
      </c>
      <c r="J230">
        <v>1.5817967582016399E-2</v>
      </c>
      <c r="K230">
        <v>2.8004170320845501E-2</v>
      </c>
      <c r="L230">
        <v>3.5256420492580397E-2</v>
      </c>
      <c r="M230">
        <v>1.5817967582016399E-2</v>
      </c>
      <c r="N230">
        <v>0.19968754269026201</v>
      </c>
    </row>
    <row r="231" spans="1:14" x14ac:dyDescent="0.2">
      <c r="A231">
        <v>8.7525899999999996</v>
      </c>
      <c r="B231">
        <v>11.9826545715332</v>
      </c>
      <c r="C231">
        <v>12.3408288955688</v>
      </c>
      <c r="D231">
        <v>0.48419820330583702</v>
      </c>
      <c r="E231">
        <v>13.274701118469199</v>
      </c>
      <c r="F231">
        <v>14.6465692520141</v>
      </c>
      <c r="G231">
        <f t="shared" ca="1" si="7"/>
        <v>-1.6082151470087069E-4</v>
      </c>
      <c r="H231">
        <v>1.6255423551082</v>
      </c>
      <c r="I231">
        <v>1.1163337032382701</v>
      </c>
      <c r="J231">
        <v>1.58017966941628E-2</v>
      </c>
      <c r="K231">
        <v>2.80332954955964E-2</v>
      </c>
      <c r="L231">
        <v>3.5235061156326998E-2</v>
      </c>
      <c r="M231">
        <v>1.58017966941628E-2</v>
      </c>
      <c r="N231">
        <v>0.19928033584730001</v>
      </c>
    </row>
    <row r="232" spans="1:14" x14ac:dyDescent="0.2">
      <c r="A232">
        <v>8.7766500000000001</v>
      </c>
      <c r="B232">
        <v>12.010459899902299</v>
      </c>
      <c r="C232">
        <v>12.369077682495099</v>
      </c>
      <c r="D232">
        <v>0.48419540907134001</v>
      </c>
      <c r="E232">
        <v>13.301546096801699</v>
      </c>
      <c r="F232">
        <v>14.673463821411101</v>
      </c>
      <c r="G232">
        <f t="shared" ca="1" si="7"/>
        <v>-1.2153023197747359E-4</v>
      </c>
      <c r="H232">
        <v>1.6255748675888699</v>
      </c>
      <c r="I232">
        <v>1.11623495350858</v>
      </c>
      <c r="J232">
        <v>1.5804590928659702E-2</v>
      </c>
      <c r="K232">
        <v>2.8051474531686701E-2</v>
      </c>
      <c r="L232">
        <v>3.5144623252729899E-2</v>
      </c>
      <c r="M232">
        <v>1.5804590928659702E-2</v>
      </c>
      <c r="N232">
        <v>0.19928033584730001</v>
      </c>
    </row>
    <row r="233" spans="1:14" x14ac:dyDescent="0.2">
      <c r="A233">
        <v>8.8007200000000001</v>
      </c>
      <c r="B233">
        <v>12.037471771240201</v>
      </c>
      <c r="C233">
        <v>12.3945398330688</v>
      </c>
      <c r="D233">
        <v>0.484222816353715</v>
      </c>
      <c r="E233">
        <v>13.3284587860107</v>
      </c>
      <c r="F233">
        <v>14.700303077697701</v>
      </c>
      <c r="G233">
        <f t="shared" ca="1" si="7"/>
        <v>-1.487138543829758E-4</v>
      </c>
      <c r="H233">
        <v>1.6255367998999399</v>
      </c>
      <c r="I233">
        <v>1.1162273073639799</v>
      </c>
      <c r="J233">
        <v>1.5777183646284301E-2</v>
      </c>
      <c r="K233">
        <v>2.80387010357427E-2</v>
      </c>
      <c r="L233">
        <v>3.5171012707725199E-2</v>
      </c>
      <c r="M233">
        <v>1.5777183646284301E-2</v>
      </c>
      <c r="N233">
        <v>0.19928033584730001</v>
      </c>
    </row>
    <row r="234" spans="1:14" x14ac:dyDescent="0.2">
      <c r="A234">
        <v>8.8247900000000001</v>
      </c>
      <c r="B234">
        <v>12.0635662078857</v>
      </c>
      <c r="C234">
        <v>12.4189538955688</v>
      </c>
      <c r="D234">
        <v>0.484248321185485</v>
      </c>
      <c r="E234">
        <v>13.35533618927</v>
      </c>
      <c r="F234">
        <v>14.727354049682599</v>
      </c>
      <c r="G234">
        <f t="shared" ca="1" si="7"/>
        <v>3.5818221510552917E-5</v>
      </c>
      <c r="H234">
        <v>1.6255217125418799</v>
      </c>
      <c r="I234">
        <v>1.11625718278257</v>
      </c>
      <c r="J234">
        <v>1.5751678814514E-2</v>
      </c>
      <c r="K234">
        <v>2.80129314014512E-2</v>
      </c>
      <c r="L234">
        <v>3.5235017729964499E-2</v>
      </c>
      <c r="M234">
        <v>1.5751678814514E-2</v>
      </c>
      <c r="N234">
        <v>0.19658983325797699</v>
      </c>
    </row>
    <row r="235" spans="1:14" x14ac:dyDescent="0.2">
      <c r="A235">
        <v>8.8464500000000008</v>
      </c>
      <c r="B235">
        <v>12.088752746581999</v>
      </c>
      <c r="C235">
        <v>12.447202682495099</v>
      </c>
      <c r="D235">
        <v>0.48421407693742702</v>
      </c>
      <c r="E235">
        <v>13.379467964172299</v>
      </c>
      <c r="F235">
        <v>14.751272201538001</v>
      </c>
      <c r="G235">
        <f t="shared" ca="1" si="7"/>
        <v>-2.224773027741378E-4</v>
      </c>
      <c r="H235">
        <v>1.6255746253535399</v>
      </c>
      <c r="I235">
        <v>1.1163499379288</v>
      </c>
      <c r="J235">
        <v>1.5785923062572801E-2</v>
      </c>
      <c r="K235">
        <v>2.8062928807521599E-2</v>
      </c>
      <c r="L235">
        <v>3.5132248921930599E-2</v>
      </c>
      <c r="M235">
        <v>1.5785923062572801E-2</v>
      </c>
      <c r="N235">
        <v>0.19928033584730001</v>
      </c>
    </row>
    <row r="236" spans="1:14" x14ac:dyDescent="0.2">
      <c r="A236">
        <v>8.8705099999999995</v>
      </c>
      <c r="B236">
        <v>12.114878654479901</v>
      </c>
      <c r="C236">
        <v>12.4726648330688</v>
      </c>
      <c r="D236">
        <v>0.484243416409608</v>
      </c>
      <c r="E236">
        <v>13.406376838684</v>
      </c>
      <c r="F236">
        <v>14.7782697677612</v>
      </c>
      <c r="G236">
        <f t="shared" ca="1" si="7"/>
        <v>-8.0189193850443985E-5</v>
      </c>
      <c r="H236">
        <v>1.6255407538258</v>
      </c>
      <c r="I236">
        <v>1.11629913807644</v>
      </c>
      <c r="J236">
        <v>1.5756583590391501E-2</v>
      </c>
      <c r="K236">
        <v>2.8049343869726601E-2</v>
      </c>
      <c r="L236">
        <v>3.51653041476944E-2</v>
      </c>
      <c r="M236">
        <v>1.5756583590391501E-2</v>
      </c>
      <c r="N236">
        <v>0.19928033584730001</v>
      </c>
    </row>
    <row r="237" spans="1:14" x14ac:dyDescent="0.2">
      <c r="A237">
        <v>8.8945799999999995</v>
      </c>
      <c r="B237">
        <v>12.142333984375</v>
      </c>
      <c r="C237">
        <v>12.4970788955688</v>
      </c>
      <c r="D237">
        <v>0.48427442054263697</v>
      </c>
      <c r="E237">
        <v>13.4332561492919</v>
      </c>
      <c r="F237">
        <v>14.8051385879516</v>
      </c>
      <c r="G237">
        <f t="shared" ca="1" si="7"/>
        <v>-7.7808912454457868E-5</v>
      </c>
      <c r="H237">
        <v>1.6255189922351601</v>
      </c>
      <c r="I237">
        <v>1.11619901436592</v>
      </c>
      <c r="J237">
        <v>1.5725579457362499E-2</v>
      </c>
      <c r="K237">
        <v>2.8024524337768E-2</v>
      </c>
      <c r="L237">
        <v>3.5248234274602698E-2</v>
      </c>
      <c r="M237">
        <v>1.5725579457362499E-2</v>
      </c>
      <c r="N237">
        <v>0.19974898745733199</v>
      </c>
    </row>
    <row r="238" spans="1:14" x14ac:dyDescent="0.2">
      <c r="A238">
        <v>8.9186499999999995</v>
      </c>
      <c r="B238">
        <v>12.168678283691399</v>
      </c>
      <c r="C238">
        <v>12.5263757705688</v>
      </c>
      <c r="D238">
        <v>0.4842495102221</v>
      </c>
      <c r="E238">
        <v>13.4601287841796</v>
      </c>
      <c r="F238">
        <v>14.832017898559499</v>
      </c>
      <c r="G238">
        <f t="shared" ca="1" si="7"/>
        <v>-6.4938213560239433E-5</v>
      </c>
      <c r="H238">
        <v>1.62553295648395</v>
      </c>
      <c r="I238">
        <v>1.11610029509867</v>
      </c>
      <c r="J238">
        <v>1.5750489777899199E-2</v>
      </c>
      <c r="K238">
        <v>2.80552131389347E-2</v>
      </c>
      <c r="L238">
        <v>3.5178027332212897E-2</v>
      </c>
      <c r="M238">
        <v>1.5750489777899199E-2</v>
      </c>
      <c r="N238">
        <v>0.19928033584730001</v>
      </c>
    </row>
    <row r="239" spans="1:14" x14ac:dyDescent="0.2">
      <c r="A239">
        <v>8.9427099999999999</v>
      </c>
      <c r="B239">
        <v>12.1963186264038</v>
      </c>
      <c r="C239">
        <v>12.554624557495099</v>
      </c>
      <c r="D239">
        <v>0.48421901143767998</v>
      </c>
      <c r="E239">
        <v>13.4869689941406</v>
      </c>
      <c r="F239">
        <v>14.8588409423828</v>
      </c>
      <c r="G239">
        <f t="shared" ca="1" si="7"/>
        <v>-9.7172504537113014E-5</v>
      </c>
      <c r="H239">
        <v>1.6255689209945099</v>
      </c>
      <c r="I239">
        <v>1.1159326152225499</v>
      </c>
      <c r="J239">
        <v>1.5780988562319201E-2</v>
      </c>
      <c r="K239">
        <v>2.8073438664080901E-2</v>
      </c>
      <c r="L239">
        <v>3.5159458407343198E-2</v>
      </c>
      <c r="M239">
        <v>1.5780988562319201E-2</v>
      </c>
      <c r="N239">
        <v>0.19928033584730001</v>
      </c>
    </row>
    <row r="240" spans="1:14" x14ac:dyDescent="0.2">
      <c r="A240">
        <v>8.96678</v>
      </c>
      <c r="B240">
        <v>12.222349166870099</v>
      </c>
      <c r="C240">
        <v>12.5800867080688</v>
      </c>
      <c r="D240">
        <v>0.48424193011393801</v>
      </c>
      <c r="E240">
        <v>13.513877868652299</v>
      </c>
      <c r="F240">
        <v>14.8857679367065</v>
      </c>
      <c r="G240">
        <f t="shared" ca="1" si="7"/>
        <v>-3.6618089842122004E-5</v>
      </c>
      <c r="H240">
        <v>1.62553146814998</v>
      </c>
      <c r="I240">
        <v>1.1159388295261401</v>
      </c>
      <c r="J240">
        <v>1.5758069886061401E-2</v>
      </c>
      <c r="K240">
        <v>2.8059919555524102E-2</v>
      </c>
      <c r="L240">
        <v>3.5203061312389698E-2</v>
      </c>
      <c r="M240">
        <v>1.5758069886061401E-2</v>
      </c>
      <c r="N240">
        <v>0.19928033584730001</v>
      </c>
    </row>
    <row r="241" spans="1:14" x14ac:dyDescent="0.2">
      <c r="A241">
        <v>8.99085</v>
      </c>
      <c r="B241">
        <v>12.248908996581999</v>
      </c>
      <c r="C241">
        <v>12.6045007705688</v>
      </c>
      <c r="D241">
        <v>0.48426377866265102</v>
      </c>
      <c r="E241">
        <v>13.5407514572143</v>
      </c>
      <c r="F241">
        <v>14.912694931030201</v>
      </c>
      <c r="G241">
        <f t="shared" ca="1" si="7"/>
        <v>2.3936324854645363E-5</v>
      </c>
      <c r="H241">
        <v>1.6255201174984599</v>
      </c>
      <c r="I241">
        <v>1.11596177503466</v>
      </c>
      <c r="J241">
        <v>1.5736221337348599E-2</v>
      </c>
      <c r="K241">
        <v>2.8032018981111601E-2</v>
      </c>
      <c r="L241">
        <v>3.5285759336070803E-2</v>
      </c>
      <c r="M241">
        <v>1.5736221337348599E-2</v>
      </c>
      <c r="N241">
        <v>0.19972153418369901</v>
      </c>
    </row>
    <row r="242" spans="1:14" x14ac:dyDescent="0.2">
      <c r="A242">
        <v>9.0149100000000004</v>
      </c>
      <c r="B242">
        <v>12.2759504318237</v>
      </c>
      <c r="C242">
        <v>12.6337976455688</v>
      </c>
      <c r="D242">
        <v>0.48423223946674598</v>
      </c>
      <c r="E242">
        <v>13.5676221847534</v>
      </c>
      <c r="F242">
        <v>14.9395084381103</v>
      </c>
      <c r="G242">
        <f t="shared" ca="1" si="7"/>
        <v>-1.7834709323594211E-5</v>
      </c>
      <c r="H242">
        <v>1.6255410470029199</v>
      </c>
      <c r="I242">
        <v>1.11597774266525</v>
      </c>
      <c r="J242">
        <v>1.5767760533253902E-2</v>
      </c>
      <c r="K242">
        <v>2.8059273241955399E-2</v>
      </c>
      <c r="L242">
        <v>3.5225609940378703E-2</v>
      </c>
      <c r="M242">
        <v>1.5767760533253902E-2</v>
      </c>
      <c r="N242">
        <v>0.19928033584730001</v>
      </c>
    </row>
    <row r="243" spans="1:14" x14ac:dyDescent="0.2">
      <c r="A243">
        <v>9.0389800000000005</v>
      </c>
      <c r="B243">
        <v>12.303521156311</v>
      </c>
      <c r="C243">
        <v>12.662046432495099</v>
      </c>
      <c r="D243">
        <v>0.48420007603751403</v>
      </c>
      <c r="E243">
        <v>13.594458580016999</v>
      </c>
      <c r="F243">
        <v>14.9663839340209</v>
      </c>
      <c r="G243">
        <f t="shared" ref="G243:G282" ca="1" si="8">F243-($R$5*A243+$S$5)</f>
        <v>-8.7787077287515558E-6</v>
      </c>
      <c r="H243">
        <v>1.62557143871247</v>
      </c>
      <c r="I243">
        <v>1.11594210297898</v>
      </c>
      <c r="J243">
        <v>1.5799923962485401E-2</v>
      </c>
      <c r="K243">
        <v>2.8076209006810699E-2</v>
      </c>
      <c r="L243">
        <v>3.52042801293527E-2</v>
      </c>
      <c r="M243">
        <v>1.5799923962485401E-2</v>
      </c>
      <c r="N243">
        <v>0.19928033584730001</v>
      </c>
    </row>
    <row r="244" spans="1:14" x14ac:dyDescent="0.2">
      <c r="A244">
        <v>9.0630400000000009</v>
      </c>
      <c r="B244">
        <v>12.329470634460399</v>
      </c>
      <c r="C244">
        <v>12.6875085830688</v>
      </c>
      <c r="D244">
        <v>0.48421535515132302</v>
      </c>
      <c r="E244">
        <v>13.6213636398315</v>
      </c>
      <c r="F244">
        <v>14.9932489395141</v>
      </c>
      <c r="G244">
        <f t="shared" ca="1" si="8"/>
        <v>9.4867119315722448E-7</v>
      </c>
      <c r="H244">
        <v>1.62553707149154</v>
      </c>
      <c r="I244">
        <v>1.1159343124985499</v>
      </c>
      <c r="J244">
        <v>1.5784644848676602E-2</v>
      </c>
      <c r="K244">
        <v>2.80600634814109E-2</v>
      </c>
      <c r="L244">
        <v>3.5248914847609503E-2</v>
      </c>
      <c r="M244">
        <v>1.5784644848676602E-2</v>
      </c>
      <c r="N244">
        <v>0.19928033584730001</v>
      </c>
    </row>
    <row r="245" spans="1:14" x14ac:dyDescent="0.2">
      <c r="A245">
        <v>9.0871099999999991</v>
      </c>
      <c r="B245">
        <v>12.3557796478271</v>
      </c>
      <c r="C245">
        <v>12.7119226455688</v>
      </c>
      <c r="D245">
        <v>0.48422106252521102</v>
      </c>
      <c r="E245">
        <v>13.6482334136962</v>
      </c>
      <c r="F245">
        <v>15.020255088806101</v>
      </c>
      <c r="G245">
        <f t="shared" ca="1" si="8"/>
        <v>1.4065805419249955E-4</v>
      </c>
      <c r="H245">
        <v>1.6255286689575199</v>
      </c>
      <c r="I245">
        <v>1.1159398965924301</v>
      </c>
      <c r="J245">
        <v>1.5778937474788299E-2</v>
      </c>
      <c r="K245">
        <v>2.8030036435843099E-2</v>
      </c>
      <c r="L245">
        <v>3.5168377919852598E-2</v>
      </c>
      <c r="M245">
        <v>1.5778937474788299E-2</v>
      </c>
      <c r="N245">
        <v>0.19958904707446401</v>
      </c>
    </row>
    <row r="246" spans="1:14" x14ac:dyDescent="0.2">
      <c r="A246">
        <v>9.1111799999999992</v>
      </c>
      <c r="B246">
        <v>12.3829841613769</v>
      </c>
      <c r="C246">
        <v>12.7412195205688</v>
      </c>
      <c r="D246">
        <v>0.48419124744564701</v>
      </c>
      <c r="E246">
        <v>13.6751050949096</v>
      </c>
      <c r="F246">
        <v>15.0469923019409</v>
      </c>
      <c r="G246">
        <f t="shared" ca="1" si="8"/>
        <v>1.1431279986595655E-5</v>
      </c>
      <c r="H246">
        <v>1.6255421988662899</v>
      </c>
      <c r="I246">
        <v>1.1159831984706201</v>
      </c>
      <c r="J246">
        <v>1.58087525543524E-2</v>
      </c>
      <c r="K246">
        <v>2.8056169647871099E-2</v>
      </c>
      <c r="L246">
        <v>3.5269738475210102E-2</v>
      </c>
      <c r="M246">
        <v>1.58087525543524E-2</v>
      </c>
      <c r="N246">
        <v>0.19928033584730001</v>
      </c>
    </row>
    <row r="247" spans="1:14" x14ac:dyDescent="0.2">
      <c r="A247">
        <v>9.1833799999999997</v>
      </c>
      <c r="B247">
        <v>12.462621688842701</v>
      </c>
      <c r="C247">
        <v>12.8193445205688</v>
      </c>
      <c r="D247">
        <v>0.48416494003035199</v>
      </c>
      <c r="E247">
        <v>13.755718231201101</v>
      </c>
      <c r="F247">
        <v>15.127779006958001</v>
      </c>
      <c r="G247">
        <f t="shared" ca="1" si="8"/>
        <v>2.099783648006337E-4</v>
      </c>
      <c r="H247">
        <v>1.62553180422995</v>
      </c>
      <c r="I247">
        <v>1.1160135806471101</v>
      </c>
      <c r="J247">
        <v>1.5835059969647399E-2</v>
      </c>
      <c r="K247">
        <v>2.8023257116564299E-2</v>
      </c>
      <c r="L247">
        <v>3.5183581068318599E-2</v>
      </c>
      <c r="M247">
        <v>1.5835059969647399E-2</v>
      </c>
      <c r="N247">
        <v>0.19949931434669799</v>
      </c>
    </row>
    <row r="248" spans="1:14" x14ac:dyDescent="0.2">
      <c r="A248">
        <v>9.2074400000000001</v>
      </c>
      <c r="B248">
        <v>12.4900779724121</v>
      </c>
      <c r="C248">
        <v>12.8486413955688</v>
      </c>
      <c r="D248">
        <v>0.484151533655445</v>
      </c>
      <c r="E248">
        <v>13.782595634460399</v>
      </c>
      <c r="F248">
        <v>15.1544799804687</v>
      </c>
      <c r="G248">
        <f t="shared" ca="1" si="8"/>
        <v>5.5673761222507778E-5</v>
      </c>
      <c r="H248">
        <v>1.62553895586802</v>
      </c>
      <c r="I248">
        <v>1.1159912431124099</v>
      </c>
      <c r="J248">
        <v>1.58484663445542E-2</v>
      </c>
      <c r="K248">
        <v>2.8048915898278601E-2</v>
      </c>
      <c r="L248">
        <v>3.5295184649825798E-2</v>
      </c>
      <c r="M248">
        <v>1.58484663445542E-2</v>
      </c>
      <c r="N248">
        <v>0.19928033584730001</v>
      </c>
    </row>
    <row r="249" spans="1:14" x14ac:dyDescent="0.2">
      <c r="A249">
        <v>9.2315100000000001</v>
      </c>
      <c r="B249">
        <v>12.516092300415</v>
      </c>
      <c r="C249">
        <v>12.8730554580688</v>
      </c>
      <c r="D249">
        <v>0.48414107014465102</v>
      </c>
      <c r="E249">
        <v>13.8094625473022</v>
      </c>
      <c r="F249">
        <v>15.1815853118896</v>
      </c>
      <c r="G249">
        <f t="shared" ca="1" si="8"/>
        <v>2.9456527311744196E-4</v>
      </c>
      <c r="H249">
        <v>1.6255275394767601</v>
      </c>
      <c r="I249">
        <v>1.11601722195722</v>
      </c>
      <c r="J249">
        <v>1.5858929855348401E-2</v>
      </c>
      <c r="K249">
        <v>2.8019979050858901E-2</v>
      </c>
      <c r="L249">
        <v>3.5178390375485598E-2</v>
      </c>
      <c r="M249">
        <v>1.5858929855348401E-2</v>
      </c>
      <c r="N249">
        <v>0.19949347550202901</v>
      </c>
    </row>
    <row r="250" spans="1:14" x14ac:dyDescent="0.2">
      <c r="A250">
        <v>9.2555800000000001</v>
      </c>
      <c r="B250">
        <v>12.5436859130859</v>
      </c>
      <c r="C250">
        <v>12.9023523330688</v>
      </c>
      <c r="D250">
        <v>0.48413765166836598</v>
      </c>
      <c r="E250">
        <v>13.836341857910099</v>
      </c>
      <c r="F250">
        <v>15.2082109451293</v>
      </c>
      <c r="G250">
        <f t="shared" ca="1" si="8"/>
        <v>5.3758603813847117E-5</v>
      </c>
      <c r="H250">
        <v>1.6255317731139001</v>
      </c>
      <c r="I250">
        <v>1.1160812647426599</v>
      </c>
      <c r="J250">
        <v>1.5862348331633899E-2</v>
      </c>
      <c r="K250">
        <v>2.80453246934124E-2</v>
      </c>
      <c r="L250">
        <v>3.5298602224950397E-2</v>
      </c>
      <c r="M250">
        <v>1.5862348331633899E-2</v>
      </c>
      <c r="N250">
        <v>0.19928033584730001</v>
      </c>
    </row>
    <row r="251" spans="1:14" x14ac:dyDescent="0.2">
      <c r="A251">
        <v>9.2796400000000006</v>
      </c>
      <c r="B251">
        <v>12.5697174072265</v>
      </c>
      <c r="C251">
        <v>12.9267663955688</v>
      </c>
      <c r="D251">
        <v>0.48412766377314798</v>
      </c>
      <c r="E251">
        <v>13.8632097244262</v>
      </c>
      <c r="F251">
        <v>15.235373497009199</v>
      </c>
      <c r="G251">
        <f t="shared" ca="1" si="8"/>
        <v>3.6103236943496597E-4</v>
      </c>
      <c r="H251">
        <v>1.62552349172674</v>
      </c>
      <c r="I251">
        <v>1.11613065298373</v>
      </c>
      <c r="J251">
        <v>1.58723362268515E-2</v>
      </c>
      <c r="K251">
        <v>2.8014572660838701E-2</v>
      </c>
      <c r="L251">
        <v>3.5168304117593897E-2</v>
      </c>
      <c r="M251">
        <v>1.58723362268515E-2</v>
      </c>
      <c r="N251">
        <v>0.19953742038394001</v>
      </c>
    </row>
    <row r="252" spans="1:14" x14ac:dyDescent="0.2">
      <c r="A252">
        <v>9.3037100000000006</v>
      </c>
      <c r="B252">
        <v>12.597376823425201</v>
      </c>
      <c r="C252">
        <v>12.9560632705688</v>
      </c>
      <c r="D252">
        <v>0.48413280635001699</v>
      </c>
      <c r="E252">
        <v>13.8900918960571</v>
      </c>
      <c r="F252">
        <v>15.2619514465332</v>
      </c>
      <c r="G252">
        <f t="shared" ca="1" si="8"/>
        <v>7.2541984430074535E-5</v>
      </c>
      <c r="H252">
        <v>1.6255318579497999</v>
      </c>
      <c r="I252">
        <v>1.1161821913993499</v>
      </c>
      <c r="J252">
        <v>1.5867193649982101E-2</v>
      </c>
      <c r="K252">
        <v>2.80400826556675E-2</v>
      </c>
      <c r="L252">
        <v>3.5288785254348101E-2</v>
      </c>
      <c r="M252">
        <v>1.5867193649982101E-2</v>
      </c>
      <c r="N252">
        <v>0.19928033584730001</v>
      </c>
    </row>
    <row r="253" spans="1:14" x14ac:dyDescent="0.2">
      <c r="A253">
        <v>9.3277699999999992</v>
      </c>
      <c r="B253">
        <v>12.623424530029199</v>
      </c>
      <c r="C253">
        <v>12.9804773330688</v>
      </c>
      <c r="D253">
        <v>0.48412085654755099</v>
      </c>
      <c r="E253">
        <v>13.9169607162475</v>
      </c>
      <c r="F253">
        <v>15.289125442504799</v>
      </c>
      <c r="G253">
        <f t="shared" ca="1" si="8"/>
        <v>3.9125984175392148E-4</v>
      </c>
      <c r="H253">
        <v>1.6255304145862099</v>
      </c>
      <c r="I253">
        <v>1.1161632663933601</v>
      </c>
      <c r="J253">
        <v>1.5879143452448299E-2</v>
      </c>
      <c r="K253">
        <v>2.8009509967180601E-2</v>
      </c>
      <c r="L253">
        <v>3.5147147244202301E-2</v>
      </c>
      <c r="M253">
        <v>1.5879143452448299E-2</v>
      </c>
      <c r="N253">
        <v>0.19961265237818401</v>
      </c>
    </row>
    <row r="254" spans="1:14" x14ac:dyDescent="0.2">
      <c r="A254">
        <v>9.3518399999999993</v>
      </c>
      <c r="B254">
        <v>12.651119232177701</v>
      </c>
      <c r="C254">
        <v>13.0097742080688</v>
      </c>
      <c r="D254">
        <v>0.48413158758899999</v>
      </c>
      <c r="E254">
        <v>13.943843841552701</v>
      </c>
      <c r="F254">
        <v>15.315697669982899</v>
      </c>
      <c r="G254">
        <f t="shared" ca="1" si="8"/>
        <v>9.7047410850592541E-5</v>
      </c>
      <c r="H254">
        <v>1.6255297002587099</v>
      </c>
      <c r="I254">
        <v>1.1161283685938499</v>
      </c>
      <c r="J254">
        <v>1.5868412410999701E-2</v>
      </c>
      <c r="K254">
        <v>2.8037593151643898E-2</v>
      </c>
      <c r="L254">
        <v>3.5273092427361603E-2</v>
      </c>
      <c r="M254">
        <v>1.5868412410999701E-2</v>
      </c>
      <c r="N254">
        <v>0.19928033584730001</v>
      </c>
    </row>
    <row r="255" spans="1:14" x14ac:dyDescent="0.2">
      <c r="A255">
        <v>9.3759099999999993</v>
      </c>
      <c r="B255">
        <v>12.677258491516101</v>
      </c>
      <c r="C255">
        <v>13.0341882705688</v>
      </c>
      <c r="D255">
        <v>0.484124215571474</v>
      </c>
      <c r="E255">
        <v>13.970714569091699</v>
      </c>
      <c r="F255">
        <v>15.3429098129272</v>
      </c>
      <c r="G255">
        <f t="shared" ca="1" si="8"/>
        <v>4.4275044614572323E-4</v>
      </c>
      <c r="H255">
        <v>1.6255324304701799</v>
      </c>
      <c r="I255">
        <v>1.11625269012501</v>
      </c>
      <c r="J255">
        <v>1.58757844285254E-2</v>
      </c>
      <c r="K255">
        <v>2.8005262465097699E-2</v>
      </c>
      <c r="L255">
        <v>3.5125719300771498E-2</v>
      </c>
      <c r="M255">
        <v>1.58757844285254E-2</v>
      </c>
      <c r="N255">
        <v>0.19971621331144199</v>
      </c>
    </row>
    <row r="256" spans="1:14" x14ac:dyDescent="0.2">
      <c r="A256">
        <v>9.3999699999999997</v>
      </c>
      <c r="B256">
        <v>12.704924583435</v>
      </c>
      <c r="C256">
        <v>13.0634851455688</v>
      </c>
      <c r="D256">
        <v>0.48414291314930902</v>
      </c>
      <c r="E256">
        <v>13.997600555419901</v>
      </c>
      <c r="F256">
        <v>15.3694343566894</v>
      </c>
      <c r="G256">
        <f t="shared" ca="1" si="8"/>
        <v>1.120160940679682E-4</v>
      </c>
      <c r="H256">
        <v>1.6255320058199201</v>
      </c>
      <c r="I256">
        <v>1.1162594784258899</v>
      </c>
      <c r="J256">
        <v>1.5857086850690798E-2</v>
      </c>
      <c r="K256">
        <v>2.80341043633449E-2</v>
      </c>
      <c r="L256">
        <v>3.5258150622340598E-2</v>
      </c>
      <c r="M256">
        <v>1.5857086850690798E-2</v>
      </c>
      <c r="N256">
        <v>0.19928033584730001</v>
      </c>
    </row>
    <row r="257" spans="1:14" x14ac:dyDescent="0.2">
      <c r="A257">
        <v>9.4240399999999998</v>
      </c>
      <c r="B257">
        <v>12.732557296752899</v>
      </c>
      <c r="C257">
        <v>13.091733932495099</v>
      </c>
      <c r="D257">
        <v>0.48414555875283199</v>
      </c>
      <c r="E257">
        <v>14.024445533752401</v>
      </c>
      <c r="F257">
        <v>15.396583557128899</v>
      </c>
      <c r="G257">
        <f t="shared" ca="1" si="8"/>
        <v>3.9477662456377516E-4</v>
      </c>
      <c r="H257">
        <v>1.62556091231321</v>
      </c>
      <c r="I257">
        <v>1.1161661533998699</v>
      </c>
      <c r="J257">
        <v>1.5854441247167401E-2</v>
      </c>
      <c r="K257">
        <v>2.8048272307012598E-2</v>
      </c>
      <c r="L257">
        <v>3.5222042789992698E-2</v>
      </c>
      <c r="M257">
        <v>1.5854441247167401E-2</v>
      </c>
      <c r="N257">
        <v>0.19928033584730001</v>
      </c>
    </row>
    <row r="258" spans="1:14" x14ac:dyDescent="0.2">
      <c r="A258">
        <v>9.4481099999999998</v>
      </c>
      <c r="B258">
        <v>12.758780479431101</v>
      </c>
      <c r="C258">
        <v>13.1171960830688</v>
      </c>
      <c r="D258">
        <v>0.484157805817303</v>
      </c>
      <c r="E258">
        <v>14.0513544082641</v>
      </c>
      <c r="F258">
        <v>15.4231710433959</v>
      </c>
      <c r="G258">
        <f t="shared" ca="1" si="8"/>
        <v>1.1582298255952139E-4</v>
      </c>
      <c r="H258">
        <v>1.6255350325860101</v>
      </c>
      <c r="I258">
        <v>1.11621805649329</v>
      </c>
      <c r="J258">
        <v>1.5842194182696102E-2</v>
      </c>
      <c r="K258">
        <v>2.80311415180532E-2</v>
      </c>
      <c r="L258">
        <v>3.5242495657257997E-2</v>
      </c>
      <c r="M258">
        <v>1.5842194182696102E-2</v>
      </c>
      <c r="N258">
        <v>0.19928033584730001</v>
      </c>
    </row>
    <row r="259" spans="1:14" x14ac:dyDescent="0.2">
      <c r="A259">
        <v>9.4721700000000002</v>
      </c>
      <c r="B259">
        <v>12.785208702087401</v>
      </c>
      <c r="C259">
        <v>13.1416101455688</v>
      </c>
      <c r="D259">
        <v>0.484158965126887</v>
      </c>
      <c r="E259">
        <v>14.078227996826101</v>
      </c>
      <c r="F259">
        <v>15.450456619262599</v>
      </c>
      <c r="G259">
        <f t="shared" ca="1" si="8"/>
        <v>5.4612073498105929E-4</v>
      </c>
      <c r="H259">
        <v>1.62552788397279</v>
      </c>
      <c r="I259">
        <v>1.11626602448637</v>
      </c>
      <c r="J259">
        <v>1.5841034873112499E-2</v>
      </c>
      <c r="K259">
        <v>2.8002949039380401E-2</v>
      </c>
      <c r="L259">
        <v>3.5081902516516397E-2</v>
      </c>
      <c r="M259">
        <v>1.5841034873112499E-2</v>
      </c>
      <c r="N259">
        <v>0.199998686487114</v>
      </c>
    </row>
    <row r="260" spans="1:14" x14ac:dyDescent="0.2">
      <c r="A260">
        <v>9.4962400000000002</v>
      </c>
      <c r="B260">
        <v>12.812554359436</v>
      </c>
      <c r="C260">
        <v>13.1709070205688</v>
      </c>
      <c r="D260">
        <v>0.48417466039650198</v>
      </c>
      <c r="E260">
        <v>14.1051111221313</v>
      </c>
      <c r="F260">
        <v>15.4769163131713</v>
      </c>
      <c r="G260">
        <f t="shared" ca="1" si="8"/>
        <v>1.3937473467606765E-4</v>
      </c>
      <c r="H260">
        <v>1.6255358990509401</v>
      </c>
      <c r="I260">
        <v>1.1162681768682201</v>
      </c>
      <c r="J260">
        <v>1.5825339603497399E-2</v>
      </c>
      <c r="K260">
        <v>2.80310699003401E-2</v>
      </c>
      <c r="L260">
        <v>3.5270874491211801E-2</v>
      </c>
      <c r="M260">
        <v>1.5825339603497399E-2</v>
      </c>
      <c r="N260">
        <v>0.19928033584730001</v>
      </c>
    </row>
    <row r="261" spans="1:14" x14ac:dyDescent="0.2">
      <c r="A261">
        <v>9.5203100000000003</v>
      </c>
      <c r="B261">
        <v>12.8404445648193</v>
      </c>
      <c r="C261">
        <v>13.199155807495099</v>
      </c>
      <c r="D261">
        <v>0.48417561162504802</v>
      </c>
      <c r="E261">
        <v>14.1319580078125</v>
      </c>
      <c r="F261">
        <v>15.5041494369506</v>
      </c>
      <c r="G261">
        <f t="shared" ca="1" si="8"/>
        <v>5.0605860497299204E-4</v>
      </c>
      <c r="H261">
        <v>1.62556301930929</v>
      </c>
      <c r="I261">
        <v>1.1162072269844501</v>
      </c>
      <c r="J261">
        <v>1.58243883749517E-2</v>
      </c>
      <c r="K261">
        <v>2.8048716109388101E-2</v>
      </c>
      <c r="L261">
        <v>3.5188774400900999E-2</v>
      </c>
      <c r="M261">
        <v>1.58243883749517E-2</v>
      </c>
      <c r="N261">
        <v>0.19928033584730001</v>
      </c>
    </row>
    <row r="262" spans="1:14" x14ac:dyDescent="0.2">
      <c r="A262">
        <v>9.5443700000000007</v>
      </c>
      <c r="B262">
        <v>12.8671827316284</v>
      </c>
      <c r="C262">
        <v>13.2246179580688</v>
      </c>
      <c r="D262">
        <v>0.48419534961954303</v>
      </c>
      <c r="E262">
        <v>14.1588678359985</v>
      </c>
      <c r="F262">
        <v>15.530657768249499</v>
      </c>
      <c r="G262">
        <f t="shared" ca="1" si="8"/>
        <v>1.5911178959449046E-4</v>
      </c>
      <c r="H262">
        <v>1.6255313261651001</v>
      </c>
      <c r="I262">
        <v>1.11621164674401</v>
      </c>
      <c r="J262">
        <v>1.58046503804566E-2</v>
      </c>
      <c r="K262">
        <v>2.8034034626727398E-2</v>
      </c>
      <c r="L262">
        <v>3.5214712289168101E-2</v>
      </c>
      <c r="M262">
        <v>1.58046503804566E-2</v>
      </c>
      <c r="N262">
        <v>0.19928033584730001</v>
      </c>
    </row>
    <row r="263" spans="1:14" x14ac:dyDescent="0.2">
      <c r="A263">
        <v>9.5924999999999994</v>
      </c>
      <c r="B263">
        <v>12.9205121994018</v>
      </c>
      <c r="C263">
        <v>13.2783288955688</v>
      </c>
      <c r="D263">
        <v>0.48421146105787899</v>
      </c>
      <c r="E263">
        <v>14.212627410888601</v>
      </c>
      <c r="F263">
        <v>15.584409713745099</v>
      </c>
      <c r="G263">
        <f t="shared" ca="1" si="8"/>
        <v>1.8933926191344597E-4</v>
      </c>
      <c r="H263">
        <v>1.62553227847328</v>
      </c>
      <c r="I263">
        <v>1.1162513220183099</v>
      </c>
      <c r="J263">
        <v>1.57885389421204E-2</v>
      </c>
      <c r="K263">
        <v>2.8036630272522602E-2</v>
      </c>
      <c r="L263">
        <v>3.5202080596436897E-2</v>
      </c>
      <c r="M263">
        <v>1.57885389421204E-2</v>
      </c>
      <c r="N263">
        <v>0.19928033584730001</v>
      </c>
    </row>
    <row r="264" spans="1:14" x14ac:dyDescent="0.2">
      <c r="A264">
        <v>9.6165699999999994</v>
      </c>
      <c r="B264">
        <v>12.948234558105399</v>
      </c>
      <c r="C264">
        <v>13.306577682495099</v>
      </c>
      <c r="D264">
        <v>0.48420358369377198</v>
      </c>
      <c r="E264">
        <v>14.2394676208496</v>
      </c>
      <c r="F264">
        <v>15.6116981506347</v>
      </c>
      <c r="G264">
        <f t="shared" ca="1" si="8"/>
        <v>6.1133624251041851E-4</v>
      </c>
      <c r="H264">
        <v>1.62556320123517</v>
      </c>
      <c r="I264">
        <v>1.1161402338662101</v>
      </c>
      <c r="J264">
        <v>1.5796416306227402E-2</v>
      </c>
      <c r="K264">
        <v>2.8054125543818802E-2</v>
      </c>
      <c r="L264">
        <v>3.5175585135719403E-2</v>
      </c>
      <c r="M264">
        <v>1.5796416306227402E-2</v>
      </c>
      <c r="N264">
        <v>0.19928033584730001</v>
      </c>
    </row>
    <row r="265" spans="1:14" x14ac:dyDescent="0.2">
      <c r="A265">
        <v>9.6406399999999994</v>
      </c>
      <c r="B265">
        <v>12.9743690490722</v>
      </c>
      <c r="C265">
        <v>13.3320398330688</v>
      </c>
      <c r="D265">
        <v>0.48422355950139601</v>
      </c>
      <c r="E265">
        <v>14.2663803100585</v>
      </c>
      <c r="F265">
        <v>15.6381406784057</v>
      </c>
      <c r="G265">
        <f t="shared" ca="1" si="8"/>
        <v>1.874241045047853E-4</v>
      </c>
      <c r="H265">
        <v>1.6255275682773001</v>
      </c>
      <c r="I265">
        <v>1.1161468916700801</v>
      </c>
      <c r="J265">
        <v>1.57764404986033E-2</v>
      </c>
      <c r="K265">
        <v>2.8040634002748799E-2</v>
      </c>
      <c r="L265">
        <v>3.5207619523382298E-2</v>
      </c>
      <c r="M265">
        <v>1.57764404986033E-2</v>
      </c>
      <c r="N265">
        <v>0.19928033584730001</v>
      </c>
    </row>
    <row r="266" spans="1:14" x14ac:dyDescent="0.2">
      <c r="A266">
        <v>9.6646999999999998</v>
      </c>
      <c r="B266">
        <v>13.002492904663001</v>
      </c>
      <c r="C266">
        <v>13.360288619995099</v>
      </c>
      <c r="D266">
        <v>0.48421196639824099</v>
      </c>
      <c r="E266">
        <v>14.2932224273681</v>
      </c>
      <c r="F266">
        <v>15.6655073165893</v>
      </c>
      <c r="G266">
        <f t="shared" ca="1" si="8"/>
        <v>6.9878417382795988E-4</v>
      </c>
      <c r="H266">
        <v>1.62556114871878</v>
      </c>
      <c r="I266">
        <v>1.1161679445021999</v>
      </c>
      <c r="J266">
        <v>1.57880336017589E-2</v>
      </c>
      <c r="K266">
        <v>2.8057190423373599E-2</v>
      </c>
      <c r="L266">
        <v>3.5179455958928997E-2</v>
      </c>
      <c r="M266">
        <v>1.57880336017589E-2</v>
      </c>
      <c r="N266">
        <v>0.19928033584730001</v>
      </c>
    </row>
    <row r="267" spans="1:14" x14ac:dyDescent="0.2">
      <c r="A267">
        <v>9.6887699999999999</v>
      </c>
      <c r="B267">
        <v>13.0281915664672</v>
      </c>
      <c r="C267">
        <v>13.3857507705688</v>
      </c>
      <c r="D267">
        <v>0.48423176385218503</v>
      </c>
      <c r="E267">
        <v>14.3201332092285</v>
      </c>
      <c r="F267">
        <v>15.6918897628784</v>
      </c>
      <c r="G267">
        <f t="shared" ca="1" si="8"/>
        <v>2.1479055392426005E-4</v>
      </c>
      <c r="H267">
        <v>1.6255265711873199</v>
      </c>
      <c r="I267">
        <v>1.1161552849818701</v>
      </c>
      <c r="J267">
        <v>1.57682361478143E-2</v>
      </c>
      <c r="K267">
        <v>2.80443468688731E-2</v>
      </c>
      <c r="L267">
        <v>3.5211874817355701E-2</v>
      </c>
      <c r="M267">
        <v>1.57682361478143E-2</v>
      </c>
      <c r="N267">
        <v>0.19928033584730001</v>
      </c>
    </row>
    <row r="268" spans="1:14" x14ac:dyDescent="0.2">
      <c r="A268">
        <v>9.7128399999999999</v>
      </c>
      <c r="B268">
        <v>13.0558309555053</v>
      </c>
      <c r="C268">
        <v>13.413999557495099</v>
      </c>
      <c r="D268">
        <v>0.48421776294963997</v>
      </c>
      <c r="E268">
        <v>14.3469734191894</v>
      </c>
      <c r="F268">
        <v>15.7192878723144</v>
      </c>
      <c r="G268">
        <f t="shared" ca="1" si="8"/>
        <v>7.4646008091860949E-4</v>
      </c>
      <c r="H268">
        <v>1.62556564748855</v>
      </c>
      <c r="I268">
        <v>1.1160384698329699</v>
      </c>
      <c r="J268">
        <v>1.57822370503597E-2</v>
      </c>
      <c r="K268">
        <v>2.8060361163227701E-2</v>
      </c>
      <c r="L268">
        <v>3.51856311250082E-2</v>
      </c>
      <c r="M268">
        <v>1.57822370503597E-2</v>
      </c>
      <c r="N268">
        <v>0.19928033584730001</v>
      </c>
    </row>
    <row r="269" spans="1:14" x14ac:dyDescent="0.2">
      <c r="A269">
        <v>9.7369000000000003</v>
      </c>
      <c r="B269">
        <v>13.081925392150801</v>
      </c>
      <c r="C269">
        <v>13.4394617080688</v>
      </c>
      <c r="D269">
        <v>0.48423176385218503</v>
      </c>
      <c r="E269">
        <v>14.3738813400268</v>
      </c>
      <c r="F269">
        <v>15.7456340789794</v>
      </c>
      <c r="G269">
        <f t="shared" ca="1" si="8"/>
        <v>2.3738863164091129E-4</v>
      </c>
      <c r="H269">
        <v>1.6255306291891001</v>
      </c>
      <c r="I269">
        <v>1.1160693622804501</v>
      </c>
      <c r="J269">
        <v>1.57682361478143E-2</v>
      </c>
      <c r="K269">
        <v>2.80452601318299E-2</v>
      </c>
      <c r="L269">
        <v>3.5222841900215698E-2</v>
      </c>
      <c r="M269">
        <v>1.57682361478143E-2</v>
      </c>
      <c r="N269">
        <v>0.19928033584730001</v>
      </c>
    </row>
    <row r="270" spans="1:14" x14ac:dyDescent="0.2">
      <c r="A270">
        <v>9.7609700000000004</v>
      </c>
      <c r="B270">
        <v>13.1089744567871</v>
      </c>
      <c r="C270">
        <v>13.4638757705688</v>
      </c>
      <c r="D270">
        <v>0.48423839273033797</v>
      </c>
      <c r="E270">
        <v>14.4007520675659</v>
      </c>
      <c r="F270">
        <v>15.7732191085815</v>
      </c>
      <c r="G270">
        <f t="shared" ca="1" si="8"/>
        <v>9.5597832473615085E-4</v>
      </c>
      <c r="H270">
        <v>1.6255284958948499</v>
      </c>
      <c r="I270">
        <v>1.1160705118671199</v>
      </c>
      <c r="J270">
        <v>1.5761607269661498E-2</v>
      </c>
      <c r="K270">
        <v>2.8016051899279502E-2</v>
      </c>
      <c r="L270">
        <v>3.5108350273029297E-2</v>
      </c>
      <c r="M270">
        <v>1.5761607269661498E-2</v>
      </c>
      <c r="N270">
        <v>0.197413470601532</v>
      </c>
    </row>
    <row r="271" spans="1:14" x14ac:dyDescent="0.2">
      <c r="A271">
        <v>9.7850400000000004</v>
      </c>
      <c r="B271">
        <v>13.1356077194213</v>
      </c>
      <c r="C271">
        <v>13.4931726455688</v>
      </c>
      <c r="D271">
        <v>0.484226205107188</v>
      </c>
      <c r="E271">
        <v>14.4276313781738</v>
      </c>
      <c r="F271">
        <v>15.799384117126399</v>
      </c>
      <c r="G271">
        <f t="shared" ca="1" si="8"/>
        <v>2.545469606314299E-4</v>
      </c>
      <c r="H271">
        <v>1.6255315427632</v>
      </c>
      <c r="I271">
        <v>1.1160538136750899</v>
      </c>
      <c r="J271">
        <v>1.57737948928111E-2</v>
      </c>
      <c r="K271">
        <v>2.8047467678419199E-2</v>
      </c>
      <c r="L271">
        <v>3.5237220448655203E-2</v>
      </c>
      <c r="M271">
        <v>1.57737948928111E-2</v>
      </c>
      <c r="N271">
        <v>0.19928033584730001</v>
      </c>
    </row>
    <row r="272" spans="1:14" x14ac:dyDescent="0.2">
      <c r="A272">
        <v>9.8091000000000008</v>
      </c>
      <c r="B272">
        <v>13.163190841674799</v>
      </c>
      <c r="C272">
        <v>13.521421432495099</v>
      </c>
      <c r="D272">
        <v>0.48420741833508502</v>
      </c>
      <c r="E272">
        <v>14.4544668197631</v>
      </c>
      <c r="F272">
        <v>15.826880455016999</v>
      </c>
      <c r="G272">
        <f t="shared" ca="1" si="8"/>
        <v>8.9560673695388004E-4</v>
      </c>
      <c r="H272">
        <v>1.6255711981665399</v>
      </c>
      <c r="I272">
        <v>1.1160073845584899</v>
      </c>
      <c r="J272">
        <v>1.5792581664914301E-2</v>
      </c>
      <c r="K272">
        <v>2.8060990828082499E-2</v>
      </c>
      <c r="L272">
        <v>3.5215929388174499E-2</v>
      </c>
      <c r="M272">
        <v>1.5792581664914301E-2</v>
      </c>
      <c r="N272">
        <v>0.19928033584730001</v>
      </c>
    </row>
    <row r="273" spans="1:14" x14ac:dyDescent="0.2">
      <c r="A273">
        <v>9.8331700000000009</v>
      </c>
      <c r="B273">
        <v>13.189220428466699</v>
      </c>
      <c r="C273">
        <v>13.5468835830688</v>
      </c>
      <c r="D273">
        <v>0.48421806020869601</v>
      </c>
      <c r="E273">
        <v>14.481375694274901</v>
      </c>
      <c r="F273">
        <v>15.853131294250399</v>
      </c>
      <c r="G273">
        <f t="shared" ca="1" si="8"/>
        <v>2.8000606134881423E-4</v>
      </c>
      <c r="H273">
        <v>1.62552862898822</v>
      </c>
      <c r="I273">
        <v>1.1159997212543</v>
      </c>
      <c r="J273">
        <v>1.5781939791303899E-2</v>
      </c>
      <c r="K273">
        <v>2.80489741221999E-2</v>
      </c>
      <c r="L273">
        <v>3.5258345661142998E-2</v>
      </c>
      <c r="M273">
        <v>1.5781939791303899E-2</v>
      </c>
      <c r="N273">
        <v>0.19928033584730001</v>
      </c>
    </row>
    <row r="274" spans="1:14" x14ac:dyDescent="0.2">
      <c r="A274">
        <v>9.8572299999999995</v>
      </c>
      <c r="B274">
        <v>13.217323303222599</v>
      </c>
      <c r="C274">
        <v>13.575132369995099</v>
      </c>
      <c r="D274">
        <v>0.48419954097131701</v>
      </c>
      <c r="E274">
        <v>14.508215904235801</v>
      </c>
      <c r="F274">
        <v>15.8806610107421</v>
      </c>
      <c r="G274">
        <f t="shared" ca="1" si="8"/>
        <v>9.5444443877390484E-4</v>
      </c>
      <c r="H274">
        <v>1.6255607214312799</v>
      </c>
      <c r="I274">
        <v>1.11602109431323</v>
      </c>
      <c r="J274">
        <v>1.5800459028682701E-2</v>
      </c>
      <c r="K274">
        <v>2.8064219510124101E-2</v>
      </c>
      <c r="L274">
        <v>3.5232867159220298E-2</v>
      </c>
      <c r="M274">
        <v>1.5800459028682701E-2</v>
      </c>
      <c r="N274">
        <v>0.19928033584730001</v>
      </c>
    </row>
    <row r="275" spans="1:14" x14ac:dyDescent="0.2">
      <c r="A275">
        <v>9.8812999999999995</v>
      </c>
      <c r="B275">
        <v>13.2428264617919</v>
      </c>
      <c r="C275">
        <v>13.6005945205688</v>
      </c>
      <c r="D275">
        <v>0.484206080669493</v>
      </c>
      <c r="E275">
        <v>14.5351219177246</v>
      </c>
      <c r="F275">
        <v>15.906871795654199</v>
      </c>
      <c r="G275">
        <f t="shared" ca="1" si="8"/>
        <v>2.9878944186911838E-4</v>
      </c>
      <c r="H275">
        <v>1.6255297415738801</v>
      </c>
      <c r="I275">
        <v>1.1160792182749999</v>
      </c>
      <c r="J275">
        <v>1.57939193305064E-2</v>
      </c>
      <c r="K275">
        <v>2.80474944973256E-2</v>
      </c>
      <c r="L275">
        <v>3.5270289812042097E-2</v>
      </c>
      <c r="M275">
        <v>1.57939193305064E-2</v>
      </c>
      <c r="N275">
        <v>0.19928033584730001</v>
      </c>
    </row>
    <row r="276" spans="1:14" x14ac:dyDescent="0.2">
      <c r="A276">
        <v>9.9053699999999996</v>
      </c>
      <c r="B276">
        <v>13.270418167114199</v>
      </c>
      <c r="C276">
        <v>13.628843307495099</v>
      </c>
      <c r="D276">
        <v>0.48418729390141002</v>
      </c>
      <c r="E276">
        <v>14.5619611740112</v>
      </c>
      <c r="F276">
        <v>15.934473991394</v>
      </c>
      <c r="G276">
        <f t="shared" ca="1" si="8"/>
        <v>1.0345452726649995E-3</v>
      </c>
      <c r="H276">
        <v>1.6255650956599901</v>
      </c>
      <c r="I276">
        <v>1.1159483217073001</v>
      </c>
      <c r="J276">
        <v>1.5812706098589799E-2</v>
      </c>
      <c r="K276">
        <v>2.80617395815661E-2</v>
      </c>
      <c r="L276">
        <v>3.5246502548089503E-2</v>
      </c>
      <c r="M276">
        <v>1.5812706098589799E-2</v>
      </c>
      <c r="N276">
        <v>0.19928033584730001</v>
      </c>
    </row>
    <row r="277" spans="1:14" x14ac:dyDescent="0.2">
      <c r="A277">
        <v>9.9535</v>
      </c>
      <c r="B277">
        <v>13.296388626098601</v>
      </c>
      <c r="C277">
        <v>13.6543054580688</v>
      </c>
      <c r="D277">
        <v>0.48419213922256599</v>
      </c>
      <c r="E277">
        <v>14.5888652801513</v>
      </c>
      <c r="F277">
        <v>15.960614204406699</v>
      </c>
      <c r="G277">
        <f t="shared" ca="1" si="8"/>
        <v>-2.6546959737917319E-2</v>
      </c>
      <c r="H277">
        <v>1.62553077206567</v>
      </c>
      <c r="I277">
        <v>1.1159938721087801</v>
      </c>
      <c r="J277">
        <v>1.5807860777433701E-2</v>
      </c>
      <c r="K277">
        <v>2.8045601038719899E-2</v>
      </c>
      <c r="L277">
        <v>3.5282855338270899E-2</v>
      </c>
      <c r="M277">
        <v>1.5807860777433701E-2</v>
      </c>
      <c r="N277">
        <v>0.19928033584730001</v>
      </c>
    </row>
    <row r="278" spans="1:14" x14ac:dyDescent="0.2">
      <c r="A278">
        <v>9.9775700000000001</v>
      </c>
      <c r="B278">
        <v>13.3500041961669</v>
      </c>
      <c r="C278">
        <v>13.7080163955688</v>
      </c>
      <c r="D278">
        <v>0.48417816805181202</v>
      </c>
      <c r="E278">
        <v>14.6426134109497</v>
      </c>
      <c r="F278">
        <v>16.014368057250898</v>
      </c>
      <c r="G278">
        <f t="shared" ca="1" si="8"/>
        <v>3.4045319727482592E-4</v>
      </c>
      <c r="H278">
        <v>1.62552977454522</v>
      </c>
      <c r="I278">
        <v>1.11604399887881</v>
      </c>
      <c r="J278">
        <v>1.5821831948187402E-2</v>
      </c>
      <c r="K278">
        <v>2.8043105718661799E-2</v>
      </c>
      <c r="L278">
        <v>3.52892156529198E-2</v>
      </c>
      <c r="M278">
        <v>1.5821831948187402E-2</v>
      </c>
      <c r="N278">
        <v>0.19928033584730001</v>
      </c>
    </row>
    <row r="279" spans="1:14" x14ac:dyDescent="0.2">
      <c r="A279">
        <v>10.0016</v>
      </c>
      <c r="B279">
        <v>13.3776140213012</v>
      </c>
      <c r="C279">
        <v>13.736265182495099</v>
      </c>
      <c r="D279">
        <v>0.48416592098468902</v>
      </c>
      <c r="E279">
        <v>14.6694526672363</v>
      </c>
      <c r="F279">
        <v>16.042030334472599</v>
      </c>
      <c r="G279">
        <f t="shared" ca="1" si="8"/>
        <v>1.1809376888827217E-3</v>
      </c>
      <c r="H279">
        <v>1.6255676820337699</v>
      </c>
      <c r="I279">
        <v>1.11601132085664</v>
      </c>
      <c r="J279">
        <v>1.5834079015310899E-2</v>
      </c>
      <c r="K279">
        <v>2.8054039477587601E-2</v>
      </c>
      <c r="L279">
        <v>3.5260323969703203E-2</v>
      </c>
      <c r="M279">
        <v>1.5834079015310899E-2</v>
      </c>
      <c r="N279">
        <v>0.19928033584730001</v>
      </c>
    </row>
    <row r="280" spans="1:14" x14ac:dyDescent="0.2">
      <c r="A280">
        <v>10.025700000000001</v>
      </c>
      <c r="B280">
        <v>13.4036207199096</v>
      </c>
      <c r="C280">
        <v>13.7617273330688</v>
      </c>
      <c r="D280">
        <v>0.48416773426394399</v>
      </c>
      <c r="E280">
        <v>14.6963596343994</v>
      </c>
      <c r="F280">
        <v>16.06809425354</v>
      </c>
      <c r="G280">
        <f t="shared" ca="1" si="8"/>
        <v>3.4493146309699796E-4</v>
      </c>
      <c r="H280">
        <v>1.62552561872084</v>
      </c>
      <c r="I280">
        <v>1.1160688859710499</v>
      </c>
      <c r="J280">
        <v>1.5832265736055801E-2</v>
      </c>
      <c r="K280">
        <v>2.8042371453477599E-2</v>
      </c>
      <c r="L280">
        <v>3.5293955750090901E-2</v>
      </c>
      <c r="M280">
        <v>1.5832265736055801E-2</v>
      </c>
      <c r="N280">
        <v>0.19928033584730001</v>
      </c>
    </row>
    <row r="281" spans="1:14" x14ac:dyDescent="0.2">
      <c r="A281">
        <v>10.049799999999999</v>
      </c>
      <c r="B281">
        <v>13.4301223754882</v>
      </c>
      <c r="C281">
        <v>13.7861413955688</v>
      </c>
      <c r="D281">
        <v>0.48414963119885102</v>
      </c>
      <c r="E281">
        <v>14.723227500915501</v>
      </c>
      <c r="F281">
        <v>16.095985412597599</v>
      </c>
      <c r="G281">
        <f t="shared" ca="1" si="8"/>
        <v>1.3361652275101221E-3</v>
      </c>
      <c r="H281">
        <v>1.62552874164048</v>
      </c>
      <c r="I281">
        <v>1.11610175470058</v>
      </c>
      <c r="J281">
        <v>1.5850368801148901E-2</v>
      </c>
      <c r="K281">
        <v>2.8009131137851001E-2</v>
      </c>
      <c r="L281">
        <v>3.5157405923922302E-2</v>
      </c>
      <c r="M281">
        <v>1.5850368801148901E-2</v>
      </c>
      <c r="N281">
        <v>0.197401035490778</v>
      </c>
    </row>
    <row r="282" spans="1:14" x14ac:dyDescent="0.2">
      <c r="A282">
        <v>10.0738</v>
      </c>
      <c r="B282">
        <v>13.457296371459901</v>
      </c>
      <c r="C282">
        <v>13.8154382705688</v>
      </c>
      <c r="D282">
        <v>0.48415929211164399</v>
      </c>
      <c r="E282">
        <v>14.7501096725463</v>
      </c>
      <c r="F282">
        <v>16.1218452453613</v>
      </c>
      <c r="G282">
        <f t="shared" ca="1" si="8"/>
        <v>4.0769064529655452E-4</v>
      </c>
      <c r="H282">
        <v>1.62552903790975</v>
      </c>
      <c r="I282">
        <v>1.11614187399023</v>
      </c>
      <c r="J282">
        <v>1.58407078883556E-2</v>
      </c>
      <c r="K282">
        <v>2.8036467023655198E-2</v>
      </c>
      <c r="L282">
        <v>3.5291476632493199E-2</v>
      </c>
      <c r="M282">
        <v>1.58407078883556E-2</v>
      </c>
      <c r="N282">
        <v>0.19928033584730001</v>
      </c>
    </row>
    <row r="283" spans="1:14" x14ac:dyDescent="0.2">
      <c r="A283">
        <v>10.097899999999999</v>
      </c>
      <c r="B283">
        <v>13.484709739685</v>
      </c>
      <c r="C283">
        <v>13.843687057495099</v>
      </c>
      <c r="D283">
        <v>0.48415468459926497</v>
      </c>
      <c r="E283">
        <v>14.776952743530201</v>
      </c>
      <c r="F283">
        <v>16.149616241455</v>
      </c>
      <c r="G283">
        <f t="shared" ref="G283:G294" ca="1" si="9">F283-($R$5*A283+$S$5)</f>
        <v>1.2787614458105168E-3</v>
      </c>
      <c r="H283">
        <v>1.6255617381646701</v>
      </c>
      <c r="I283">
        <v>1.1161057762495801</v>
      </c>
      <c r="J283">
        <v>1.58453154007346E-2</v>
      </c>
      <c r="K283">
        <v>2.8049583979072E-2</v>
      </c>
      <c r="L283">
        <v>3.5260695117728398E-2</v>
      </c>
      <c r="M283">
        <v>1.58453154007346E-2</v>
      </c>
      <c r="N283">
        <v>0.19928033584730001</v>
      </c>
    </row>
    <row r="284" spans="1:14" x14ac:dyDescent="0.2">
      <c r="A284">
        <v>10.122</v>
      </c>
      <c r="B284">
        <v>13.511003494262599</v>
      </c>
      <c r="C284">
        <v>13.8691492080688</v>
      </c>
      <c r="D284">
        <v>0.48415750855843798</v>
      </c>
      <c r="E284">
        <v>14.803859710693301</v>
      </c>
      <c r="F284">
        <v>16.175592422485298</v>
      </c>
      <c r="G284">
        <f t="shared" ca="1" si="9"/>
        <v>3.5501718292252349E-4</v>
      </c>
      <c r="H284">
        <v>1.6255272568117001</v>
      </c>
      <c r="I284">
        <v>1.11609415509427</v>
      </c>
      <c r="J284">
        <v>1.5842491441561399E-2</v>
      </c>
      <c r="K284">
        <v>2.8034789936188399E-2</v>
      </c>
      <c r="L284">
        <v>3.52893092495669E-2</v>
      </c>
      <c r="M284">
        <v>1.5842491441561399E-2</v>
      </c>
      <c r="N284">
        <v>0.19928033584730001</v>
      </c>
    </row>
    <row r="285" spans="1:14" x14ac:dyDescent="0.2">
      <c r="A285">
        <v>10.146000000000001</v>
      </c>
      <c r="B285">
        <v>13.537553787231399</v>
      </c>
      <c r="C285">
        <v>13.8935632705688</v>
      </c>
      <c r="D285">
        <v>0.48414050535290798</v>
      </c>
      <c r="E285">
        <v>14.830730438232401</v>
      </c>
      <c r="F285">
        <v>16.203527450561499</v>
      </c>
      <c r="G285">
        <f t="shared" ca="1" si="9"/>
        <v>1.5017379132089559E-3</v>
      </c>
      <c r="H285">
        <v>1.6255255940933799</v>
      </c>
      <c r="I285">
        <v>1.1162080630745701</v>
      </c>
      <c r="J285">
        <v>1.5859494647091101E-2</v>
      </c>
      <c r="K285">
        <v>2.80051488221057E-2</v>
      </c>
      <c r="L285">
        <v>3.5132927604233699E-2</v>
      </c>
      <c r="M285">
        <v>1.5859494647091101E-2</v>
      </c>
      <c r="N285">
        <v>0.197434217830884</v>
      </c>
    </row>
    <row r="286" spans="1:14" x14ac:dyDescent="0.2">
      <c r="A286">
        <v>10.1701</v>
      </c>
      <c r="B286">
        <v>13.5647821426391</v>
      </c>
      <c r="C286">
        <v>13.9228601455688</v>
      </c>
      <c r="D286">
        <v>0.48415929211164399</v>
      </c>
      <c r="E286">
        <v>14.8576135635375</v>
      </c>
      <c r="F286">
        <v>16.229331970214801</v>
      </c>
      <c r="G286">
        <f t="shared" ca="1" si="9"/>
        <v>4.0633227332520505E-4</v>
      </c>
      <c r="H286">
        <v>1.62553332091812</v>
      </c>
      <c r="I286">
        <v>1.11619405705526</v>
      </c>
      <c r="J286">
        <v>1.58407078883556E-2</v>
      </c>
      <c r="K286">
        <v>2.8029735795607101E-2</v>
      </c>
      <c r="L286">
        <v>3.5279263260609997E-2</v>
      </c>
      <c r="M286">
        <v>1.58407078883556E-2</v>
      </c>
      <c r="N286">
        <v>0.19928033584730001</v>
      </c>
    </row>
    <row r="287" spans="1:14" x14ac:dyDescent="0.2">
      <c r="A287">
        <v>10.1942</v>
      </c>
      <c r="B287">
        <v>13.5924835205078</v>
      </c>
      <c r="C287">
        <v>13.951108932495099</v>
      </c>
      <c r="D287">
        <v>0.48416398880191402</v>
      </c>
      <c r="E287">
        <v>14.884458541870099</v>
      </c>
      <c r="F287">
        <v>16.2571907043457</v>
      </c>
      <c r="G287">
        <f t="shared" ca="1" si="9"/>
        <v>1.3651411110338074E-3</v>
      </c>
      <c r="H287">
        <v>1.62556466027809</v>
      </c>
      <c r="I287">
        <v>1.11612452592377</v>
      </c>
      <c r="J287">
        <v>1.5836011198085101E-2</v>
      </c>
      <c r="K287">
        <v>2.80443561620781E-2</v>
      </c>
      <c r="L287">
        <v>3.5244262161351701E-2</v>
      </c>
      <c r="M287">
        <v>1.5836011198085101E-2</v>
      </c>
      <c r="N287">
        <v>0.19928033584730001</v>
      </c>
    </row>
    <row r="288" spans="1:14" x14ac:dyDescent="0.2">
      <c r="A288">
        <v>10.2182</v>
      </c>
      <c r="B288">
        <v>13.618581771850501</v>
      </c>
      <c r="C288">
        <v>13.9765710830688</v>
      </c>
      <c r="D288">
        <v>0.484166188517691</v>
      </c>
      <c r="E288">
        <v>14.9113616943359</v>
      </c>
      <c r="F288">
        <v>16.2830791473388</v>
      </c>
      <c r="G288">
        <f t="shared" ca="1" si="9"/>
        <v>4.6527675822360948E-4</v>
      </c>
      <c r="H288">
        <v>1.62553717663884</v>
      </c>
      <c r="I288">
        <v>1.1161455424487701</v>
      </c>
      <c r="J288">
        <v>1.58338114823082E-2</v>
      </c>
      <c r="K288">
        <v>2.8028141329368501E-2</v>
      </c>
      <c r="L288">
        <v>3.5269489884579001E-2</v>
      </c>
      <c r="M288">
        <v>1.58338114823082E-2</v>
      </c>
      <c r="N288">
        <v>0.19928033584730001</v>
      </c>
    </row>
    <row r="289" spans="1:14" x14ac:dyDescent="0.2">
      <c r="A289">
        <v>10.2423</v>
      </c>
      <c r="B289">
        <v>13.645367622375399</v>
      </c>
      <c r="C289">
        <v>14.0009851455688</v>
      </c>
      <c r="D289">
        <v>0.48415403062978402</v>
      </c>
      <c r="E289">
        <v>14.9382371902465</v>
      </c>
      <c r="F289">
        <v>16.311094284057599</v>
      </c>
      <c r="G289">
        <f t="shared" ca="1" si="9"/>
        <v>1.5804881838370477E-3</v>
      </c>
      <c r="H289">
        <v>1.6255230597996699</v>
      </c>
      <c r="I289">
        <v>1.11622662163479</v>
      </c>
      <c r="J289">
        <v>1.5845969370215301E-2</v>
      </c>
      <c r="K289">
        <v>2.80006431556841E-2</v>
      </c>
      <c r="L289">
        <v>3.5106086864638703E-2</v>
      </c>
      <c r="M289">
        <v>1.5845969370215301E-2</v>
      </c>
      <c r="N289">
        <v>0.19751764745091199</v>
      </c>
    </row>
    <row r="290" spans="1:14" x14ac:dyDescent="0.2">
      <c r="A290">
        <v>10.266400000000001</v>
      </c>
      <c r="B290">
        <v>13.672435760498001</v>
      </c>
      <c r="C290">
        <v>14.0302820205688</v>
      </c>
      <c r="D290">
        <v>0.48417668175717299</v>
      </c>
      <c r="E290">
        <v>14.9651222229003</v>
      </c>
      <c r="F290">
        <v>16.336818695068299</v>
      </c>
      <c r="G290">
        <f t="shared" ca="1" si="9"/>
        <v>4.0497390135030287E-4</v>
      </c>
      <c r="H290">
        <v>1.62553108229502</v>
      </c>
      <c r="I290">
        <v>1.1162267891117601</v>
      </c>
      <c r="J290">
        <v>1.58233182428262E-2</v>
      </c>
      <c r="K290">
        <v>2.80281597695233E-2</v>
      </c>
      <c r="L290">
        <v>3.52865673624842E-2</v>
      </c>
      <c r="M290">
        <v>1.58233182428262E-2</v>
      </c>
      <c r="N290">
        <v>0.19928033584730001</v>
      </c>
    </row>
    <row r="291" spans="1:14" x14ac:dyDescent="0.2">
      <c r="A291">
        <v>10.2904</v>
      </c>
      <c r="B291">
        <v>13.700160026550201</v>
      </c>
      <c r="C291">
        <v>14.058530807495099</v>
      </c>
      <c r="D291">
        <v>0.48418001105719699</v>
      </c>
      <c r="E291">
        <v>14.991967201232899</v>
      </c>
      <c r="F291">
        <v>16.364757537841701</v>
      </c>
      <c r="G291">
        <f t="shared" ca="1" si="9"/>
        <v>1.5555093288419641E-3</v>
      </c>
      <c r="H291">
        <v>1.6255646115231801</v>
      </c>
      <c r="I291">
        <v>1.11615826123956</v>
      </c>
      <c r="J291">
        <v>1.5819988942802499E-2</v>
      </c>
      <c r="K291">
        <v>2.8043235935895298E-2</v>
      </c>
      <c r="L291">
        <v>3.52240168769846E-2</v>
      </c>
      <c r="M291">
        <v>1.5819988942802499E-2</v>
      </c>
      <c r="N291">
        <v>0.19928033584730001</v>
      </c>
    </row>
    <row r="292" spans="1:14" x14ac:dyDescent="0.2">
      <c r="A292">
        <v>10.314500000000001</v>
      </c>
      <c r="B292">
        <v>13.726283073425201</v>
      </c>
      <c r="C292">
        <v>14.0839929580688</v>
      </c>
      <c r="D292">
        <v>0.48418990978028498</v>
      </c>
      <c r="E292">
        <v>15.0188760757446</v>
      </c>
      <c r="F292">
        <v>16.390560150146399</v>
      </c>
      <c r="G292">
        <f t="shared" ca="1" si="9"/>
        <v>4.5819634035026979E-4</v>
      </c>
      <c r="H292">
        <v>1.62553194731147</v>
      </c>
      <c r="I292">
        <v>1.1161737422396301</v>
      </c>
      <c r="J292">
        <v>1.5810090219714499E-2</v>
      </c>
      <c r="K292">
        <v>2.80276964748979E-2</v>
      </c>
      <c r="L292">
        <v>3.52453628224891E-2</v>
      </c>
      <c r="M292">
        <v>1.5810090219714499E-2</v>
      </c>
      <c r="N292">
        <v>0.19928033584730001</v>
      </c>
    </row>
    <row r="293" spans="1:14" x14ac:dyDescent="0.2">
      <c r="A293">
        <v>10.3386</v>
      </c>
      <c r="B293">
        <v>13.753396987915</v>
      </c>
      <c r="C293">
        <v>14.1084070205688</v>
      </c>
      <c r="D293">
        <v>0.48418188378851201</v>
      </c>
      <c r="E293">
        <v>15.045747756958001</v>
      </c>
      <c r="F293">
        <v>16.418653488159102</v>
      </c>
      <c r="G293">
        <f t="shared" ca="1" si="9"/>
        <v>1.651609059866388E-3</v>
      </c>
      <c r="H293">
        <v>1.6255281334362199</v>
      </c>
      <c r="I293">
        <v>1.11622635926655</v>
      </c>
      <c r="J293">
        <v>1.5818116211487401E-2</v>
      </c>
      <c r="K293">
        <v>2.8000310399792599E-2</v>
      </c>
      <c r="L293">
        <v>3.5086724671515301E-2</v>
      </c>
      <c r="M293">
        <v>1.5818116211487401E-2</v>
      </c>
      <c r="N293">
        <v>0.19761862600001601</v>
      </c>
    </row>
    <row r="294" spans="1:14" x14ac:dyDescent="0.2">
      <c r="A294">
        <v>10.3626</v>
      </c>
      <c r="B294">
        <v>13.780168533325099</v>
      </c>
      <c r="C294">
        <v>14.1377038955688</v>
      </c>
      <c r="D294">
        <v>0.484200551651914</v>
      </c>
      <c r="E294">
        <v>15.0726318359375</v>
      </c>
      <c r="F294">
        <v>16.444318771362301</v>
      </c>
      <c r="G294">
        <f t="shared" ca="1" si="9"/>
        <v>5.2858491715213063E-4</v>
      </c>
      <c r="H294">
        <v>1.62553436651799</v>
      </c>
      <c r="I294">
        <v>1.1162168314322101</v>
      </c>
      <c r="J294">
        <v>1.57994483480852E-2</v>
      </c>
      <c r="K294">
        <v>2.8027994491887299E-2</v>
      </c>
      <c r="L294">
        <v>3.52767790020612E-2</v>
      </c>
      <c r="M294">
        <v>1.57994483480852E-2</v>
      </c>
      <c r="N294">
        <v>0.19928033584730001</v>
      </c>
    </row>
    <row r="295" spans="1:14" x14ac:dyDescent="0.2">
      <c r="A295">
        <f>A294+(0.9*$W$2-E294)/I294</f>
        <v>12.985180202724962</v>
      </c>
      <c r="J295" s="4">
        <f t="shared" ref="J295:N295" si="10">J294</f>
        <v>1.57994483480852E-2</v>
      </c>
      <c r="K295" s="4">
        <f t="shared" si="10"/>
        <v>2.8027994491887299E-2</v>
      </c>
      <c r="L295" s="4">
        <f t="shared" si="10"/>
        <v>3.52767790020612E-2</v>
      </c>
      <c r="M295" s="4">
        <f t="shared" si="10"/>
        <v>1.57994483480852E-2</v>
      </c>
      <c r="N295" s="4">
        <f t="shared" si="10"/>
        <v>0.19928033584730001</v>
      </c>
    </row>
    <row r="313" s="4" customFormat="1" x14ac:dyDescent="0.2"/>
    <row r="424" spans="1:12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</row>
    <row r="425" spans="1:12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</row>
    <row r="426" spans="1:12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</row>
    <row r="427" spans="1:12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</row>
    <row r="428" spans="1:12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</row>
    <row r="429" spans="1:12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</row>
    <row r="430" spans="1:12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</row>
    <row r="431" spans="1:12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</row>
    <row r="432" spans="1:12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</row>
    <row r="433" spans="1:12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</row>
    <row r="434" spans="1:12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</row>
    <row r="435" spans="1:12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</row>
    <row r="436" spans="1:12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</row>
    <row r="437" spans="1:12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</row>
    <row r="438" spans="1:12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</row>
    <row r="439" spans="1:12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</row>
    <row r="440" spans="1:12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</row>
    <row r="441" spans="1:12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</row>
    <row r="442" spans="1:12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</row>
    <row r="443" spans="1:12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</row>
    <row r="444" spans="1:12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</row>
    <row r="445" spans="1:12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</row>
    <row r="446" spans="1:12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</row>
    <row r="447" spans="1:12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</row>
    <row r="448" spans="1:12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</row>
    <row r="449" spans="1:12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</row>
    <row r="450" spans="1:12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</row>
    <row r="451" spans="1:12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</row>
    <row r="452" spans="1:12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</row>
    <row r="453" spans="1:12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</row>
    <row r="454" spans="1:12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</row>
    <row r="455" spans="1:12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</row>
    <row r="456" spans="1:12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</row>
    <row r="457" spans="1:12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</row>
    <row r="458" spans="1:12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</row>
    <row r="459" spans="1:12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</row>
    <row r="460" spans="1:12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</row>
    <row r="461" spans="1:12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</row>
    <row r="462" spans="1:12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</row>
    <row r="463" spans="1:12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</row>
    <row r="464" spans="1:12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</row>
    <row r="465" spans="1:12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</row>
    <row r="466" spans="1:12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</row>
    <row r="467" spans="1:12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</row>
    <row r="468" spans="1:12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</row>
    <row r="469" spans="1:12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</row>
    <row r="470" spans="1:12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</row>
    <row r="471" spans="1:12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</row>
    <row r="472" spans="1:12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</row>
    <row r="473" spans="1:12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</row>
    <row r="474" spans="1:12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</row>
    <row r="475" spans="1:12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</row>
    <row r="476" spans="1:12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</row>
    <row r="477" spans="1:12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</row>
    <row r="478" spans="1:12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</row>
    <row r="479" spans="1:12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</row>
    <row r="480" spans="1:12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</row>
    <row r="481" spans="1:12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</row>
    <row r="482" spans="1:12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</row>
    <row r="483" spans="1:12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</row>
    <row r="484" spans="1:12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</row>
    <row r="485" spans="1:12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</row>
    <row r="486" spans="1:12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</row>
    <row r="487" spans="1:12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</row>
    <row r="488" spans="1:12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</row>
    <row r="489" spans="1:12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</row>
    <row r="490" spans="1:12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</row>
    <row r="491" spans="1:12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</row>
    <row r="492" spans="1:12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</row>
    <row r="493" spans="1:12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</row>
    <row r="494" spans="1:12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</row>
    <row r="495" spans="1:12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</row>
    <row r="496" spans="1:12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</row>
    <row r="497" spans="1:12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</row>
    <row r="498" spans="1:12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</row>
    <row r="499" spans="1:12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</row>
    <row r="500" spans="1:12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</row>
    <row r="501" spans="1:12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</row>
    <row r="502" spans="1:12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</row>
    <row r="503" spans="1:12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</row>
    <row r="504" spans="1:12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</row>
    <row r="505" spans="1:12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</row>
    <row r="506" spans="1:12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</row>
    <row r="507" spans="1:12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</row>
    <row r="508" spans="1:12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</row>
    <row r="509" spans="1:12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</row>
    <row r="510" spans="1:12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</row>
    <row r="511" spans="1:12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</row>
    <row r="512" spans="1:12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</row>
    <row r="513" spans="1:12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</row>
    <row r="514" spans="1:12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</row>
    <row r="515" spans="1:12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</row>
    <row r="516" spans="1:12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</row>
  </sheetData>
  <mergeCells count="2">
    <mergeCell ref="Z1:AB1"/>
    <mergeCell ref="AC1:A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46"/>
  <sheetViews>
    <sheetView topLeftCell="G1" zoomScale="70" zoomScaleNormal="70" workbookViewId="0">
      <selection activeCell="R3" sqref="R3"/>
    </sheetView>
  </sheetViews>
  <sheetFormatPr baseColWidth="10" defaultColWidth="11" defaultRowHeight="16" x14ac:dyDescent="0.2"/>
  <cols>
    <col min="7" max="7" width="13.5"/>
    <col min="15" max="15" width="11" style="4"/>
    <col min="17" max="17" width="12.5"/>
    <col min="18" max="18" width="14.83203125" customWidth="1"/>
    <col min="19" max="19" width="12.5"/>
    <col min="26" max="26" width="24.1640625" customWidth="1"/>
    <col min="28" max="28" width="12.5"/>
    <col min="31" max="31" width="12.5"/>
    <col min="33" max="33" width="11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23" t="s">
        <v>25</v>
      </c>
      <c r="AA1" s="23"/>
      <c r="AB1" s="23"/>
      <c r="AC1" s="23" t="s">
        <v>26</v>
      </c>
      <c r="AD1" s="23"/>
      <c r="AE1" s="23"/>
    </row>
    <row r="2" spans="1:33" x14ac:dyDescent="0.2">
      <c r="A2" s="7">
        <v>5.2200400000000001E-2</v>
      </c>
      <c r="B2" s="7">
        <v>2.00157594680786</v>
      </c>
      <c r="C2" s="8">
        <v>2.44740438461303</v>
      </c>
      <c r="D2" s="7">
        <v>0.45305694830736898</v>
      </c>
      <c r="E2" s="7">
        <v>3.3891921043395898</v>
      </c>
      <c r="F2" s="7">
        <v>4.8562297821044904</v>
      </c>
      <c r="G2" s="20">
        <f ca="1">F2-($R$5*A2+$F$2)</f>
        <v>-5.8585194141560493E-2</v>
      </c>
      <c r="H2" s="7">
        <v>1.62537337538043</v>
      </c>
      <c r="I2" s="7">
        <v>1.2323181139789099</v>
      </c>
      <c r="J2" s="7">
        <v>4.6943051692630203E-2</v>
      </c>
      <c r="K2" s="7">
        <v>4.9979979487228397E-2</v>
      </c>
      <c r="L2" s="7">
        <v>4.9260197673883399E-2</v>
      </c>
      <c r="M2" s="7">
        <v>4.6943051692630203E-2</v>
      </c>
      <c r="N2" s="8">
        <v>0.197654822665188</v>
      </c>
      <c r="O2" s="5">
        <v>9.7999999999999997E-3</v>
      </c>
      <c r="P2" s="6">
        <v>0.75700000000000001</v>
      </c>
      <c r="Q2">
        <f ca="1">AVERAGE(INDIRECT("I"&amp;(P5)&amp;":I"&amp;(Q5)))</f>
        <v>1.1277085982505577</v>
      </c>
      <c r="R2">
        <f ca="1">Q2*P2</f>
        <v>0.85367540887567217</v>
      </c>
      <c r="S2" s="16">
        <f ca="1">AVERAGE(INDIRECT("J"&amp;(P5)&amp;":J"&amp;(Q5)))</f>
        <v>1.6997043374984689E-2</v>
      </c>
      <c r="T2">
        <f ca="1">AVERAGE(INDIRECT("K"&amp;(P5)&amp;":K"&amp;(Q5)))</f>
        <v>3.1070392145526919E-2</v>
      </c>
      <c r="U2">
        <f ca="1">AVERAGE(INDIRECT("L"&amp;(P5)&amp;":L"&amp;(Q5)))</f>
        <v>4.1036218185945592E-2</v>
      </c>
      <c r="V2">
        <v>12</v>
      </c>
      <c r="W2">
        <v>20</v>
      </c>
      <c r="X2">
        <f>W2/2^V2</f>
        <v>4.8828125E-3</v>
      </c>
      <c r="Y2">
        <f ca="1">T2/X2</f>
        <v>6.3632163114039129</v>
      </c>
      <c r="Z2" t="s">
        <v>27</v>
      </c>
      <c r="AA2" t="s">
        <v>28</v>
      </c>
      <c r="AB2" t="s">
        <v>29</v>
      </c>
      <c r="AC2" t="s">
        <v>27</v>
      </c>
      <c r="AD2" t="s">
        <v>28</v>
      </c>
      <c r="AE2" t="s">
        <v>29</v>
      </c>
    </row>
    <row r="3" spans="1:33" x14ac:dyDescent="0.2">
      <c r="A3" s="7">
        <v>7.9555399999999998E-2</v>
      </c>
      <c r="B3" s="7">
        <v>2.0488212108611998</v>
      </c>
      <c r="C3" s="8">
        <v>2.4471898078918399</v>
      </c>
      <c r="D3" s="7">
        <v>0.45447249507813298</v>
      </c>
      <c r="E3" s="7">
        <v>3.4229128360748202</v>
      </c>
      <c r="F3" s="7">
        <v>4.9062418937683097</v>
      </c>
      <c r="G3" s="20">
        <f ca="1">F3-($R$5*A3+$F$2)</f>
        <v>-3.9273958059967029E-2</v>
      </c>
      <c r="H3" s="7">
        <v>1.62525926173572</v>
      </c>
      <c r="I3" s="7">
        <v>1.2320229959287901</v>
      </c>
      <c r="J3" s="7">
        <v>4.5527504921866503E-2</v>
      </c>
      <c r="K3" s="7">
        <v>4.9849156644406097E-2</v>
      </c>
      <c r="L3" s="7">
        <v>4.9723505315053998E-2</v>
      </c>
      <c r="M3" s="7">
        <v>4.5527504921866503E-2</v>
      </c>
      <c r="N3" s="8">
        <v>0.195911269608566</v>
      </c>
      <c r="O3" s="4">
        <f ca="1">0.88*R2/72.8</f>
        <v>1.0319153294101532E-2</v>
      </c>
      <c r="Q3" s="4">
        <f ca="1">STDEV(INDIRECT("I"&amp;(P5)&amp;":I"&amp;(Q5)))</f>
        <v>1.74035858747824E-4</v>
      </c>
      <c r="R3">
        <f ca="1">Q3*P2</f>
        <v>1.3174514507210277E-4</v>
      </c>
      <c r="S3">
        <f ca="1">STDEV(INDIRECT("J"&amp;(P5)&amp;":J"&amp;(Q5)))</f>
        <v>1.0389893376677057E-4</v>
      </c>
      <c r="T3">
        <f ca="1">STDEV(INDIRECT("K"&amp;(P5)&amp;":K"&amp;(Q5)))</f>
        <v>4.5617412023645014E-5</v>
      </c>
      <c r="U3">
        <f ca="1">STDEV(INDIRECT("L"&amp;(P5)&amp;":L"&amp;(Q5)))</f>
        <v>2.5936153356010701E-4</v>
      </c>
      <c r="Z3">
        <v>2.5000000000000001E-2</v>
      </c>
      <c r="AA3">
        <v>0.81499999999999995</v>
      </c>
      <c r="AB3">
        <f ca="1">ABS($Z$3-T2)/$Z$3</f>
        <v>0.24281568582107671</v>
      </c>
      <c r="AC3">
        <v>2.7699999999999999E-2</v>
      </c>
      <c r="AD3">
        <v>0.81499999999999995</v>
      </c>
      <c r="AE3">
        <f ca="1">ABS($AC$3-S2)/$Z$3</f>
        <v>0.4281182650006124</v>
      </c>
    </row>
    <row r="4" spans="1:33" x14ac:dyDescent="0.2">
      <c r="A4" s="7">
        <v>0.10691000000000001</v>
      </c>
      <c r="B4" s="7">
        <v>2.0997457504272399</v>
      </c>
      <c r="C4" s="8">
        <v>2.4479572772979701</v>
      </c>
      <c r="D4" s="7">
        <v>0.456111201048508</v>
      </c>
      <c r="E4" s="7">
        <v>3.4566485881805402</v>
      </c>
      <c r="F4" s="7">
        <v>4.9536986351013104</v>
      </c>
      <c r="G4" s="20">
        <f t="shared" ref="G4:G14" ca="1" si="0">F4-($R$5*A4+$F$2)</f>
        <v>-2.2517643383941355E-2</v>
      </c>
      <c r="H4" s="7">
        <v>1.62518320470481</v>
      </c>
      <c r="I4" s="7">
        <v>1.23214609910831</v>
      </c>
      <c r="J4" s="7">
        <v>4.3888798951491101E-2</v>
      </c>
      <c r="K4" s="7">
        <v>4.96522960719466E-2</v>
      </c>
      <c r="L4" s="7">
        <v>4.9853838943748501E-2</v>
      </c>
      <c r="M4" s="7">
        <v>4.3888798951491101E-2</v>
      </c>
      <c r="N4" s="8">
        <v>0.199280340998712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0.32011826500061247</v>
      </c>
      <c r="AE4">
        <f ca="1">ABS($AC$3-T2)/$Z$3</f>
        <v>0.13481568582107681</v>
      </c>
    </row>
    <row r="5" spans="1:33" x14ac:dyDescent="0.2">
      <c r="A5" s="7">
        <v>0.134265</v>
      </c>
      <c r="B5" s="7">
        <v>2.1422972679138099</v>
      </c>
      <c r="C5" s="8">
        <v>2.4468033313751198</v>
      </c>
      <c r="D5" s="7">
        <v>0.45843372226288998</v>
      </c>
      <c r="E5" s="7">
        <v>3.4903461933135902</v>
      </c>
      <c r="F5" s="7">
        <v>4.9959321022033603</v>
      </c>
      <c r="G5" s="20">
        <f t="shared" ca="1" si="0"/>
        <v>-1.0985051864116357E-2</v>
      </c>
      <c r="H5" s="7">
        <v>1.6252465798642</v>
      </c>
      <c r="I5" s="7">
        <v>1.2312391351076</v>
      </c>
      <c r="J5" s="7">
        <v>4.1566277737109802E-2</v>
      </c>
      <c r="K5" s="7">
        <v>4.9373305767970103E-2</v>
      </c>
      <c r="L5" s="7">
        <v>4.9906361281941897E-2</v>
      </c>
      <c r="M5" s="7">
        <v>4.1566277737109802E-2</v>
      </c>
      <c r="N5" s="8">
        <v>0.199280340998712</v>
      </c>
      <c r="P5" s="7">
        <v>233</v>
      </c>
      <c r="Q5" s="8">
        <v>1000</v>
      </c>
      <c r="R5">
        <f ca="1">SLOPE(INDIRECT("F"&amp;(P5)&amp;":F"&amp;(Q5)),INDIRECT("A"&amp;(P5)&amp;":A"&amp;(Q5)))</f>
        <v>1.1223131267492374</v>
      </c>
      <c r="S5">
        <f ca="1">INTERCEPT(INDIRECT("F"&amp;(P5)&amp;":F"&amp;(Q5)),INDIRECT("A"&amp;(P5)&amp;":A"&amp;(Q5)))</f>
        <v>4.8933937011219317</v>
      </c>
      <c r="AB5">
        <f ca="1">ABS($Z$3-U2)/$Z$3</f>
        <v>0.64144872743782355</v>
      </c>
      <c r="AE5">
        <f ca="1">ABS($AC$3-U2)/$Z$3</f>
        <v>0.53344872743782368</v>
      </c>
    </row>
    <row r="6" spans="1:33" x14ac:dyDescent="0.2">
      <c r="A6" s="7">
        <v>0.16162000000000001</v>
      </c>
      <c r="B6" s="7">
        <v>2.1847231388092001</v>
      </c>
      <c r="C6" s="8">
        <v>2.4515142440795898</v>
      </c>
      <c r="D6" s="7">
        <v>0.46190070263476002</v>
      </c>
      <c r="E6" s="7">
        <v>3.5239796638488698</v>
      </c>
      <c r="F6" s="7">
        <v>5.0369668006896902</v>
      </c>
      <c r="G6" s="20">
        <f t="shared" ca="1" si="0"/>
        <v>-6.5122896001224007E-4</v>
      </c>
      <c r="H6" s="7">
        <v>1.6252596887034301</v>
      </c>
      <c r="I6" s="7">
        <v>1.22857084893163</v>
      </c>
      <c r="J6" s="7">
        <v>3.8099297365239898E-2</v>
      </c>
      <c r="K6" s="7">
        <v>4.9065179792667099E-2</v>
      </c>
      <c r="L6" s="7">
        <v>4.9981329769737098E-2</v>
      </c>
      <c r="M6" s="7">
        <v>3.8099297365239898E-2</v>
      </c>
      <c r="N6" s="8">
        <v>0.19475069322876601</v>
      </c>
      <c r="P6" t="s">
        <v>36</v>
      </c>
      <c r="AB6">
        <f ca="1">ABS($AA$3-R2)/$AA$3</f>
        <v>4.7454489418002732E-2</v>
      </c>
      <c r="AE6">
        <f ca="1">ABS($AD$3-R2)/$AD$3</f>
        <v>4.7454489418002732E-2</v>
      </c>
    </row>
    <row r="7" spans="1:33" x14ac:dyDescent="0.2">
      <c r="A7" s="7">
        <v>0.188975</v>
      </c>
      <c r="B7" s="7">
        <v>2.21643686294555</v>
      </c>
      <c r="C7" s="8">
        <v>2.4669003486633301</v>
      </c>
      <c r="D7" s="7">
        <v>0.46648427772594903</v>
      </c>
      <c r="E7" s="7">
        <v>3.5575795173645002</v>
      </c>
      <c r="F7" s="7">
        <v>5.0755839347839302</v>
      </c>
      <c r="G7" s="20">
        <f t="shared" ca="1" si="0"/>
        <v>7.2650295520029218E-3</v>
      </c>
      <c r="H7" s="7">
        <v>1.6252682014920901</v>
      </c>
      <c r="I7" s="7">
        <v>1.2257195495808699</v>
      </c>
      <c r="J7" s="7">
        <v>3.3515722274050301E-2</v>
      </c>
      <c r="K7" s="7">
        <v>4.8779849978052701E-2</v>
      </c>
      <c r="L7" s="7">
        <v>5.0101050294524802E-2</v>
      </c>
      <c r="M7" s="7">
        <v>3.3515722274050301E-2</v>
      </c>
      <c r="N7" s="8">
        <v>0.199280340998712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2">
      <c r="A8" s="7">
        <v>0.21632999999999999</v>
      </c>
      <c r="B8" s="7">
        <v>2.24151587486267</v>
      </c>
      <c r="C8" s="8">
        <v>2.4814817905425999</v>
      </c>
      <c r="D8" s="7">
        <v>0.47142352970408402</v>
      </c>
      <c r="E8" s="7">
        <v>3.59110307693481</v>
      </c>
      <c r="F8" s="7">
        <v>5.1100368499755797</v>
      </c>
      <c r="G8" s="20">
        <f t="shared" ca="1" si="0"/>
        <v>1.101706916142664E-2</v>
      </c>
      <c r="H8" s="7">
        <v>1.6252183287192401</v>
      </c>
      <c r="I8" s="7">
        <v>1.22207883525502</v>
      </c>
      <c r="J8" s="7">
        <v>2.85764702959155E-2</v>
      </c>
      <c r="K8" s="7">
        <v>4.84346746307023E-2</v>
      </c>
      <c r="L8" s="7">
        <v>5.0799609796557503E-2</v>
      </c>
      <c r="M8" s="7">
        <v>2.85764702959155E-2</v>
      </c>
      <c r="N8" s="8">
        <v>0.195715650057559</v>
      </c>
      <c r="P8" s="4"/>
      <c r="Q8" s="4"/>
      <c r="R8" s="4"/>
      <c r="S8" s="4"/>
      <c r="T8" s="4"/>
      <c r="U8" s="4"/>
      <c r="V8" s="4"/>
      <c r="W8" s="4"/>
      <c r="X8" s="4"/>
      <c r="Y8" s="4"/>
      <c r="Z8" s="21"/>
      <c r="AA8" s="4"/>
      <c r="AB8" s="4"/>
      <c r="AC8" s="4"/>
      <c r="AD8" s="4"/>
      <c r="AE8" s="4"/>
      <c r="AF8" s="4"/>
      <c r="AG8" s="4"/>
    </row>
    <row r="9" spans="1:33" x14ac:dyDescent="0.2">
      <c r="A9" s="7">
        <v>0.24368500000000001</v>
      </c>
      <c r="B9" s="7">
        <v>2.2702155113220202</v>
      </c>
      <c r="C9" s="8">
        <v>2.50996494293212</v>
      </c>
      <c r="D9" s="7">
        <v>0.47634351823059601</v>
      </c>
      <c r="E9" s="7">
        <v>3.62445664405822</v>
      </c>
      <c r="F9" s="7">
        <v>5.1450328826904297</v>
      </c>
      <c r="G9" s="20">
        <f t="shared" ca="1" si="0"/>
        <v>1.5312226294051712E-2</v>
      </c>
      <c r="H9" s="7">
        <v>1.62526524477866</v>
      </c>
      <c r="I9" s="7">
        <v>1.21735481051724</v>
      </c>
      <c r="J9" s="7">
        <v>2.36564817694031E-2</v>
      </c>
      <c r="K9" s="7">
        <v>4.8361982333586399E-2</v>
      </c>
      <c r="L9" s="7">
        <v>5.1243118510851303E-2</v>
      </c>
      <c r="M9" s="7">
        <v>2.36564817694031E-2</v>
      </c>
      <c r="N9" s="8">
        <v>0.19890134816791799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x14ac:dyDescent="0.2">
      <c r="A10" s="7">
        <v>0.27104</v>
      </c>
      <c r="B10" s="7">
        <v>2.30404353141784</v>
      </c>
      <c r="C10" s="8">
        <v>2.53433632850646</v>
      </c>
      <c r="D10" s="7">
        <v>0.480385046159928</v>
      </c>
      <c r="E10" s="7">
        <v>3.65771460533142</v>
      </c>
      <c r="F10" s="7">
        <v>5.1801843643188397</v>
      </c>
      <c r="G10" s="20">
        <f t="shared" ca="1" si="0"/>
        <v>1.9762832340235903E-2</v>
      </c>
      <c r="H10" s="7">
        <v>1.6252870723302799</v>
      </c>
      <c r="I10" s="7">
        <v>1.2133652687658401</v>
      </c>
      <c r="J10" s="7">
        <v>1.9614953840071898E-2</v>
      </c>
      <c r="K10" s="7">
        <v>4.8344446857745901E-2</v>
      </c>
      <c r="L10" s="7">
        <v>5.11384710438458E-2</v>
      </c>
      <c r="M10" s="7">
        <v>1.9614953840071898E-2</v>
      </c>
      <c r="N10" s="8">
        <v>0.19603799191515101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25"/>
      <c r="AA10" s="25"/>
      <c r="AB10" s="17"/>
      <c r="AE10" s="4"/>
      <c r="AF10" s="4"/>
      <c r="AG10" s="4"/>
    </row>
    <row r="11" spans="1:33" x14ac:dyDescent="0.2">
      <c r="A11" s="7">
        <v>0.29839500000000002</v>
      </c>
      <c r="B11" s="7">
        <v>2.3422479629516602</v>
      </c>
      <c r="C11" s="8">
        <v>2.5643744468688898</v>
      </c>
      <c r="D11" s="7">
        <v>0.48324459393956798</v>
      </c>
      <c r="E11" s="7">
        <v>3.6908860206603999</v>
      </c>
      <c r="F11" s="7">
        <v>5.2149243354797301</v>
      </c>
      <c r="G11" s="20">
        <f t="shared" ca="1" si="0"/>
        <v>2.3801927918900567E-2</v>
      </c>
      <c r="H11" s="7">
        <v>1.6252456658824299</v>
      </c>
      <c r="I11" s="7">
        <v>1.20943663455841</v>
      </c>
      <c r="J11" s="7">
        <v>1.6755406060431299E-2</v>
      </c>
      <c r="K11" s="7">
        <v>4.8594505169897599E-2</v>
      </c>
      <c r="L11" s="7">
        <v>5.1975253616773097E-2</v>
      </c>
      <c r="M11" s="7">
        <v>1.6755406060431299E-2</v>
      </c>
      <c r="N11" s="8">
        <v>0.19928033584730001</v>
      </c>
      <c r="O11" s="5"/>
      <c r="P11" s="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E11" s="4"/>
      <c r="AF11" s="4"/>
      <c r="AG11" s="4"/>
    </row>
    <row r="12" spans="1:33" x14ac:dyDescent="0.2">
      <c r="A12" s="7">
        <v>0.32574999999999998</v>
      </c>
      <c r="B12" s="7">
        <v>2.3795320987701398</v>
      </c>
      <c r="C12" s="8">
        <v>2.5985541343688898</v>
      </c>
      <c r="D12" s="7">
        <v>0.48447248457882802</v>
      </c>
      <c r="E12" s="7">
        <v>3.7239634990692099</v>
      </c>
      <c r="F12" s="7">
        <v>5.2483196258544904</v>
      </c>
      <c r="G12" s="20">
        <f t="shared" ca="1" si="0"/>
        <v>2.6496342711435972E-2</v>
      </c>
      <c r="H12" s="7">
        <v>1.6252150115687301</v>
      </c>
      <c r="I12" s="7">
        <v>1.20535430701825</v>
      </c>
      <c r="J12" s="7">
        <v>1.55275154211713E-2</v>
      </c>
      <c r="K12" s="7">
        <v>4.9034600403908099E-2</v>
      </c>
      <c r="L12" s="7">
        <v>5.3373215901109203E-2</v>
      </c>
      <c r="M12" s="7">
        <v>1.55275154211713E-2</v>
      </c>
      <c r="N12" s="8">
        <v>0.19797803387325899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E12" s="4"/>
      <c r="AF12" s="4"/>
      <c r="AG12" s="4"/>
    </row>
    <row r="13" spans="1:33" x14ac:dyDescent="0.2">
      <c r="A13" s="7">
        <v>0.353105</v>
      </c>
      <c r="B13" s="7">
        <v>2.4210538864135702</v>
      </c>
      <c r="C13" s="8">
        <v>2.6368396282196001</v>
      </c>
      <c r="D13" s="7">
        <v>0.48410388307452001</v>
      </c>
      <c r="E13" s="7">
        <v>3.75690746307373</v>
      </c>
      <c r="F13" s="7">
        <v>5.2811512947082502</v>
      </c>
      <c r="G13" s="20">
        <f t="shared" ca="1" si="0"/>
        <v>2.8627135982969953E-2</v>
      </c>
      <c r="H13" s="7">
        <v>1.6252570687104999</v>
      </c>
      <c r="I13" s="7">
        <v>1.20260992359476</v>
      </c>
      <c r="J13" s="7">
        <v>1.5896116925479199E-2</v>
      </c>
      <c r="K13" s="7">
        <v>4.9582373326987297E-2</v>
      </c>
      <c r="L13" s="7">
        <v>5.5106039514391303E-2</v>
      </c>
      <c r="M13" s="7">
        <v>1.5896116925479199E-2</v>
      </c>
      <c r="N13" s="8">
        <v>0.19928033584730001</v>
      </c>
      <c r="P13" s="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E13" s="4"/>
      <c r="AF13" s="4"/>
      <c r="AG13" s="4"/>
    </row>
    <row r="14" spans="1:33" x14ac:dyDescent="0.2">
      <c r="A14" s="7">
        <v>0.38046000000000002</v>
      </c>
      <c r="B14" s="7">
        <v>2.4563536643981898</v>
      </c>
      <c r="C14" s="8">
        <v>2.6718056201934801</v>
      </c>
      <c r="D14" s="7">
        <v>0.48264094981422301</v>
      </c>
      <c r="E14" s="7">
        <v>3.78972315788269</v>
      </c>
      <c r="F14" s="7">
        <v>5.3123259544372496</v>
      </c>
      <c r="G14" s="20">
        <f t="shared" ca="1" si="0"/>
        <v>2.9100920129744523E-2</v>
      </c>
      <c r="H14" s="7">
        <v>1.62531702705684</v>
      </c>
      <c r="I14" s="7">
        <v>1.20035640502609</v>
      </c>
      <c r="J14" s="7">
        <v>1.7359050185776E-2</v>
      </c>
      <c r="K14" s="7">
        <v>4.99718922597076E-2</v>
      </c>
      <c r="L14" s="7">
        <v>5.7696919078657601E-2</v>
      </c>
      <c r="M14" s="7">
        <v>1.7359050185776E-2</v>
      </c>
      <c r="N14" s="8">
        <v>0.19968579699047001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x14ac:dyDescent="0.2">
      <c r="A15" s="7">
        <v>0.40781499999999998</v>
      </c>
      <c r="B15" s="7">
        <v>2.4902265071868799</v>
      </c>
      <c r="C15" s="8">
        <v>2.7108774185180602</v>
      </c>
      <c r="D15" s="7">
        <v>0.48025242351445102</v>
      </c>
      <c r="E15" s="7">
        <v>3.8225321769714302</v>
      </c>
      <c r="F15" s="7">
        <v>5.3440728187561</v>
      </c>
      <c r="G15" s="20">
        <f t="shared" ref="G15:G38" ca="1" si="1">F15-($R$5*A15+$F$2)</f>
        <v>3.014690886636906E-2</v>
      </c>
      <c r="H15" s="7">
        <v>1.6253369481989299</v>
      </c>
      <c r="I15" s="7">
        <v>1.1985099208354799</v>
      </c>
      <c r="J15" s="7">
        <v>1.9747576485548899E-2</v>
      </c>
      <c r="K15" s="7">
        <v>5.0379121884880598E-2</v>
      </c>
      <c r="L15" s="7">
        <v>6.0871100143358899E-2</v>
      </c>
      <c r="M15" s="7">
        <v>1.9747576485548899E-2</v>
      </c>
      <c r="N15" s="8">
        <v>0.19928033584730001</v>
      </c>
    </row>
    <row r="16" spans="1:33" x14ac:dyDescent="0.2">
      <c r="A16" s="7">
        <v>0.43517</v>
      </c>
      <c r="B16" s="7">
        <v>2.5211262702941801</v>
      </c>
      <c r="C16" s="8">
        <v>2.7491941452026301</v>
      </c>
      <c r="D16" s="7">
        <v>0.47839315216669498</v>
      </c>
      <c r="E16" s="7">
        <v>3.8552594184875399</v>
      </c>
      <c r="F16" s="7">
        <v>5.3737311363220197</v>
      </c>
      <c r="G16" s="20">
        <f t="shared" ca="1" si="1"/>
        <v>2.9104350850063909E-2</v>
      </c>
      <c r="H16" s="7">
        <v>1.6254162919436099</v>
      </c>
      <c r="I16" s="7">
        <v>1.1972827287046901</v>
      </c>
      <c r="J16" s="7">
        <v>2.1606847833305E-2</v>
      </c>
      <c r="K16" s="7">
        <v>5.0654928166528203E-2</v>
      </c>
      <c r="L16" s="7">
        <v>6.37793506812184E-2</v>
      </c>
      <c r="M16" s="7">
        <v>2.1606847833305E-2</v>
      </c>
      <c r="N16" s="8">
        <v>0.19928033584730001</v>
      </c>
    </row>
    <row r="17" spans="1:15" x14ac:dyDescent="0.2">
      <c r="A17" s="7">
        <v>0.46252500000000002</v>
      </c>
      <c r="B17" s="7">
        <v>2.5493745803832999</v>
      </c>
      <c r="C17" s="8">
        <v>2.7882995605468701</v>
      </c>
      <c r="D17" s="7">
        <v>0.47702699454089098</v>
      </c>
      <c r="E17" s="7">
        <v>3.8880095481872501</v>
      </c>
      <c r="F17" s="7">
        <v>5.4033699035644496</v>
      </c>
      <c r="G17" s="20">
        <f t="shared" ca="1" si="1"/>
        <v>2.804224251026799E-2</v>
      </c>
      <c r="H17" s="7">
        <v>1.62543542232477</v>
      </c>
      <c r="I17" s="7">
        <v>1.19574320769541</v>
      </c>
      <c r="J17" s="7">
        <v>2.2973005459108499E-2</v>
      </c>
      <c r="K17" s="7">
        <v>5.0869139090124103E-2</v>
      </c>
      <c r="L17" s="7">
        <v>6.6242148318852903E-2</v>
      </c>
      <c r="M17" s="7">
        <v>2.2973005459108499E-2</v>
      </c>
      <c r="N17" s="8">
        <v>0.19644501485941701</v>
      </c>
    </row>
    <row r="18" spans="1:15" x14ac:dyDescent="0.2">
      <c r="A18" s="7">
        <v>0.48987999999999998</v>
      </c>
      <c r="B18" s="7">
        <v>2.57025814056396</v>
      </c>
      <c r="C18" s="8">
        <v>2.8274405002593901</v>
      </c>
      <c r="D18" s="7">
        <v>0.47636980920182798</v>
      </c>
      <c r="E18" s="7">
        <v>3.9206845760345401</v>
      </c>
      <c r="F18" s="7">
        <v>5.4328441619873002</v>
      </c>
      <c r="G18" s="20">
        <f t="shared" ca="1" si="1"/>
        <v>2.6815625350893768E-2</v>
      </c>
      <c r="H18" s="7">
        <v>1.62546297137688</v>
      </c>
      <c r="I18" s="7">
        <v>1.1939526674955401</v>
      </c>
      <c r="J18" s="7">
        <v>2.3630190798171899E-2</v>
      </c>
      <c r="K18" s="7">
        <v>5.1040767004606503E-2</v>
      </c>
      <c r="L18" s="7">
        <v>6.7797228268732607E-2</v>
      </c>
      <c r="M18" s="7">
        <v>2.3630190798171899E-2</v>
      </c>
      <c r="N18" s="8">
        <v>0.19983084820306199</v>
      </c>
    </row>
    <row r="19" spans="1:15" x14ac:dyDescent="0.2">
      <c r="A19" s="7">
        <v>0.517235</v>
      </c>
      <c r="B19" s="7">
        <v>2.5876266956329301</v>
      </c>
      <c r="C19" s="8">
        <v>2.8665812015533398</v>
      </c>
      <c r="D19" s="7">
        <v>0.47588200823253701</v>
      </c>
      <c r="E19" s="7">
        <v>3.9533421993255602</v>
      </c>
      <c r="F19" s="7">
        <v>5.4620828628540004</v>
      </c>
      <c r="G19" s="20">
        <f t="shared" ca="1" si="1"/>
        <v>2.5353450635368091E-2</v>
      </c>
      <c r="H19" s="7">
        <v>1.62545137758159</v>
      </c>
      <c r="I19" s="7">
        <v>1.19226333446949</v>
      </c>
      <c r="J19" s="7">
        <v>2.4117991767461999E-2</v>
      </c>
      <c r="K19" s="7">
        <v>5.1192079056644101E-2</v>
      </c>
      <c r="L19" s="7">
        <v>6.9259373401174898E-2</v>
      </c>
      <c r="M19" s="7">
        <v>2.4117991767461999E-2</v>
      </c>
      <c r="N19" s="8">
        <v>0.19928033584730001</v>
      </c>
    </row>
    <row r="20" spans="1:15" x14ac:dyDescent="0.2">
      <c r="A20" s="7">
        <v>0.54459000000000002</v>
      </c>
      <c r="B20" s="7">
        <v>2.60322737693786</v>
      </c>
      <c r="C20" s="8">
        <v>2.9017274379730198</v>
      </c>
      <c r="D20" s="7">
        <v>0.47559245236907099</v>
      </c>
      <c r="E20" s="7">
        <v>3.9860138893127401</v>
      </c>
      <c r="F20" s="7">
        <v>5.4911022186279297</v>
      </c>
      <c r="G20" s="20">
        <f t="shared" ca="1" si="1"/>
        <v>2.3671930827072529E-2</v>
      </c>
      <c r="H20" s="7">
        <v>1.6253624203585999</v>
      </c>
      <c r="I20" s="7">
        <v>1.1902608570336499</v>
      </c>
      <c r="J20" s="7">
        <v>2.44075476309282E-2</v>
      </c>
      <c r="K20" s="7">
        <v>5.1240190764026403E-2</v>
      </c>
      <c r="L20" s="7">
        <v>6.9436597208961295E-2</v>
      </c>
      <c r="M20" s="7">
        <v>2.44075476309282E-2</v>
      </c>
      <c r="N20" s="8">
        <v>0.19928033584730001</v>
      </c>
    </row>
    <row r="21" spans="1:15" x14ac:dyDescent="0.2">
      <c r="A21" s="7">
        <v>0.57194500000000004</v>
      </c>
      <c r="B21" s="7">
        <v>2.61741042137146</v>
      </c>
      <c r="C21" s="8">
        <v>2.93508720397949</v>
      </c>
      <c r="D21" s="7">
        <v>0.47537422071852797</v>
      </c>
      <c r="E21" s="7">
        <v>4.0185189247131303</v>
      </c>
      <c r="F21" s="7">
        <v>5.5201711654662997</v>
      </c>
      <c r="G21" s="20">
        <f t="shared" ca="1" si="1"/>
        <v>2.204000208321677E-2</v>
      </c>
      <c r="H21" s="7">
        <v>1.62545810204514</v>
      </c>
      <c r="I21" s="7">
        <v>1.1884678970301299</v>
      </c>
      <c r="J21" s="7">
        <v>2.4625779281471E-2</v>
      </c>
      <c r="K21" s="7">
        <v>5.1192766590664497E-2</v>
      </c>
      <c r="L21" s="7">
        <v>6.9607446635032905E-2</v>
      </c>
      <c r="M21" s="7">
        <v>2.4625779281471E-2</v>
      </c>
      <c r="N21" s="8">
        <v>0.199069242746577</v>
      </c>
    </row>
    <row r="22" spans="1:15" x14ac:dyDescent="0.2">
      <c r="A22" s="7">
        <v>0.59930000000000005</v>
      </c>
      <c r="B22" s="7">
        <v>2.6332540512084899</v>
      </c>
      <c r="C22" s="8">
        <v>2.97028255462646</v>
      </c>
      <c r="D22" s="7">
        <v>0.47525779130643198</v>
      </c>
      <c r="E22" s="7">
        <v>4.0510768890380797</v>
      </c>
      <c r="F22" s="7">
        <v>5.54915428161621</v>
      </c>
      <c r="G22" s="20">
        <f t="shared" ca="1" si="1"/>
        <v>2.0322242650901323E-2</v>
      </c>
      <c r="H22" s="7">
        <v>1.6253999021138801</v>
      </c>
      <c r="I22" s="7">
        <v>1.1875144215220299</v>
      </c>
      <c r="J22" s="7">
        <v>2.47422086935675E-2</v>
      </c>
      <c r="K22" s="7">
        <v>5.11776437239638E-2</v>
      </c>
      <c r="L22" s="7">
        <v>6.9864626872359795E-2</v>
      </c>
      <c r="M22" s="7">
        <v>2.47422086935675E-2</v>
      </c>
      <c r="N22" s="8">
        <v>0.19928033584730001</v>
      </c>
    </row>
    <row r="23" spans="1:15" x14ac:dyDescent="0.2">
      <c r="A23" s="7">
        <v>0.62665499999999996</v>
      </c>
      <c r="B23" s="7">
        <v>2.65212750434875</v>
      </c>
      <c r="C23" s="8">
        <v>3.0084819793701101</v>
      </c>
      <c r="D23" s="7">
        <v>0.47543792468579299</v>
      </c>
      <c r="E23" s="7">
        <v>4.0835118293762198</v>
      </c>
      <c r="F23" s="7">
        <v>5.5785346031188903</v>
      </c>
      <c r="G23" s="20">
        <f t="shared" ca="1" si="1"/>
        <v>1.9001688571356645E-2</v>
      </c>
      <c r="H23" s="7">
        <v>1.62546418018723</v>
      </c>
      <c r="I23" s="7">
        <v>1.18698509301017</v>
      </c>
      <c r="J23" s="7">
        <v>2.4562075314206899E-2</v>
      </c>
      <c r="K23" s="7">
        <v>5.1203224926865597E-2</v>
      </c>
      <c r="L23" s="7">
        <v>7.0572427350704597E-2</v>
      </c>
      <c r="M23" s="7">
        <v>2.4562075314206899E-2</v>
      </c>
      <c r="N23" s="8">
        <v>0.19475069322876601</v>
      </c>
    </row>
    <row r="24" spans="1:15" x14ac:dyDescent="0.2">
      <c r="A24" s="7">
        <v>0.65400999999999998</v>
      </c>
      <c r="B24" s="7">
        <v>2.67623686790466</v>
      </c>
      <c r="C24" s="8">
        <v>3.05350518226623</v>
      </c>
      <c r="D24" s="7">
        <v>0.47543658948309397</v>
      </c>
      <c r="E24" s="7">
        <v>4.1160106658935502</v>
      </c>
      <c r="F24" s="7">
        <v>5.6072793006896902</v>
      </c>
      <c r="G24" s="20">
        <f t="shared" ca="1" si="1"/>
        <v>1.7045510559930754E-2</v>
      </c>
      <c r="H24" s="7">
        <v>1.62543622529625</v>
      </c>
      <c r="I24" s="7">
        <v>1.18713965682156</v>
      </c>
      <c r="J24" s="7">
        <v>2.4563410516904999E-2</v>
      </c>
      <c r="K24" s="7">
        <v>5.1393788736118003E-2</v>
      </c>
      <c r="L24" s="7">
        <v>7.1417490384520999E-2</v>
      </c>
      <c r="M24" s="7">
        <v>2.4563410516904999E-2</v>
      </c>
      <c r="N24" s="8">
        <v>0.197007055075228</v>
      </c>
    </row>
    <row r="25" spans="1:15" x14ac:dyDescent="0.2">
      <c r="A25" s="7">
        <v>0.681365</v>
      </c>
      <c r="B25" s="7">
        <v>2.70632004737854</v>
      </c>
      <c r="C25" s="8">
        <v>3.08280205726623</v>
      </c>
      <c r="D25" s="7">
        <v>0.47538368581181401</v>
      </c>
      <c r="E25" s="7">
        <v>4.1484837532043404</v>
      </c>
      <c r="F25" s="7">
        <v>5.6358442306518501</v>
      </c>
      <c r="G25" s="20">
        <f t="shared" ca="1" si="1"/>
        <v>1.4909564939865838E-2</v>
      </c>
      <c r="H25" s="7">
        <v>1.62545962441209</v>
      </c>
      <c r="I25" s="7">
        <v>1.18763044392281</v>
      </c>
      <c r="J25" s="7">
        <v>2.46163141881852E-2</v>
      </c>
      <c r="K25" s="7">
        <v>5.1198099130661701E-2</v>
      </c>
      <c r="L25" s="7">
        <v>7.2566093171077206E-2</v>
      </c>
      <c r="M25" s="7">
        <v>2.46163141881852E-2</v>
      </c>
      <c r="N25" s="8">
        <v>0.19862908171263199</v>
      </c>
    </row>
    <row r="26" spans="1:15" x14ac:dyDescent="0.2">
      <c r="A26" s="7">
        <v>0.70872000000000002</v>
      </c>
      <c r="B26" s="7">
        <v>2.7428910732269198</v>
      </c>
      <c r="C26" s="8">
        <v>3.12187623977661</v>
      </c>
      <c r="D26" s="7">
        <v>0.47496968597417899</v>
      </c>
      <c r="E26" s="7">
        <v>4.18098545074462</v>
      </c>
      <c r="F26" s="7">
        <v>5.6645321846008301</v>
      </c>
      <c r="G26" s="20">
        <f t="shared" ca="1" si="1"/>
        <v>1.2896643306619993E-2</v>
      </c>
      <c r="H26" s="7">
        <v>1.6254757756571201</v>
      </c>
      <c r="I26" s="7">
        <v>1.1882857481268201</v>
      </c>
      <c r="J26" s="7">
        <v>2.5030314025820899E-2</v>
      </c>
      <c r="K26" s="7">
        <v>5.1230284247193197E-2</v>
      </c>
      <c r="L26" s="7">
        <v>7.3910557748090799E-2</v>
      </c>
      <c r="M26" s="7">
        <v>2.5030314025820899E-2</v>
      </c>
      <c r="N26" s="8">
        <v>0.198954544127598</v>
      </c>
    </row>
    <row r="27" spans="1:15" s="3" customFormat="1" x14ac:dyDescent="0.2">
      <c r="A27" s="19">
        <v>0.73607500000000003</v>
      </c>
      <c r="B27" s="19">
        <v>2.77951979637146</v>
      </c>
      <c r="C27" s="3">
        <v>3.1648669242858798</v>
      </c>
      <c r="D27" s="19">
        <v>0.47411321354331298</v>
      </c>
      <c r="E27" s="19">
        <v>4.2135033607482901</v>
      </c>
      <c r="F27" s="19">
        <v>5.6933789253234801</v>
      </c>
      <c r="G27" s="20">
        <f t="shared" ca="1" si="1"/>
        <v>1.104250844704513E-2</v>
      </c>
      <c r="H27" s="19">
        <v>1.6254528950798399</v>
      </c>
      <c r="I27" s="19">
        <v>1.1889452104379401</v>
      </c>
      <c r="J27" s="19">
        <v>2.5886786456686101E-2</v>
      </c>
      <c r="K27" s="19">
        <v>5.13747388246657E-2</v>
      </c>
      <c r="L27" s="19">
        <v>7.5285624913439306E-2</v>
      </c>
      <c r="M27" s="19">
        <v>2.5886786456686101E-2</v>
      </c>
      <c r="N27" s="3">
        <v>0.19603798991297</v>
      </c>
      <c r="O27" s="4"/>
    </row>
    <row r="28" spans="1:15" x14ac:dyDescent="0.2">
      <c r="A28" s="7">
        <v>0.76343000000000005</v>
      </c>
      <c r="B28" s="7">
        <v>2.8209095001220699</v>
      </c>
      <c r="C28" s="8">
        <v>3.2000243663787802</v>
      </c>
      <c r="D28" s="7">
        <v>0.47306740798224201</v>
      </c>
      <c r="E28" s="7">
        <v>4.2460608482360804</v>
      </c>
      <c r="F28" s="7">
        <v>5.7223563194274902</v>
      </c>
      <c r="G28" s="20">
        <f t="shared" ca="1" si="1"/>
        <v>9.3190269688294691E-3</v>
      </c>
      <c r="H28" s="7">
        <v>1.6254477186554599</v>
      </c>
      <c r="I28" s="7">
        <v>1.1894829255928501</v>
      </c>
      <c r="J28" s="7">
        <v>2.69325920177578E-2</v>
      </c>
      <c r="K28" s="7">
        <v>5.1271229115582101E-2</v>
      </c>
      <c r="L28" s="7">
        <v>7.59596101571893E-2</v>
      </c>
      <c r="M28" s="7">
        <v>2.69325920177578E-2</v>
      </c>
      <c r="N28" s="8">
        <v>0.19928033584730001</v>
      </c>
    </row>
    <row r="29" spans="1:15" x14ac:dyDescent="0.2">
      <c r="A29" s="7">
        <v>0.79078499999999996</v>
      </c>
      <c r="B29" s="7">
        <v>2.8617706298828098</v>
      </c>
      <c r="C29" s="8">
        <v>3.22927594184875</v>
      </c>
      <c r="D29" s="7">
        <v>0.47161436888351099</v>
      </c>
      <c r="E29" s="7">
        <v>4.2786111831665004</v>
      </c>
      <c r="F29" s="7">
        <v>5.7513022422790501</v>
      </c>
      <c r="G29" s="20">
        <f t="shared" ca="1" si="1"/>
        <v>7.5640742381635206E-3</v>
      </c>
      <c r="H29" s="7">
        <v>1.6254477298641501</v>
      </c>
      <c r="I29" s="7">
        <v>1.18968416587937</v>
      </c>
      <c r="J29" s="7">
        <v>2.83856311164889E-2</v>
      </c>
      <c r="K29" s="7">
        <v>5.1028951352931499E-2</v>
      </c>
      <c r="L29" s="7">
        <v>7.6506259338939397E-2</v>
      </c>
      <c r="M29" s="7">
        <v>2.83856311164889E-2</v>
      </c>
      <c r="N29" s="8">
        <v>0.19962086041016799</v>
      </c>
    </row>
    <row r="30" spans="1:15" x14ac:dyDescent="0.2">
      <c r="A30" s="7">
        <v>0.81813999999999998</v>
      </c>
      <c r="B30" s="7">
        <v>2.9065184593200599</v>
      </c>
      <c r="C30" s="8">
        <v>3.2722387313842698</v>
      </c>
      <c r="D30" s="7">
        <v>0.47062290088626402</v>
      </c>
      <c r="E30" s="7">
        <v>4.3111429214477504</v>
      </c>
      <c r="F30" s="7">
        <v>5.7804460525512598</v>
      </c>
      <c r="G30" s="20">
        <f t="shared" ca="1" si="1"/>
        <v>6.0070089281483163E-3</v>
      </c>
      <c r="H30" s="7">
        <v>1.6254807315783799</v>
      </c>
      <c r="I30" s="7">
        <v>1.1898133388413901</v>
      </c>
      <c r="J30" s="7">
        <v>2.93770991137355E-2</v>
      </c>
      <c r="K30" s="7">
        <v>5.1039775865696801E-2</v>
      </c>
      <c r="L30" s="7">
        <v>7.6633029753433501E-2</v>
      </c>
      <c r="M30" s="7">
        <v>2.93770991137355E-2</v>
      </c>
      <c r="N30" s="8">
        <v>0.19928033584730001</v>
      </c>
    </row>
    <row r="31" spans="1:15" x14ac:dyDescent="0.2">
      <c r="A31" s="18">
        <v>0.845495</v>
      </c>
      <c r="B31" s="18">
        <v>2.9486021995544398</v>
      </c>
      <c r="C31" s="18">
        <v>3.2975549697875901</v>
      </c>
      <c r="D31" s="18">
        <v>0.469708508117896</v>
      </c>
      <c r="E31" s="18">
        <v>4.3437194824218697</v>
      </c>
      <c r="F31" s="18">
        <v>5.8098044395446697</v>
      </c>
      <c r="G31" s="20">
        <f t="shared" ca="1" si="1"/>
        <v>4.6645203393325119E-3</v>
      </c>
      <c r="H31" s="18">
        <v>1.6254746882839799</v>
      </c>
      <c r="I31" s="18">
        <v>1.1897324548091499</v>
      </c>
      <c r="J31" s="18">
        <v>3.0291491882103502E-2</v>
      </c>
      <c r="K31" s="18">
        <v>5.0683597376926098E-2</v>
      </c>
      <c r="L31" s="18">
        <v>7.6617774393064497E-2</v>
      </c>
      <c r="M31" s="18">
        <v>3.0291491882103502E-2</v>
      </c>
      <c r="N31" s="18">
        <v>0.19928033584730001</v>
      </c>
    </row>
    <row r="32" spans="1:15" x14ac:dyDescent="0.2">
      <c r="A32" s="18">
        <v>0.87285000000000001</v>
      </c>
      <c r="B32" s="18">
        <v>2.9883606433868399</v>
      </c>
      <c r="C32" s="18">
        <v>3.3268055915832502</v>
      </c>
      <c r="D32" s="18">
        <v>0.46907894621754198</v>
      </c>
      <c r="E32" s="18">
        <v>4.37625932693481</v>
      </c>
      <c r="F32" s="18">
        <v>5.83928966522216</v>
      </c>
      <c r="G32" s="20">
        <f t="shared" ca="1" si="1"/>
        <v>3.4488704345978505E-3</v>
      </c>
      <c r="H32" s="18">
        <v>1.62548794731905</v>
      </c>
      <c r="I32" s="18">
        <v>1.1892488719696901</v>
      </c>
      <c r="J32" s="18">
        <v>3.0921053782456999E-2</v>
      </c>
      <c r="K32" s="18">
        <v>5.04118374574185E-2</v>
      </c>
      <c r="L32" s="18">
        <v>7.5847714884012901E-2</v>
      </c>
      <c r="M32" s="18">
        <v>3.0921053782456999E-2</v>
      </c>
      <c r="N32" s="18">
        <v>0.19976101631559601</v>
      </c>
    </row>
    <row r="33" spans="1:14" x14ac:dyDescent="0.2">
      <c r="A33" s="18">
        <v>0.90020500000000003</v>
      </c>
      <c r="B33" s="18">
        <v>3.0274391174316402</v>
      </c>
      <c r="C33" s="18">
        <v>3.35605597496032</v>
      </c>
      <c r="D33" s="18">
        <v>0.468982456900292</v>
      </c>
      <c r="E33" s="18">
        <v>4.4088058471679599</v>
      </c>
      <c r="F33" s="18">
        <v>5.8688640594482404</v>
      </c>
      <c r="G33" s="20">
        <f t="shared" ca="1" si="1"/>
        <v>2.3223890784525025E-3</v>
      </c>
      <c r="H33" s="18">
        <v>1.6254662025662201</v>
      </c>
      <c r="I33" s="18">
        <v>1.1885054970370901</v>
      </c>
      <c r="J33" s="18">
        <v>3.1017543099708E-2</v>
      </c>
      <c r="K33" s="18">
        <v>5.0157190477223501E-2</v>
      </c>
      <c r="L33" s="18">
        <v>7.45710421711238E-2</v>
      </c>
      <c r="M33" s="18">
        <v>3.1017543099708E-2</v>
      </c>
      <c r="N33" s="18">
        <v>0.19996094036918799</v>
      </c>
    </row>
    <row r="34" spans="1:14" x14ac:dyDescent="0.2">
      <c r="A34" s="18">
        <v>0.92756000000000005</v>
      </c>
      <c r="B34" s="18">
        <v>3.06554102897644</v>
      </c>
      <c r="C34" s="18">
        <v>3.3754820823669398</v>
      </c>
      <c r="D34" s="18">
        <v>0.46943403953547103</v>
      </c>
      <c r="E34" s="18">
        <v>4.4413204193115199</v>
      </c>
      <c r="F34" s="18">
        <v>5.8985176086425701</v>
      </c>
      <c r="G34" s="20">
        <f t="shared" ca="1" si="1"/>
        <v>1.275062690557327E-3</v>
      </c>
      <c r="H34" s="18">
        <v>1.6254783179058701</v>
      </c>
      <c r="I34" s="18">
        <v>1.18734915644065</v>
      </c>
      <c r="J34" s="18">
        <v>3.05659604645288E-2</v>
      </c>
      <c r="K34" s="18">
        <v>4.97487074141151E-2</v>
      </c>
      <c r="L34" s="18">
        <v>7.38409862442721E-2</v>
      </c>
      <c r="M34" s="18">
        <v>3.05659604645288E-2</v>
      </c>
      <c r="N34" s="18">
        <v>0.19928033584730001</v>
      </c>
    </row>
    <row r="35" spans="1:14" x14ac:dyDescent="0.2">
      <c r="A35" s="18">
        <v>0.95491499999999996</v>
      </c>
      <c r="B35" s="18">
        <v>3.1023180484771702</v>
      </c>
      <c r="C35" s="18">
        <v>3.3989326953887899</v>
      </c>
      <c r="D35" s="18">
        <v>0.470532413654346</v>
      </c>
      <c r="E35" s="18">
        <v>4.4737968444824201</v>
      </c>
      <c r="F35" s="18">
        <v>5.9281802177429199</v>
      </c>
      <c r="G35" s="20">
        <f t="shared" ca="1" si="1"/>
        <v>2.3679620868133355E-4</v>
      </c>
      <c r="H35" s="18">
        <v>1.6254633354119199</v>
      </c>
      <c r="I35" s="18">
        <v>1.1857659369717</v>
      </c>
      <c r="J35" s="18">
        <v>2.9467586345653801E-2</v>
      </c>
      <c r="K35" s="18">
        <v>4.9434658871880997E-2</v>
      </c>
      <c r="L35" s="18">
        <v>7.2257014231981304E-2</v>
      </c>
      <c r="M35" s="18">
        <v>2.9467586345653801E-2</v>
      </c>
      <c r="N35" s="18">
        <v>0.19746932722537899</v>
      </c>
    </row>
    <row r="36" spans="1:14" x14ac:dyDescent="0.2">
      <c r="A36" s="18">
        <v>0.98226999999999998</v>
      </c>
      <c r="B36" s="18">
        <v>3.1384415626525799</v>
      </c>
      <c r="C36" s="18">
        <v>3.42420434951782</v>
      </c>
      <c r="D36" s="18">
        <v>0.47210691924569698</v>
      </c>
      <c r="E36" s="18">
        <v>4.50622129440307</v>
      </c>
      <c r="F36" s="18">
        <v>5.95820760726928</v>
      </c>
      <c r="G36" s="20">
        <f t="shared" ca="1" si="1"/>
        <v>-4.3668984718436832E-4</v>
      </c>
      <c r="H36" s="18">
        <v>1.6254658652054801</v>
      </c>
      <c r="I36" s="18">
        <v>1.1839666953256101</v>
      </c>
      <c r="J36" s="18">
        <v>2.7893080754302201E-2</v>
      </c>
      <c r="K36" s="18">
        <v>4.9149528798631097E-2</v>
      </c>
      <c r="L36" s="18">
        <v>7.0395522000533006E-2</v>
      </c>
      <c r="M36" s="18">
        <v>2.7893080754302201E-2</v>
      </c>
      <c r="N36" s="18">
        <v>0.19603798663667299</v>
      </c>
    </row>
    <row r="37" spans="1:14" x14ac:dyDescent="0.2">
      <c r="A37" s="18">
        <v>1.00962</v>
      </c>
      <c r="B37" s="18">
        <v>3.1775493621826101</v>
      </c>
      <c r="C37" s="18">
        <v>3.4436292648315399</v>
      </c>
      <c r="D37" s="18">
        <v>0.47426900988788201</v>
      </c>
      <c r="E37" s="18">
        <v>4.5385861396789497</v>
      </c>
      <c r="F37" s="18">
        <v>5.9885616302490199</v>
      </c>
      <c r="G37" s="20">
        <f t="shared" ca="1" si="1"/>
        <v>-7.7793088403588229E-4</v>
      </c>
      <c r="H37" s="18">
        <v>1.6254741912450099</v>
      </c>
      <c r="I37" s="18">
        <v>1.18190287191246</v>
      </c>
      <c r="J37" s="18">
        <v>2.5730990112117599E-2</v>
      </c>
      <c r="K37" s="18">
        <v>4.8786922504694297E-2</v>
      </c>
      <c r="L37" s="18">
        <v>6.9143112041460703E-2</v>
      </c>
      <c r="M37" s="18">
        <v>2.5730990112117599E-2</v>
      </c>
      <c r="N37" s="18">
        <v>0.197726553266203</v>
      </c>
    </row>
    <row r="38" spans="1:14" x14ac:dyDescent="0.2">
      <c r="A38" s="18">
        <v>1.03698</v>
      </c>
      <c r="B38" s="18">
        <v>3.2173714637756299</v>
      </c>
      <c r="C38" s="18">
        <v>3.4720165729522701</v>
      </c>
      <c r="D38" s="18">
        <v>0.47655165561200502</v>
      </c>
      <c r="E38" s="18">
        <v>4.5708541870117099</v>
      </c>
      <c r="F38" s="18">
        <v>6.01802635192871</v>
      </c>
      <c r="G38" s="20">
        <f t="shared" ca="1" si="1"/>
        <v>-2.0196963522041145E-3</v>
      </c>
      <c r="H38" s="18">
        <v>1.62556288848047</v>
      </c>
      <c r="I38" s="18">
        <v>1.17956950995374</v>
      </c>
      <c r="J38" s="18">
        <v>2.3448344387994501E-2</v>
      </c>
      <c r="K38" s="18">
        <v>4.8616657713651E-2</v>
      </c>
      <c r="L38" s="18">
        <v>6.7327103833094801E-2</v>
      </c>
      <c r="M38" s="18">
        <v>2.3448344387994501E-2</v>
      </c>
      <c r="N38" s="18">
        <v>0.19928033584730001</v>
      </c>
    </row>
    <row r="39" spans="1:14" x14ac:dyDescent="0.2">
      <c r="A39" s="18">
        <v>1.06433</v>
      </c>
      <c r="B39" s="18">
        <v>3.25778031349182</v>
      </c>
      <c r="C39" s="18">
        <v>3.4971845149993799</v>
      </c>
      <c r="D39" s="18">
        <v>0.47854913176296099</v>
      </c>
      <c r="E39" s="18">
        <v>4.6031465530395499</v>
      </c>
      <c r="F39" s="18">
        <v>6.0478954315185502</v>
      </c>
      <c r="G39" s="20">
        <f t="shared" ref="G39:G70" ca="1" si="2">F39-($R$5*A39+$F$2)</f>
        <v>-2.8458807789562002E-3</v>
      </c>
      <c r="H39" s="18">
        <v>1.62549074486339</v>
      </c>
      <c r="I39" s="18">
        <v>1.17728269065087</v>
      </c>
      <c r="J39" s="18">
        <v>2.1450868237038401E-2</v>
      </c>
      <c r="K39" s="18">
        <v>4.8431484190017103E-2</v>
      </c>
      <c r="L39" s="18">
        <v>6.7705223294919195E-2</v>
      </c>
      <c r="M39" s="18">
        <v>2.1450868237038401E-2</v>
      </c>
      <c r="N39" s="18">
        <v>0.19928033584730001</v>
      </c>
    </row>
    <row r="40" spans="1:14" x14ac:dyDescent="0.2">
      <c r="A40" s="18">
        <v>1.09169</v>
      </c>
      <c r="B40" s="18">
        <v>3.2991909980773899</v>
      </c>
      <c r="C40" s="18">
        <v>3.5206916332244802</v>
      </c>
      <c r="D40" s="18">
        <v>0.47991955165563999</v>
      </c>
      <c r="E40" s="18">
        <v>4.6352586746215803</v>
      </c>
      <c r="F40" s="18">
        <v>6.0779390335082999</v>
      </c>
      <c r="G40" s="20">
        <f t="shared" ca="1" si="2"/>
        <v>-3.5087659370658386E-3</v>
      </c>
      <c r="H40" s="18">
        <v>1.62553305362015</v>
      </c>
      <c r="I40" s="18">
        <v>1.1750830257902101</v>
      </c>
      <c r="J40" s="18">
        <v>2.008044834436E-2</v>
      </c>
      <c r="K40" s="18">
        <v>4.8237936531517298E-2</v>
      </c>
      <c r="L40" s="18">
        <v>6.7041423181531307E-2</v>
      </c>
      <c r="M40" s="18">
        <v>2.008044834436E-2</v>
      </c>
      <c r="N40" s="18">
        <v>0.198629089667826</v>
      </c>
    </row>
    <row r="41" spans="1:14" x14ac:dyDescent="0.2">
      <c r="A41" s="18">
        <v>1.11904</v>
      </c>
      <c r="B41" s="18">
        <v>3.33894920349121</v>
      </c>
      <c r="C41" s="18">
        <v>3.5499515533447199</v>
      </c>
      <c r="D41" s="18">
        <v>0.48077564418706098</v>
      </c>
      <c r="E41" s="18">
        <v>4.6673817634582502</v>
      </c>
      <c r="F41" s="18">
        <v>6.10823631286621</v>
      </c>
      <c r="G41" s="20">
        <f t="shared" ca="1" si="2"/>
        <v>-3.9067505957470772E-3</v>
      </c>
      <c r="H41" s="18">
        <v>1.62549386467993</v>
      </c>
      <c r="I41" s="18">
        <v>1.17315394987012</v>
      </c>
      <c r="J41" s="18">
        <v>1.9224355812938802E-2</v>
      </c>
      <c r="K41" s="18">
        <v>4.8214839790078297E-2</v>
      </c>
      <c r="L41" s="18">
        <v>6.6283001022341304E-2</v>
      </c>
      <c r="M41" s="18">
        <v>1.9224355812938802E-2</v>
      </c>
      <c r="N41" s="18">
        <v>0.19928033584730001</v>
      </c>
    </row>
    <row r="42" spans="1:14" x14ac:dyDescent="0.2">
      <c r="A42" s="18">
        <v>1.1464000000000001</v>
      </c>
      <c r="B42" s="18">
        <v>3.3775963783264098</v>
      </c>
      <c r="C42" s="18">
        <v>3.5890212059020898</v>
      </c>
      <c r="D42" s="18">
        <v>0.48094905743541</v>
      </c>
      <c r="E42" s="18">
        <v>4.6994481086730904</v>
      </c>
      <c r="F42" s="18">
        <v>6.1395626068115199</v>
      </c>
      <c r="G42" s="20">
        <f t="shared" ca="1" si="2"/>
        <v>-3.2869437982965266E-3</v>
      </c>
      <c r="H42" s="18">
        <v>1.6254674690381801</v>
      </c>
      <c r="I42" s="18">
        <v>1.1715361472945001</v>
      </c>
      <c r="J42" s="18">
        <v>1.9050942564589099E-2</v>
      </c>
      <c r="K42" s="18">
        <v>4.8441878202007599E-2</v>
      </c>
      <c r="L42" s="18">
        <v>6.63986417981757E-2</v>
      </c>
      <c r="M42" s="18">
        <v>1.9050942564589099E-2</v>
      </c>
      <c r="N42" s="18">
        <v>0.19928033584730001</v>
      </c>
    </row>
    <row r="43" spans="1:14" x14ac:dyDescent="0.2">
      <c r="A43" s="18">
        <v>1.1737500000000001</v>
      </c>
      <c r="B43" s="18">
        <v>3.4124438762664702</v>
      </c>
      <c r="C43" s="18">
        <v>3.6133909225463801</v>
      </c>
      <c r="D43" s="18">
        <v>0.48065446148309499</v>
      </c>
      <c r="E43" s="18">
        <v>4.7315392494201598</v>
      </c>
      <c r="F43" s="18">
        <v>6.1698303222656197</v>
      </c>
      <c r="G43" s="20">
        <f t="shared" ca="1" si="2"/>
        <v>-3.7144923607881353E-3</v>
      </c>
      <c r="H43" s="18">
        <v>1.62539358150756</v>
      </c>
      <c r="I43" s="18">
        <v>1.1702493653805901</v>
      </c>
      <c r="J43" s="18">
        <v>1.9345538516904199E-2</v>
      </c>
      <c r="K43" s="18">
        <v>4.83140480570146E-2</v>
      </c>
      <c r="L43" s="18">
        <v>6.6867663579455394E-2</v>
      </c>
      <c r="M43" s="18">
        <v>1.9345538516904199E-2</v>
      </c>
      <c r="N43" s="18">
        <v>0.199280340998712</v>
      </c>
    </row>
    <row r="44" spans="1:14" x14ac:dyDescent="0.2">
      <c r="A44" s="18">
        <v>1.2011099999999999</v>
      </c>
      <c r="B44" s="18">
        <v>3.4467003345489502</v>
      </c>
      <c r="C44" s="18">
        <v>3.64835357666015</v>
      </c>
      <c r="D44" s="18">
        <v>0.48020756093965999</v>
      </c>
      <c r="E44" s="18">
        <v>4.7635068893432599</v>
      </c>
      <c r="F44" s="18">
        <v>6.2000336647033603</v>
      </c>
      <c r="G44" s="20">
        <f t="shared" ca="1" si="2"/>
        <v>-4.2176370709068323E-3</v>
      </c>
      <c r="H44" s="18">
        <v>1.6254114918481199</v>
      </c>
      <c r="I44" s="18">
        <v>1.1692909275152901</v>
      </c>
      <c r="J44" s="18">
        <v>1.97924390603397E-2</v>
      </c>
      <c r="K44" s="18">
        <v>4.8427152660521999E-2</v>
      </c>
      <c r="L44" s="18">
        <v>6.8545580574740902E-2</v>
      </c>
      <c r="M44" s="18">
        <v>1.97924390603397E-2</v>
      </c>
      <c r="N44" s="18">
        <v>0.19993764117471699</v>
      </c>
    </row>
    <row r="45" spans="1:14" x14ac:dyDescent="0.2">
      <c r="A45" s="18">
        <v>1.2284600000000001</v>
      </c>
      <c r="B45" s="18">
        <v>3.4764432907104399</v>
      </c>
      <c r="C45" s="18">
        <v>3.6874756813049299</v>
      </c>
      <c r="D45" s="18">
        <v>0.47963699030099399</v>
      </c>
      <c r="E45" s="18">
        <v>4.79548835754394</v>
      </c>
      <c r="F45" s="18">
        <v>6.2304010391235298</v>
      </c>
      <c r="G45" s="20">
        <f t="shared" ca="1" si="2"/>
        <v>-4.5455266673286587E-3</v>
      </c>
      <c r="H45" s="18">
        <v>1.62537380013199</v>
      </c>
      <c r="I45" s="18">
        <v>1.1684017501881001</v>
      </c>
      <c r="J45" s="18">
        <v>2.0363009699005299E-2</v>
      </c>
      <c r="K45" s="18">
        <v>4.8622512996507702E-2</v>
      </c>
      <c r="L45" s="18">
        <v>7.0034814226933903E-2</v>
      </c>
      <c r="M45" s="18">
        <v>2.0363009699005299E-2</v>
      </c>
      <c r="N45" s="18">
        <v>0.199280340998712</v>
      </c>
    </row>
    <row r="46" spans="1:14" x14ac:dyDescent="0.2">
      <c r="A46" s="18">
        <v>1.2558199999999999</v>
      </c>
      <c r="B46" s="18">
        <v>3.5041730403900102</v>
      </c>
      <c r="C46" s="18">
        <v>3.7167725563049299</v>
      </c>
      <c r="D46" s="18">
        <v>0.47914226607261901</v>
      </c>
      <c r="E46" s="18">
        <v>4.82744884490966</v>
      </c>
      <c r="F46" s="18">
        <v>6.2612180709838796</v>
      </c>
      <c r="G46" s="20">
        <f t="shared" ca="1" si="2"/>
        <v>-4.4349819548381575E-3</v>
      </c>
      <c r="H46" s="18">
        <v>1.62534767999241</v>
      </c>
      <c r="I46" s="18">
        <v>1.16749581048805</v>
      </c>
      <c r="J46" s="18">
        <v>2.0857733927380499E-2</v>
      </c>
      <c r="K46" s="18">
        <v>4.85583685058361E-2</v>
      </c>
      <c r="L46" s="18">
        <v>7.1176027977910394E-2</v>
      </c>
      <c r="M46" s="18">
        <v>2.0857733927380499E-2</v>
      </c>
      <c r="N46" s="18">
        <v>0.199280340998712</v>
      </c>
    </row>
    <row r="47" spans="1:14" x14ac:dyDescent="0.2">
      <c r="A47" s="18">
        <v>1.2831699999999999</v>
      </c>
      <c r="B47" s="18">
        <v>3.5264294147491402</v>
      </c>
      <c r="C47" s="18">
        <v>3.7551181316375701</v>
      </c>
      <c r="D47" s="18">
        <v>0.478683149209229</v>
      </c>
      <c r="E47" s="18">
        <v>4.859375</v>
      </c>
      <c r="F47" s="18">
        <v>6.2917003631591797</v>
      </c>
      <c r="G47" s="20">
        <f t="shared" ca="1" si="2"/>
        <v>-4.6479537961294781E-3</v>
      </c>
      <c r="H47" s="18">
        <v>1.6253780556262001</v>
      </c>
      <c r="I47" s="18">
        <v>1.16645016261097</v>
      </c>
      <c r="J47" s="18">
        <v>2.13168507907706E-2</v>
      </c>
      <c r="K47" s="18">
        <v>4.8694816753390401E-2</v>
      </c>
      <c r="L47" s="18">
        <v>7.2527997818010295E-2</v>
      </c>
      <c r="M47" s="18">
        <v>2.13168507907706E-2</v>
      </c>
      <c r="N47" s="18">
        <v>0.19928033584730001</v>
      </c>
    </row>
    <row r="48" spans="1:14" x14ac:dyDescent="0.2">
      <c r="A48" s="18">
        <v>1.31053</v>
      </c>
      <c r="B48" s="18">
        <v>3.5496637821197501</v>
      </c>
      <c r="C48" s="18">
        <v>3.7901732921600302</v>
      </c>
      <c r="D48" s="18">
        <v>0.47810875502561101</v>
      </c>
      <c r="E48" s="18">
        <v>4.8913202285766602</v>
      </c>
      <c r="F48" s="18">
        <v>6.3224701881408603</v>
      </c>
      <c r="G48" s="20">
        <f t="shared" ca="1" si="2"/>
        <v>-4.5846159623081917E-3</v>
      </c>
      <c r="H48" s="18">
        <v>1.6253293220643701</v>
      </c>
      <c r="I48" s="18">
        <v>1.1654900690101799</v>
      </c>
      <c r="J48" s="18">
        <v>2.1891244974388501E-2</v>
      </c>
      <c r="K48" s="18">
        <v>4.8728323149194799E-2</v>
      </c>
      <c r="L48" s="18">
        <v>7.4022301310658706E-2</v>
      </c>
      <c r="M48" s="18">
        <v>2.1891244974388501E-2</v>
      </c>
      <c r="N48" s="18">
        <v>0.19928033584730001</v>
      </c>
    </row>
    <row r="49" spans="1:14" x14ac:dyDescent="0.2">
      <c r="A49" s="18">
        <v>1.33788</v>
      </c>
      <c r="B49" s="18">
        <v>3.5703361034393302</v>
      </c>
      <c r="C49" s="18">
        <v>3.8293437957763601</v>
      </c>
      <c r="D49" s="18">
        <v>0.47754716826080501</v>
      </c>
      <c r="E49" s="18">
        <v>4.9231944084167401</v>
      </c>
      <c r="F49" s="18">
        <v>6.3551492691040004</v>
      </c>
      <c r="G49" s="20">
        <f t="shared" ca="1" si="2"/>
        <v>-2.6007990157594918E-3</v>
      </c>
      <c r="H49" s="18">
        <v>1.6253624215954801</v>
      </c>
      <c r="I49" s="18">
        <v>1.16458321643838</v>
      </c>
      <c r="J49" s="18">
        <v>2.2452831739194701E-2</v>
      </c>
      <c r="K49" s="18">
        <v>4.8802239763949297E-2</v>
      </c>
      <c r="L49" s="18">
        <v>7.4557357801232904E-2</v>
      </c>
      <c r="M49" s="18">
        <v>2.2452831739194701E-2</v>
      </c>
      <c r="N49" s="18">
        <v>0.19994546584030401</v>
      </c>
    </row>
    <row r="50" spans="1:14" x14ac:dyDescent="0.2">
      <c r="A50" s="18">
        <v>1.36524</v>
      </c>
      <c r="B50" s="18">
        <v>3.5928862094879102</v>
      </c>
      <c r="C50" s="18">
        <v>3.8635721206664999</v>
      </c>
      <c r="D50" s="18">
        <v>0.47677554527302701</v>
      </c>
      <c r="E50" s="18">
        <v>4.9550213813781703</v>
      </c>
      <c r="F50" s="18">
        <v>6.3853840827941797</v>
      </c>
      <c r="G50" s="20">
        <f t="shared" ca="1" si="2"/>
        <v>-3.0724724734394471E-3</v>
      </c>
      <c r="H50" s="18">
        <v>1.6254353924243701</v>
      </c>
      <c r="I50" s="18">
        <v>1.1639503081978499</v>
      </c>
      <c r="J50" s="18">
        <v>2.32244547269728E-2</v>
      </c>
      <c r="K50" s="18">
        <v>4.8718976936921399E-2</v>
      </c>
      <c r="L50" s="18">
        <v>7.5773487490796501E-2</v>
      </c>
      <c r="M50" s="18">
        <v>2.32244547269728E-2</v>
      </c>
      <c r="N50" s="18">
        <v>0.19928033584730001</v>
      </c>
    </row>
    <row r="51" spans="1:14" x14ac:dyDescent="0.2">
      <c r="A51" s="18">
        <v>1.39259</v>
      </c>
      <c r="B51" s="18">
        <v>3.6140754222869802</v>
      </c>
      <c r="C51" s="18">
        <v>3.9027416706085201</v>
      </c>
      <c r="D51" s="18">
        <v>0.47608191227145302</v>
      </c>
      <c r="E51" s="18">
        <v>4.9868521690368599</v>
      </c>
      <c r="F51" s="18">
        <v>6.4167551994323704</v>
      </c>
      <c r="G51" s="20">
        <f t="shared" ca="1" si="2"/>
        <v>-2.3966198518410309E-3</v>
      </c>
      <c r="H51" s="18">
        <v>1.6255057092661001</v>
      </c>
      <c r="I51" s="18">
        <v>1.16354596789772</v>
      </c>
      <c r="J51" s="18">
        <v>2.39180877285468E-2</v>
      </c>
      <c r="K51" s="18">
        <v>4.8705176705988798E-2</v>
      </c>
      <c r="L51" s="18">
        <v>7.6444814208327203E-2</v>
      </c>
      <c r="M51" s="18">
        <v>2.39180877285468E-2</v>
      </c>
      <c r="N51" s="18">
        <v>0.198426719344861</v>
      </c>
    </row>
    <row r="52" spans="1:14" x14ac:dyDescent="0.2">
      <c r="A52" s="18">
        <v>1.41995</v>
      </c>
      <c r="B52" s="18">
        <v>3.6385281085968</v>
      </c>
      <c r="C52" s="18">
        <v>3.9467930793762198</v>
      </c>
      <c r="D52" s="18">
        <v>0.47537965053672998</v>
      </c>
      <c r="E52" s="18">
        <v>5.0187096595764098</v>
      </c>
      <c r="F52" s="18">
        <v>6.4476947784423801</v>
      </c>
      <c r="G52" s="20">
        <f t="shared" ca="1" si="2"/>
        <v>-2.163527989689662E-3</v>
      </c>
      <c r="H52" s="18">
        <v>1.6254838137229699</v>
      </c>
      <c r="I52" s="18">
        <v>1.16341389373141</v>
      </c>
      <c r="J52" s="18">
        <v>2.4620349463269901E-2</v>
      </c>
      <c r="K52" s="18">
        <v>4.8756688216999501E-2</v>
      </c>
      <c r="L52" s="18">
        <v>7.70849267029763E-2</v>
      </c>
      <c r="M52" s="18">
        <v>2.4620349463269901E-2</v>
      </c>
      <c r="N52" s="18">
        <v>0.19928033584730001</v>
      </c>
    </row>
    <row r="53" spans="1:14" x14ac:dyDescent="0.2">
      <c r="A53" s="18">
        <v>1.4473</v>
      </c>
      <c r="B53" s="18">
        <v>3.6667516231536799</v>
      </c>
      <c r="C53" s="18">
        <v>3.9859142303466699</v>
      </c>
      <c r="D53" s="18">
        <v>0.474583416760893</v>
      </c>
      <c r="E53" s="18">
        <v>5.0505495071411097</v>
      </c>
      <c r="F53" s="18">
        <v>6.4778685569763104</v>
      </c>
      <c r="G53" s="20">
        <f t="shared" ca="1" si="2"/>
        <v>-2.6850134723517272E-3</v>
      </c>
      <c r="H53" s="18">
        <v>1.62548956362494</v>
      </c>
      <c r="I53" s="18">
        <v>1.16365462489801</v>
      </c>
      <c r="J53" s="18">
        <v>2.54165832391063E-2</v>
      </c>
      <c r="K53" s="18">
        <v>4.8645784053487802E-2</v>
      </c>
      <c r="L53" s="18">
        <v>7.7390759740438797E-2</v>
      </c>
      <c r="M53" s="18">
        <v>2.54165832391063E-2</v>
      </c>
      <c r="N53" s="18">
        <v>0.19378876265772499</v>
      </c>
    </row>
    <row r="54" spans="1:14" x14ac:dyDescent="0.2">
      <c r="A54" s="18">
        <v>1.4746600000000001</v>
      </c>
      <c r="B54" s="18">
        <v>3.69307160377502</v>
      </c>
      <c r="C54" s="18">
        <v>4.0191884040832502</v>
      </c>
      <c r="D54" s="18">
        <v>0.47377413906567101</v>
      </c>
      <c r="E54" s="18">
        <v>5.0823769569396902</v>
      </c>
      <c r="F54" s="18">
        <v>6.50803422927856</v>
      </c>
      <c r="G54" s="20">
        <f t="shared" ca="1" si="2"/>
        <v>-3.2258283179613656E-3</v>
      </c>
      <c r="H54" s="18">
        <v>1.6255458883507199</v>
      </c>
      <c r="I54" s="18">
        <v>1.16409166334925</v>
      </c>
      <c r="J54" s="18">
        <v>2.6225860934328198E-2</v>
      </c>
      <c r="K54" s="18">
        <v>4.8373073223959603E-2</v>
      </c>
      <c r="L54" s="18">
        <v>7.7554418817137899E-2</v>
      </c>
      <c r="M54" s="18">
        <v>2.6225860934328198E-2</v>
      </c>
      <c r="N54" s="18">
        <v>0.19810352186923899</v>
      </c>
    </row>
    <row r="55" spans="1:14" x14ac:dyDescent="0.2">
      <c r="A55" s="18">
        <v>1.5020100000000001</v>
      </c>
      <c r="B55" s="18">
        <v>3.7253487110137899</v>
      </c>
      <c r="C55" s="18">
        <v>4.0641560554504297</v>
      </c>
      <c r="D55" s="18">
        <v>0.47315296576559102</v>
      </c>
      <c r="E55" s="18">
        <v>5.1142797470092702</v>
      </c>
      <c r="F55" s="18">
        <v>6.53877830505371</v>
      </c>
      <c r="G55" s="20">
        <f t="shared" ca="1" si="2"/>
        <v>-3.1770165594027233E-3</v>
      </c>
      <c r="H55" s="18">
        <v>1.6255060298709501</v>
      </c>
      <c r="I55" s="18">
        <v>1.16463958666237</v>
      </c>
      <c r="J55" s="18">
        <v>2.68470342344088E-2</v>
      </c>
      <c r="K55" s="18">
        <v>4.8282257435033997E-2</v>
      </c>
      <c r="L55" s="18">
        <v>7.74166392854444E-2</v>
      </c>
      <c r="M55" s="18">
        <v>2.68470342344088E-2</v>
      </c>
      <c r="N55" s="18">
        <v>0.19928033584730001</v>
      </c>
    </row>
    <row r="56" spans="1:14" x14ac:dyDescent="0.2">
      <c r="A56" s="18">
        <v>1.5293699999999999</v>
      </c>
      <c r="B56" s="18">
        <v>3.7557857036590501</v>
      </c>
      <c r="C56" s="18">
        <v>4.1032772064208904</v>
      </c>
      <c r="D56" s="18">
        <v>0.47249034744947899</v>
      </c>
      <c r="E56" s="18">
        <v>5.1461601257324201</v>
      </c>
      <c r="F56" s="18">
        <v>6.57010698318481</v>
      </c>
      <c r="G56" s="20">
        <f t="shared" ca="1" si="2"/>
        <v>-2.5548255761611571E-3</v>
      </c>
      <c r="H56" s="18">
        <v>1.6255189257554301</v>
      </c>
      <c r="I56" s="18">
        <v>1.1651702979851699</v>
      </c>
      <c r="J56" s="18">
        <v>2.75096525505206E-2</v>
      </c>
      <c r="K56" s="18">
        <v>4.8044471797892903E-2</v>
      </c>
      <c r="L56" s="18">
        <v>7.7034447260931199E-2</v>
      </c>
      <c r="M56" s="18">
        <v>2.75096525505206E-2</v>
      </c>
      <c r="N56" s="18">
        <v>0.19939773386207099</v>
      </c>
    </row>
    <row r="57" spans="1:14" x14ac:dyDescent="0.2">
      <c r="A57" s="18">
        <v>1.55399</v>
      </c>
      <c r="B57" s="18">
        <v>3.7875006198882999</v>
      </c>
      <c r="C57" s="18">
        <v>4.1266622543334899</v>
      </c>
      <c r="D57" s="18">
        <v>0.47211345818334899</v>
      </c>
      <c r="E57" s="18">
        <v>5.17480421066284</v>
      </c>
      <c r="F57" s="18">
        <v>6.5963511466979901</v>
      </c>
      <c r="G57" s="20">
        <f t="shared" ca="1" si="2"/>
        <v>-3.9420112435477606E-3</v>
      </c>
      <c r="H57" s="18">
        <v>1.6255907710029101</v>
      </c>
      <c r="I57" s="18">
        <v>1.1657109808111199</v>
      </c>
      <c r="J57" s="18">
        <v>2.7886541816650401E-2</v>
      </c>
      <c r="K57" s="18">
        <v>4.75943310524332E-2</v>
      </c>
      <c r="L57" s="18">
        <v>7.69867602125682E-2</v>
      </c>
      <c r="M57" s="18">
        <v>2.7886541816650401E-2</v>
      </c>
      <c r="N57" s="18">
        <v>0.19928033584730001</v>
      </c>
    </row>
    <row r="58" spans="1:14" x14ac:dyDescent="0.2">
      <c r="A58" s="18">
        <v>1.58134</v>
      </c>
      <c r="B58" s="18">
        <v>3.8228371143340998</v>
      </c>
      <c r="C58" s="18">
        <v>4.1657681465148899</v>
      </c>
      <c r="D58" s="18">
        <v>0.47203422860997102</v>
      </c>
      <c r="E58" s="18">
        <v>5.2067313194274902</v>
      </c>
      <c r="F58" s="18">
        <v>6.6278414726257298</v>
      </c>
      <c r="G58" s="20">
        <f t="shared" ca="1" si="2"/>
        <v>-3.1469493323994513E-3</v>
      </c>
      <c r="H58" s="18">
        <v>1.62554414255848</v>
      </c>
      <c r="I58" s="18">
        <v>1.16570989275669</v>
      </c>
      <c r="J58" s="18">
        <v>2.79657713900281E-2</v>
      </c>
      <c r="K58" s="18">
        <v>4.7336011042317903E-2</v>
      </c>
      <c r="L58" s="18">
        <v>7.6051800879343601E-2</v>
      </c>
      <c r="M58" s="18">
        <v>2.79657713900281E-2</v>
      </c>
      <c r="N58" s="18">
        <v>0.199410358533719</v>
      </c>
    </row>
    <row r="59" spans="1:14" x14ac:dyDescent="0.2">
      <c r="A59" s="18">
        <v>1.6087</v>
      </c>
      <c r="B59" s="18">
        <v>3.8587181568145699</v>
      </c>
      <c r="C59" s="18">
        <v>4.1960039138793901</v>
      </c>
      <c r="D59" s="18">
        <v>0.47198563215543199</v>
      </c>
      <c r="E59" s="18">
        <v>5.2386598587036097</v>
      </c>
      <c r="F59" s="18">
        <v>6.6582069396972603</v>
      </c>
      <c r="G59" s="20">
        <f t="shared" ca="1" si="2"/>
        <v>-3.4879694087281976E-3</v>
      </c>
      <c r="H59" s="18">
        <v>1.62558188080276</v>
      </c>
      <c r="I59" s="18">
        <v>1.1659597614356401</v>
      </c>
      <c r="J59" s="18">
        <v>2.8014367844567699E-2</v>
      </c>
      <c r="K59" s="18">
        <v>4.69094466489944E-2</v>
      </c>
      <c r="L59" s="18">
        <v>7.4449219357292096E-2</v>
      </c>
      <c r="M59" s="18">
        <v>2.8014367844567699E-2</v>
      </c>
      <c r="N59" s="18">
        <v>0.19928033584730001</v>
      </c>
    </row>
    <row r="60" spans="1:14" x14ac:dyDescent="0.2">
      <c r="A60">
        <v>1.63605</v>
      </c>
      <c r="B60">
        <v>3.8978693485260001</v>
      </c>
      <c r="C60">
        <v>4.2350783348083496</v>
      </c>
      <c r="D60">
        <v>0.47227724274532401</v>
      </c>
      <c r="E60">
        <v>5.2705698013305602</v>
      </c>
      <c r="F60">
        <v>6.6889386177062899</v>
      </c>
      <c r="G60" s="20">
        <f t="shared" ca="1" si="2"/>
        <v>-3.4515554162908302E-3</v>
      </c>
      <c r="H60">
        <v>1.6255982214587299</v>
      </c>
      <c r="I60">
        <v>1.1657691930540499</v>
      </c>
      <c r="J60">
        <v>2.7722757254675202E-2</v>
      </c>
      <c r="K60">
        <v>4.6648138460949097E-2</v>
      </c>
      <c r="L60">
        <v>7.3276974412323406E-2</v>
      </c>
      <c r="M60">
        <v>2.7722757254675202E-2</v>
      </c>
      <c r="N60">
        <v>0.19766111803712</v>
      </c>
    </row>
    <row r="61" spans="1:14" x14ac:dyDescent="0.2">
      <c r="A61">
        <v>1.6634100000000001</v>
      </c>
      <c r="B61">
        <v>3.9375448226928702</v>
      </c>
      <c r="C61">
        <v>4.2643275260925204</v>
      </c>
      <c r="D61">
        <v>0.472817529199408</v>
      </c>
      <c r="E61">
        <v>5.3024806976318297</v>
      </c>
      <c r="F61">
        <v>6.7211275100707999</v>
      </c>
      <c r="G61" s="20">
        <f t="shared" ca="1" si="2"/>
        <v>-1.9691501996392802E-3</v>
      </c>
      <c r="H61">
        <v>1.6255574693182699</v>
      </c>
      <c r="I61">
        <v>1.16499816501017</v>
      </c>
      <c r="J61">
        <v>2.71824708005916E-2</v>
      </c>
      <c r="K61">
        <v>4.6233713909159001E-2</v>
      </c>
      <c r="L61">
        <v>7.2392940344350995E-2</v>
      </c>
      <c r="M61">
        <v>2.71824708005916E-2</v>
      </c>
      <c r="N61">
        <v>0.198954544127598</v>
      </c>
    </row>
    <row r="62" spans="1:14" x14ac:dyDescent="0.2">
      <c r="A62">
        <v>1.69076</v>
      </c>
      <c r="B62">
        <v>3.9794270992278999</v>
      </c>
      <c r="C62">
        <v>4.28863477706909</v>
      </c>
      <c r="D62">
        <v>0.47348226335160598</v>
      </c>
      <c r="E62">
        <v>5.3344054222106898</v>
      </c>
      <c r="F62">
        <v>6.7513003349304199</v>
      </c>
      <c r="G62" s="20">
        <f t="shared" ca="1" si="2"/>
        <v>-2.4915893566115344E-3</v>
      </c>
      <c r="H62">
        <v>1.62548848924931</v>
      </c>
      <c r="I62">
        <v>1.1642792334323699</v>
      </c>
      <c r="J62">
        <v>2.6517736648393499E-2</v>
      </c>
      <c r="K62">
        <v>4.5775936939438502E-2</v>
      </c>
      <c r="L62">
        <v>7.0692445272246607E-2</v>
      </c>
      <c r="M62">
        <v>2.6517736648393499E-2</v>
      </c>
      <c r="N62">
        <v>0.19928033584730001</v>
      </c>
    </row>
    <row r="63" spans="1:14" x14ac:dyDescent="0.2">
      <c r="A63">
        <v>1.7181200000000001</v>
      </c>
      <c r="B63">
        <v>4.0216999053954998</v>
      </c>
      <c r="C63">
        <v>4.3218417167663503</v>
      </c>
      <c r="D63">
        <v>0.474286189587935</v>
      </c>
      <c r="E63">
        <v>5.3661680221557599</v>
      </c>
      <c r="F63">
        <v>6.7823081016540501</v>
      </c>
      <c r="G63" s="20">
        <f t="shared" ca="1" si="2"/>
        <v>-2.1903097808406713E-3</v>
      </c>
      <c r="H63">
        <v>1.62560131811274</v>
      </c>
      <c r="I63">
        <v>1.1631937885490899</v>
      </c>
      <c r="J63">
        <v>2.5713810412064001E-2</v>
      </c>
      <c r="K63">
        <v>4.5448704136105002E-2</v>
      </c>
      <c r="L63">
        <v>6.9530553879281101E-2</v>
      </c>
      <c r="M63">
        <v>2.5713810412064001E-2</v>
      </c>
      <c r="N63">
        <v>0.19928033584730001</v>
      </c>
    </row>
    <row r="64" spans="1:14" x14ac:dyDescent="0.2">
      <c r="A64">
        <v>1.7454700000000001</v>
      </c>
      <c r="B64">
        <v>4.0616459846496502</v>
      </c>
      <c r="C64">
        <v>4.3421897888183496</v>
      </c>
      <c r="D64">
        <v>0.475283872184874</v>
      </c>
      <c r="E64">
        <v>5.3979921340942303</v>
      </c>
      <c r="F64">
        <v>6.8137755393981898</v>
      </c>
      <c r="G64" s="20">
        <f t="shared" ca="1" si="2"/>
        <v>-1.4181360532923293E-3</v>
      </c>
      <c r="H64">
        <v>1.6255682549331301</v>
      </c>
      <c r="I64">
        <v>1.1617447257109099</v>
      </c>
      <c r="J64">
        <v>2.4716127815125499E-2</v>
      </c>
      <c r="K64">
        <v>4.4947846630283603E-2</v>
      </c>
      <c r="L64">
        <v>6.8468104008928596E-2</v>
      </c>
      <c r="M64">
        <v>2.4716127815125499E-2</v>
      </c>
      <c r="N64">
        <v>0.19760222674685299</v>
      </c>
    </row>
    <row r="65" spans="1:14" x14ac:dyDescent="0.2">
      <c r="A65">
        <v>1.7728299999999999</v>
      </c>
      <c r="B65">
        <v>4.1043648719787598</v>
      </c>
      <c r="C65">
        <v>4.37143802642822</v>
      </c>
      <c r="D65">
        <v>0.47639781739727</v>
      </c>
      <c r="E65">
        <v>5.4297733306884703</v>
      </c>
      <c r="F65">
        <v>6.8442921638488698</v>
      </c>
      <c r="G65" s="20">
        <f t="shared" ca="1" si="2"/>
        <v>-1.607998750470685E-3</v>
      </c>
      <c r="H65">
        <v>1.6255412155583799</v>
      </c>
      <c r="I65">
        <v>1.16029588616985</v>
      </c>
      <c r="J65">
        <v>2.36021826027293E-2</v>
      </c>
      <c r="K65">
        <v>4.4642569936191201E-2</v>
      </c>
      <c r="L65">
        <v>6.7698314637941695E-2</v>
      </c>
      <c r="M65">
        <v>2.36021826027293E-2</v>
      </c>
      <c r="N65">
        <v>0.19928033584730001</v>
      </c>
    </row>
    <row r="66" spans="1:14" x14ac:dyDescent="0.2">
      <c r="A66">
        <v>1.8001799999999999</v>
      </c>
      <c r="B66">
        <v>4.1421933174133301</v>
      </c>
      <c r="C66">
        <v>4.4006857872009197</v>
      </c>
      <c r="D66">
        <v>0.477478864408591</v>
      </c>
      <c r="E66">
        <v>5.4615044593811</v>
      </c>
      <c r="F66">
        <v>6.8754792213439897</v>
      </c>
      <c r="G66" s="20">
        <f t="shared" ca="1" si="2"/>
        <v>-1.1162052719422277E-3</v>
      </c>
      <c r="H66">
        <v>1.6254944035202801</v>
      </c>
      <c r="I66">
        <v>1.1587592846408099</v>
      </c>
      <c r="J66">
        <v>2.2521135591408802E-2</v>
      </c>
      <c r="K66">
        <v>4.4377197580853601E-2</v>
      </c>
      <c r="L66">
        <v>6.7048766299899296E-2</v>
      </c>
      <c r="M66">
        <v>2.2521135591408802E-2</v>
      </c>
      <c r="N66">
        <v>0.195796443265118</v>
      </c>
    </row>
    <row r="67" spans="1:14" x14ac:dyDescent="0.2">
      <c r="A67">
        <v>1.8275399999999999</v>
      </c>
      <c r="B67">
        <v>4.1807322502136204</v>
      </c>
      <c r="C67">
        <v>4.4192552566528303</v>
      </c>
      <c r="D67">
        <v>0.47860922163263903</v>
      </c>
      <c r="E67">
        <v>5.4931569099426198</v>
      </c>
      <c r="F67">
        <v>6.90681552886962</v>
      </c>
      <c r="G67" s="20">
        <f t="shared" ca="1" si="2"/>
        <v>-4.8638489417207609E-4</v>
      </c>
      <c r="H67">
        <v>1.62550304844076</v>
      </c>
      <c r="I67">
        <v>1.15691007671586</v>
      </c>
      <c r="J67">
        <v>2.1390778367360402E-2</v>
      </c>
      <c r="K67">
        <v>4.3931462849866598E-2</v>
      </c>
      <c r="L67">
        <v>6.6328540000693104E-2</v>
      </c>
      <c r="M67">
        <v>2.1390778367360402E-2</v>
      </c>
      <c r="N67">
        <v>0.19928033584730001</v>
      </c>
    </row>
    <row r="68" spans="1:14" x14ac:dyDescent="0.2">
      <c r="A68">
        <v>1.8548899999999999</v>
      </c>
      <c r="B68">
        <v>4.2183713912963796</v>
      </c>
      <c r="C68">
        <v>4.4485149383544904</v>
      </c>
      <c r="D68">
        <v>0.47969843791029798</v>
      </c>
      <c r="E68">
        <v>5.5247864723205504</v>
      </c>
      <c r="F68">
        <v>6.9375057220458904</v>
      </c>
      <c r="G68" s="20">
        <f t="shared" ca="1" si="2"/>
        <v>-4.9145573449305147E-4</v>
      </c>
      <c r="H68">
        <v>1.6254676231424801</v>
      </c>
      <c r="I68">
        <v>1.1552076260408499</v>
      </c>
      <c r="J68">
        <v>2.03015620897017E-2</v>
      </c>
      <c r="K68">
        <v>4.3723762375711801E-2</v>
      </c>
      <c r="L68">
        <v>6.5877997639609498E-2</v>
      </c>
      <c r="M68">
        <v>2.03015620897017E-2</v>
      </c>
      <c r="N68">
        <v>0.19928033584730001</v>
      </c>
    </row>
    <row r="69" spans="1:14" x14ac:dyDescent="0.2">
      <c r="A69">
        <v>1.88225</v>
      </c>
      <c r="B69">
        <v>4.2536392211914</v>
      </c>
      <c r="C69">
        <v>4.4737081527709899</v>
      </c>
      <c r="D69">
        <v>0.48057294978651399</v>
      </c>
      <c r="E69">
        <v>5.5564546585082999</v>
      </c>
      <c r="F69">
        <v>6.9696998596191397</v>
      </c>
      <c r="G69" s="20">
        <f t="shared" ca="1" si="2"/>
        <v>9.9619469089695656E-4</v>
      </c>
      <c r="H69">
        <v>1.6253438468891299</v>
      </c>
      <c r="I69">
        <v>1.15362919546806</v>
      </c>
      <c r="J69">
        <v>1.9427050213485501E-2</v>
      </c>
      <c r="K69">
        <v>4.3439176474466198E-2</v>
      </c>
      <c r="L69">
        <v>6.4847063750125306E-2</v>
      </c>
      <c r="M69">
        <v>1.9427050213485501E-2</v>
      </c>
      <c r="N69">
        <v>0.19928033584730001</v>
      </c>
    </row>
    <row r="70" spans="1:14" x14ac:dyDescent="0.2">
      <c r="A70">
        <v>1.9096</v>
      </c>
      <c r="B70">
        <v>4.2893767356872496</v>
      </c>
      <c r="C70">
        <v>4.5078878402709899</v>
      </c>
      <c r="D70">
        <v>0.481192426160236</v>
      </c>
      <c r="E70">
        <v>5.5879106521606401</v>
      </c>
      <c r="F70">
        <v>7.0002808570861799</v>
      </c>
      <c r="G70" s="20">
        <f t="shared" ca="1" si="2"/>
        <v>8.819281413456892E-4</v>
      </c>
      <c r="H70">
        <v>1.6254382067595401</v>
      </c>
      <c r="I70">
        <v>1.1520034222498601</v>
      </c>
      <c r="J70">
        <v>1.88075738397636E-2</v>
      </c>
      <c r="K70">
        <v>4.3366004571780102E-2</v>
      </c>
      <c r="L70">
        <v>6.4408202218629099E-2</v>
      </c>
      <c r="M70">
        <v>1.88075738397636E-2</v>
      </c>
      <c r="N70">
        <v>0.199280340998712</v>
      </c>
    </row>
    <row r="71" spans="1:14" x14ac:dyDescent="0.2">
      <c r="A71">
        <v>1.93696</v>
      </c>
      <c r="B71">
        <v>4.3210124969482404</v>
      </c>
      <c r="C71">
        <v>4.5371847152709899</v>
      </c>
      <c r="D71">
        <v>0.48155140455408701</v>
      </c>
      <c r="E71">
        <v>5.6194186210632298</v>
      </c>
      <c r="F71">
        <v>7.0317687988281197</v>
      </c>
      <c r="G71" s="20">
        <f t="shared" ref="G71:G104" ca="1" si="3">F71-($R$5*A71+$F$2)</f>
        <v>1.663382735426211E-3</v>
      </c>
      <c r="H71">
        <v>1.62541635941693</v>
      </c>
      <c r="I71">
        <v>1.15054619105987</v>
      </c>
      <c r="J71">
        <v>1.84485954459125E-2</v>
      </c>
      <c r="K71">
        <v>4.3190329597393502E-2</v>
      </c>
      <c r="L71">
        <v>6.5115382042762293E-2</v>
      </c>
      <c r="M71">
        <v>1.84485954459125E-2</v>
      </c>
      <c r="N71">
        <v>0.199280340998712</v>
      </c>
    </row>
    <row r="72" spans="1:14" x14ac:dyDescent="0.2">
      <c r="A72">
        <v>1.96431</v>
      </c>
      <c r="B72">
        <v>4.3535237312316797</v>
      </c>
      <c r="C72">
        <v>4.5713644027709899</v>
      </c>
      <c r="D72">
        <v>0.481495319547596</v>
      </c>
      <c r="E72">
        <v>5.65089559555053</v>
      </c>
      <c r="F72">
        <v>7.0632224082946697</v>
      </c>
      <c r="G72" s="20">
        <f t="shared" ca="1" si="3"/>
        <v>2.421728185384886E-3</v>
      </c>
      <c r="H72">
        <v>1.6253698399469101</v>
      </c>
      <c r="I72">
        <v>1.1492671068934499</v>
      </c>
      <c r="J72">
        <v>1.85046804524037E-2</v>
      </c>
      <c r="K72">
        <v>4.3129240161801502E-2</v>
      </c>
      <c r="L72">
        <v>6.5369220723888205E-2</v>
      </c>
      <c r="M72">
        <v>1.85046804524037E-2</v>
      </c>
      <c r="N72">
        <v>0.199280340998712</v>
      </c>
    </row>
    <row r="73" spans="1:14" x14ac:dyDescent="0.2">
      <c r="A73">
        <v>1.9916700000000001</v>
      </c>
      <c r="B73">
        <v>4.3796496391296298</v>
      </c>
      <c r="C73">
        <v>4.6006612777709899</v>
      </c>
      <c r="D73">
        <v>0.48104952652227201</v>
      </c>
      <c r="E73">
        <v>5.6823029518127397</v>
      </c>
      <c r="F73">
        <v>7.0942316055297798</v>
      </c>
      <c r="G73" s="20">
        <f t="shared" ca="1" si="3"/>
        <v>2.7244382726356875E-3</v>
      </c>
      <c r="H73">
        <v>1.62538939555595</v>
      </c>
      <c r="I73">
        <v>1.1480781433770699</v>
      </c>
      <c r="J73">
        <v>1.89504734777271E-2</v>
      </c>
      <c r="K73">
        <v>4.29415611902123E-2</v>
      </c>
      <c r="L73">
        <v>6.5877997639609498E-2</v>
      </c>
      <c r="M73">
        <v>1.89504734777271E-2</v>
      </c>
      <c r="N73">
        <v>0.199280340998712</v>
      </c>
    </row>
    <row r="74" spans="1:14" x14ac:dyDescent="0.2">
      <c r="A74">
        <v>2.0190199999999998</v>
      </c>
      <c r="B74">
        <v>4.4069800376892001</v>
      </c>
      <c r="C74">
        <v>4.6438722610473597</v>
      </c>
      <c r="D74">
        <v>0.48039458212491998</v>
      </c>
      <c r="E74">
        <v>5.7136888504028303</v>
      </c>
      <c r="F74">
        <v>7.1267013549804599</v>
      </c>
      <c r="G74" s="20">
        <f t="shared" ca="1" si="3"/>
        <v>4.4989237067243337E-3</v>
      </c>
      <c r="H74">
        <v>1.6253974865871299</v>
      </c>
      <c r="I74">
        <v>1.1470930172912699</v>
      </c>
      <c r="J74">
        <v>1.9605417875079099E-2</v>
      </c>
      <c r="K74">
        <v>4.3019426997244002E-2</v>
      </c>
      <c r="L74">
        <v>6.6800846775416894E-2</v>
      </c>
      <c r="M74">
        <v>1.9605417875079099E-2</v>
      </c>
      <c r="N74">
        <v>0.195715650057559</v>
      </c>
    </row>
    <row r="75" spans="1:14" x14ac:dyDescent="0.2">
      <c r="A75">
        <v>2.0463800000000001</v>
      </c>
      <c r="B75">
        <v>4.4328193664550701</v>
      </c>
      <c r="C75">
        <v>4.6740136146545401</v>
      </c>
      <c r="D75">
        <v>0.47965194734382099</v>
      </c>
      <c r="E75">
        <v>5.7450742721557599</v>
      </c>
      <c r="F75">
        <v>7.1568646430969203</v>
      </c>
      <c r="G75" s="20">
        <f t="shared" ca="1" si="3"/>
        <v>3.955724675325456E-3</v>
      </c>
      <c r="H75">
        <v>1.62536720962423</v>
      </c>
      <c r="I75">
        <v>1.14636013377333</v>
      </c>
      <c r="J75">
        <v>2.03480526561782E-2</v>
      </c>
      <c r="K75">
        <v>4.2798568530688801E-2</v>
      </c>
      <c r="L75">
        <v>6.7755007039128096E-2</v>
      </c>
      <c r="M75">
        <v>2.03480526561782E-2</v>
      </c>
      <c r="N75">
        <v>0.196683679902486</v>
      </c>
    </row>
    <row r="76" spans="1:14" x14ac:dyDescent="0.2">
      <c r="A76">
        <v>2.0737299999999999</v>
      </c>
      <c r="B76">
        <v>4.45761966705322</v>
      </c>
      <c r="C76">
        <v>4.7171959877014098</v>
      </c>
      <c r="D76">
        <v>0.47879729441142599</v>
      </c>
      <c r="E76">
        <v>5.77642822265625</v>
      </c>
      <c r="F76">
        <v>7.1883611679077104</v>
      </c>
      <c r="G76" s="20">
        <f t="shared" ca="1" si="3"/>
        <v>4.7569854695241887E-3</v>
      </c>
      <c r="H76">
        <v>1.6253620915768501</v>
      </c>
      <c r="I76">
        <v>1.14558626028083</v>
      </c>
      <c r="J76">
        <v>2.1202705588573598E-2</v>
      </c>
      <c r="K76">
        <v>4.2788406033083301E-2</v>
      </c>
      <c r="L76">
        <v>6.8505974768358402E-2</v>
      </c>
      <c r="M76">
        <v>2.1202705588573598E-2</v>
      </c>
      <c r="N76">
        <v>0.19746863669971099</v>
      </c>
    </row>
    <row r="77" spans="1:14" x14ac:dyDescent="0.2">
      <c r="A77">
        <v>2.1010900000000001</v>
      </c>
      <c r="B77">
        <v>4.4802384376525799</v>
      </c>
      <c r="C77">
        <v>4.7514123916625897</v>
      </c>
      <c r="D77">
        <v>0.47795743813017899</v>
      </c>
      <c r="E77">
        <v>5.8077578544616699</v>
      </c>
      <c r="F77">
        <v>7.2195506095886204</v>
      </c>
      <c r="G77" s="20">
        <f t="shared" ca="1" si="3"/>
        <v>5.2399400025739951E-3</v>
      </c>
      <c r="H77">
        <v>1.6253846548148301</v>
      </c>
      <c r="I77">
        <v>1.1449788105926999</v>
      </c>
      <c r="J77">
        <v>2.2042561869820301E-2</v>
      </c>
      <c r="K77">
        <v>4.2561217680206001E-2</v>
      </c>
      <c r="L77">
        <v>6.9365635454726904E-2</v>
      </c>
      <c r="M77">
        <v>2.2042561869820301E-2</v>
      </c>
      <c r="N77">
        <v>0.19928033584730001</v>
      </c>
    </row>
    <row r="78" spans="1:14" x14ac:dyDescent="0.2">
      <c r="A78">
        <v>2.1284399999999999</v>
      </c>
      <c r="B78">
        <v>4.5045695304870597</v>
      </c>
      <c r="C78">
        <v>4.7905554771423304</v>
      </c>
      <c r="D78">
        <v>0.47714121628933098</v>
      </c>
      <c r="E78">
        <v>5.8390951156616202</v>
      </c>
      <c r="F78">
        <v>7.2502355575561497</v>
      </c>
      <c r="G78" s="20">
        <f t="shared" ca="1" si="3"/>
        <v>5.2296239535118971E-3</v>
      </c>
      <c r="H78">
        <v>1.62537444936085</v>
      </c>
      <c r="I78">
        <v>1.1445946538798599</v>
      </c>
      <c r="J78">
        <v>2.2858783710668101E-2</v>
      </c>
      <c r="K78">
        <v>4.2382652066925097E-2</v>
      </c>
      <c r="L78">
        <v>7.0618576219326601E-2</v>
      </c>
      <c r="M78">
        <v>2.2858783710668101E-2</v>
      </c>
      <c r="N78">
        <v>0.19971914178050701</v>
      </c>
    </row>
    <row r="79" spans="1:14" x14ac:dyDescent="0.2">
      <c r="A79">
        <v>2.1558000000000002</v>
      </c>
      <c r="B79">
        <v>4.5274496078491202</v>
      </c>
      <c r="C79">
        <v>4.8257074356079102</v>
      </c>
      <c r="D79">
        <v>0.47641016351148602</v>
      </c>
      <c r="E79">
        <v>5.8704319000244096</v>
      </c>
      <c r="F79">
        <v>7.2822489738464302</v>
      </c>
      <c r="G79" s="20">
        <f t="shared" ca="1" si="3"/>
        <v>6.536553095934039E-3</v>
      </c>
      <c r="H79">
        <v>1.62535766978809</v>
      </c>
      <c r="I79">
        <v>1.1443335828699699</v>
      </c>
      <c r="J79">
        <v>2.3589836488513E-2</v>
      </c>
      <c r="K79">
        <v>4.2091621749971102E-2</v>
      </c>
      <c r="L79">
        <v>7.0521373521467701E-2</v>
      </c>
      <c r="M79">
        <v>2.3589836488513E-2</v>
      </c>
      <c r="N79">
        <v>0.19928033584730001</v>
      </c>
    </row>
    <row r="80" spans="1:14" x14ac:dyDescent="0.2">
      <c r="A80">
        <v>2.1831499999999999</v>
      </c>
      <c r="B80">
        <v>4.5512714385986301</v>
      </c>
      <c r="C80">
        <v>4.8697605133056596</v>
      </c>
      <c r="D80">
        <v>0.47581409711474398</v>
      </c>
      <c r="E80">
        <v>5.90172910690307</v>
      </c>
      <c r="F80">
        <v>7.3125514984130797</v>
      </c>
      <c r="G80" s="20">
        <f t="shared" ca="1" si="3"/>
        <v>6.1438136459921466E-3</v>
      </c>
      <c r="H80">
        <v>1.6253745530217401</v>
      </c>
      <c r="I80">
        <v>1.14428286482432</v>
      </c>
      <c r="J80">
        <v>2.41859028852556E-2</v>
      </c>
      <c r="K80">
        <v>4.1908520086962997E-2</v>
      </c>
      <c r="L80">
        <v>7.0756977353246098E-2</v>
      </c>
      <c r="M80">
        <v>2.41859028852556E-2</v>
      </c>
      <c r="N80">
        <v>0.198954544127598</v>
      </c>
    </row>
    <row r="81" spans="1:14" x14ac:dyDescent="0.2">
      <c r="A81">
        <v>2.2105100000000002</v>
      </c>
      <c r="B81">
        <v>4.5758676528930602</v>
      </c>
      <c r="C81">
        <v>4.9030203819274902</v>
      </c>
      <c r="D81">
        <v>0.47547507300529301</v>
      </c>
      <c r="E81">
        <v>5.9330477714538503</v>
      </c>
      <c r="F81">
        <v>7.3431887626647896</v>
      </c>
      <c r="G81" s="20">
        <f t="shared" ca="1" si="3"/>
        <v>6.0745907498418461E-3</v>
      </c>
      <c r="H81">
        <v>1.6253457885707101</v>
      </c>
      <c r="I81">
        <v>1.1444103924979201</v>
      </c>
      <c r="J81">
        <v>2.4524926994706799E-2</v>
      </c>
      <c r="K81">
        <v>4.1548739786355003E-2</v>
      </c>
      <c r="L81">
        <v>7.0690769759172697E-2</v>
      </c>
      <c r="M81">
        <v>2.4524926994706799E-2</v>
      </c>
      <c r="N81">
        <v>0.198629089667826</v>
      </c>
    </row>
    <row r="82" spans="1:14" x14ac:dyDescent="0.2">
      <c r="A82">
        <v>2.23786</v>
      </c>
      <c r="B82">
        <v>4.6034684181213299</v>
      </c>
      <c r="C82">
        <v>4.9421272277831996</v>
      </c>
      <c r="D82">
        <v>0.47520548123240702</v>
      </c>
      <c r="E82">
        <v>5.9643621444702104</v>
      </c>
      <c r="F82">
        <v>7.37469482421875</v>
      </c>
      <c r="G82" s="20">
        <f t="shared" ca="1" si="3"/>
        <v>6.8853882872108585E-3</v>
      </c>
      <c r="H82">
        <v>1.6253493914324499</v>
      </c>
      <c r="I82">
        <v>1.14468846737941</v>
      </c>
      <c r="J82">
        <v>2.47945187675928E-2</v>
      </c>
      <c r="K82">
        <v>4.1233515704781801E-2</v>
      </c>
      <c r="L82">
        <v>7.0074722898689601E-2</v>
      </c>
      <c r="M82">
        <v>2.47945187675928E-2</v>
      </c>
      <c r="N82">
        <v>0.19928033584730001</v>
      </c>
    </row>
    <row r="83" spans="1:14" x14ac:dyDescent="0.2">
      <c r="A83">
        <v>2.2652199999999998</v>
      </c>
      <c r="B83">
        <v>4.6326088905334402</v>
      </c>
      <c r="C83">
        <v>4.9822316169738698</v>
      </c>
      <c r="D83">
        <v>0.47493043137179902</v>
      </c>
      <c r="E83">
        <v>5.9957127571105904</v>
      </c>
      <c r="F83">
        <v>7.4050970077514604</v>
      </c>
      <c r="G83" s="20">
        <f t="shared" ca="1" si="3"/>
        <v>6.5810846720628646E-3</v>
      </c>
      <c r="H83">
        <v>1.6253199142403201</v>
      </c>
      <c r="I83">
        <v>1.14505255423539</v>
      </c>
      <c r="J83">
        <v>2.5069568628200301E-2</v>
      </c>
      <c r="K83">
        <v>4.09116795907387E-2</v>
      </c>
      <c r="L83">
        <v>6.9156648840212206E-2</v>
      </c>
      <c r="M83">
        <v>2.5069568628200301E-2</v>
      </c>
      <c r="N83">
        <v>0.19833758220467901</v>
      </c>
    </row>
    <row r="84" spans="1:14" x14ac:dyDescent="0.2">
      <c r="A84">
        <v>2.29257</v>
      </c>
      <c r="B84">
        <v>4.6631321907043404</v>
      </c>
      <c r="C84">
        <v>5.0115284919738698</v>
      </c>
      <c r="D84">
        <v>0.47497422562393099</v>
      </c>
      <c r="E84">
        <v>6.0270371437072701</v>
      </c>
      <c r="F84">
        <v>7.4354748725891104</v>
      </c>
      <c r="G84" s="20">
        <f t="shared" ca="1" si="3"/>
        <v>6.2636854931206187E-3</v>
      </c>
      <c r="H84">
        <v>1.62534825096654</v>
      </c>
      <c r="I84">
        <v>1.1454779119976599</v>
      </c>
      <c r="J84">
        <v>2.5025774376068601E-2</v>
      </c>
      <c r="K84">
        <v>4.04258298467128E-2</v>
      </c>
      <c r="L84">
        <v>6.7974242812069596E-2</v>
      </c>
      <c r="M84">
        <v>2.5025774376068601E-2</v>
      </c>
      <c r="N84">
        <v>0.198629089667826</v>
      </c>
    </row>
    <row r="85" spans="1:14" x14ac:dyDescent="0.2">
      <c r="A85">
        <v>2.3171900000000001</v>
      </c>
      <c r="B85">
        <v>4.6931843757629297</v>
      </c>
      <c r="C85">
        <v>5.0408253669738698</v>
      </c>
      <c r="D85">
        <v>0.47491369699224101</v>
      </c>
      <c r="E85">
        <v>6.0552401542663503</v>
      </c>
      <c r="F85">
        <v>7.4634633064270002</v>
      </c>
      <c r="G85" s="20">
        <f t="shared" ca="1" si="3"/>
        <v>6.6207701504445993E-3</v>
      </c>
      <c r="H85">
        <v>1.62529463269136</v>
      </c>
      <c r="I85">
        <v>1.1458729453288099</v>
      </c>
      <c r="J85">
        <v>2.4915208410996498E-2</v>
      </c>
      <c r="K85">
        <v>4.0046412597988502E-2</v>
      </c>
      <c r="L85">
        <v>6.7589815157509794E-2</v>
      </c>
      <c r="M85">
        <v>2.4915208410996498E-2</v>
      </c>
      <c r="N85">
        <v>0.198629089667826</v>
      </c>
    </row>
    <row r="86" spans="1:14" x14ac:dyDescent="0.2">
      <c r="A86">
        <v>2.3445499999999999</v>
      </c>
      <c r="B86">
        <v>4.7305836677551198</v>
      </c>
      <c r="C86">
        <v>5.0798997879028303</v>
      </c>
      <c r="D86">
        <v>0.47515323055147601</v>
      </c>
      <c r="E86">
        <v>6.0865721702575604</v>
      </c>
      <c r="F86">
        <v>7.4938030242919904</v>
      </c>
      <c r="G86" s="20">
        <f t="shared" ca="1" si="3"/>
        <v>6.2540008675755487E-3</v>
      </c>
      <c r="H86">
        <v>1.62534104545602</v>
      </c>
      <c r="I86">
        <v>1.1459131435087899</v>
      </c>
      <c r="J86">
        <v>2.44167908759324E-2</v>
      </c>
      <c r="K86">
        <v>3.96854723568855E-2</v>
      </c>
      <c r="L86">
        <v>6.5658552716367405E-2</v>
      </c>
      <c r="M86">
        <v>2.44167908759324E-2</v>
      </c>
      <c r="N86">
        <v>0.19928033584730001</v>
      </c>
    </row>
    <row r="87" spans="1:14" x14ac:dyDescent="0.2">
      <c r="A87">
        <v>2.3719000000000001</v>
      </c>
      <c r="B87">
        <v>4.7670307159423801</v>
      </c>
      <c r="C87">
        <v>5.1130785942077601</v>
      </c>
      <c r="D87">
        <v>0.475360571997609</v>
      </c>
      <c r="E87">
        <v>6.1179027557373002</v>
      </c>
      <c r="F87">
        <v>7.5245623588562003</v>
      </c>
      <c r="G87" s="20">
        <f t="shared" ca="1" si="3"/>
        <v>6.3180714151931383E-3</v>
      </c>
      <c r="H87">
        <v>1.6253900344175001</v>
      </c>
      <c r="I87">
        <v>1.1460377784267901</v>
      </c>
      <c r="J87">
        <v>2.41861183842744E-2</v>
      </c>
      <c r="K87">
        <v>3.92733116781755E-2</v>
      </c>
      <c r="L87">
        <v>6.4635698355406807E-2</v>
      </c>
      <c r="M87">
        <v>2.41861183842744E-2</v>
      </c>
      <c r="N87">
        <v>0.19928033584730001</v>
      </c>
    </row>
    <row r="88" spans="1:14" x14ac:dyDescent="0.2">
      <c r="A88">
        <v>2.3992599999999999</v>
      </c>
      <c r="B88">
        <v>4.8075618743896404</v>
      </c>
      <c r="C88">
        <v>5.1423401832580504</v>
      </c>
      <c r="D88">
        <v>0.47563339871911597</v>
      </c>
      <c r="E88">
        <v>6.1492581367492596</v>
      </c>
      <c r="F88">
        <v>7.5563292503356898</v>
      </c>
      <c r="G88" s="20">
        <f t="shared" ca="1" si="3"/>
        <v>7.3784757468242645E-3</v>
      </c>
      <c r="H88">
        <v>1.6253946867421001</v>
      </c>
      <c r="I88">
        <v>1.14591754670806</v>
      </c>
      <c r="J88">
        <v>2.4065876586332201E-2</v>
      </c>
      <c r="K88">
        <v>3.8828595716506001E-2</v>
      </c>
      <c r="L88">
        <v>6.3345958626746399E-2</v>
      </c>
      <c r="M88">
        <v>2.4065876586332201E-2</v>
      </c>
      <c r="N88">
        <v>0.19992229611787399</v>
      </c>
    </row>
    <row r="89" spans="1:14" x14ac:dyDescent="0.2">
      <c r="A89">
        <v>2.4266100000000002</v>
      </c>
      <c r="B89">
        <v>4.8485035896301198</v>
      </c>
      <c r="C89">
        <v>5.1725783348083496</v>
      </c>
      <c r="D89">
        <v>0.47601529720588398</v>
      </c>
      <c r="E89">
        <v>6.1806330680847097</v>
      </c>
      <c r="F89">
        <v>7.5861287117004297</v>
      </c>
      <c r="G89" s="20">
        <f t="shared" ca="1" si="3"/>
        <v>6.4826730949718581E-3</v>
      </c>
      <c r="H89">
        <v>1.6253529921140799</v>
      </c>
      <c r="I89">
        <v>1.1453128973944</v>
      </c>
      <c r="J89">
        <v>2.3984702794115902E-2</v>
      </c>
      <c r="K89">
        <v>3.8438064750500101E-2</v>
      </c>
      <c r="L89">
        <v>6.1805549992813402E-2</v>
      </c>
      <c r="M89">
        <v>2.3984702794115902E-2</v>
      </c>
      <c r="N89">
        <v>0.19990526964667299</v>
      </c>
    </row>
    <row r="90" spans="1:14" x14ac:dyDescent="0.2">
      <c r="A90">
        <v>2.4512299999999998</v>
      </c>
      <c r="B90">
        <v>4.8834729194641104</v>
      </c>
      <c r="C90">
        <v>5.2008628845214799</v>
      </c>
      <c r="D90">
        <v>0.47650768908054802</v>
      </c>
      <c r="E90">
        <v>6.2087907791137598</v>
      </c>
      <c r="F90">
        <v>7.6144156455993599</v>
      </c>
      <c r="G90" s="20">
        <f t="shared" ca="1" si="3"/>
        <v>7.1382578133363239E-3</v>
      </c>
      <c r="H90">
        <v>1.6253713709499</v>
      </c>
      <c r="I90">
        <v>1.14480635629937</v>
      </c>
      <c r="J90">
        <v>2.3492310919451601E-2</v>
      </c>
      <c r="K90">
        <v>3.8137455751254601E-2</v>
      </c>
      <c r="L90">
        <v>6.09146586369511E-2</v>
      </c>
      <c r="M90">
        <v>2.3492310919451601E-2</v>
      </c>
      <c r="N90">
        <v>0.197654816794264</v>
      </c>
    </row>
    <row r="91" spans="1:14" x14ac:dyDescent="0.2">
      <c r="A91">
        <v>2.4785900000000001</v>
      </c>
      <c r="B91">
        <v>4.9237289428710902</v>
      </c>
      <c r="C91">
        <v>5.2310757637023899</v>
      </c>
      <c r="D91">
        <v>0.47708192013742601</v>
      </c>
      <c r="E91">
        <v>6.2401337623596103</v>
      </c>
      <c r="F91">
        <v>7.6444315910339302</v>
      </c>
      <c r="G91" s="20">
        <f t="shared" ca="1" si="3"/>
        <v>6.4477161000473515E-3</v>
      </c>
      <c r="H91">
        <v>1.6253411354908001</v>
      </c>
      <c r="I91">
        <v>1.1440415927678</v>
      </c>
      <c r="J91">
        <v>2.2918079862573101E-2</v>
      </c>
      <c r="K91">
        <v>3.7815675623087998E-2</v>
      </c>
      <c r="L91">
        <v>5.9453627959803301E-2</v>
      </c>
      <c r="M91">
        <v>2.2918079862573101E-2</v>
      </c>
      <c r="N91">
        <v>0.19928033584730001</v>
      </c>
    </row>
    <row r="92" spans="1:14" x14ac:dyDescent="0.2">
      <c r="A92">
        <v>2.5059399999999998</v>
      </c>
      <c r="B92">
        <v>4.9633355140686</v>
      </c>
      <c r="C92">
        <v>5.2603240013122496</v>
      </c>
      <c r="D92">
        <v>0.47778813789819802</v>
      </c>
      <c r="E92">
        <v>6.2714138031005797</v>
      </c>
      <c r="F92">
        <v>7.6747064590454102</v>
      </c>
      <c r="G92" s="20">
        <f t="shared" ca="1" si="3"/>
        <v>6.0273200949358952E-3</v>
      </c>
      <c r="H92">
        <v>1.6253730649590099</v>
      </c>
      <c r="I92">
        <v>1.1428653314654</v>
      </c>
      <c r="J92">
        <v>2.22118621018015E-2</v>
      </c>
      <c r="K92">
        <v>3.7515362395017897E-2</v>
      </c>
      <c r="L92">
        <v>5.8712895779014597E-2</v>
      </c>
      <c r="M92">
        <v>2.22118621018015E-2</v>
      </c>
      <c r="N92">
        <v>0.19936804783200199</v>
      </c>
    </row>
    <row r="93" spans="1:14" x14ac:dyDescent="0.2">
      <c r="A93">
        <v>2.5333000000000001</v>
      </c>
      <c r="B93">
        <v>5.0014963150024396</v>
      </c>
      <c r="C93">
        <v>5.2797455787658603</v>
      </c>
      <c r="D93">
        <v>0.47869248218096999</v>
      </c>
      <c r="E93">
        <v>6.3026657104492099</v>
      </c>
      <c r="F93">
        <v>7.7054443359375</v>
      </c>
      <c r="G93" s="20">
        <f t="shared" ca="1" si="3"/>
        <v>6.058709839166454E-3</v>
      </c>
      <c r="H93">
        <v>1.6254017415891699</v>
      </c>
      <c r="I93">
        <v>1.1418381836237299</v>
      </c>
      <c r="J93">
        <v>2.1307517819029499E-2</v>
      </c>
      <c r="K93">
        <v>3.7120487481030598E-2</v>
      </c>
      <c r="L93">
        <v>5.7772665845635E-2</v>
      </c>
      <c r="M93">
        <v>2.1307517819029499E-2</v>
      </c>
      <c r="N93">
        <v>0.19928033584730001</v>
      </c>
    </row>
    <row r="94" spans="1:14" x14ac:dyDescent="0.2">
      <c r="A94">
        <v>2.5606499999999999</v>
      </c>
      <c r="B94">
        <v>5.0392026901245099</v>
      </c>
      <c r="C94">
        <v>5.3089928627014098</v>
      </c>
      <c r="D94">
        <v>0.47963381045872</v>
      </c>
      <c r="E94">
        <v>6.3338756561279297</v>
      </c>
      <c r="F94">
        <v>7.7368350028991699</v>
      </c>
      <c r="G94" s="20">
        <f t="shared" ca="1" si="3"/>
        <v>6.7541127842449811E-3</v>
      </c>
      <c r="H94">
        <v>1.62542275474301</v>
      </c>
      <c r="I94">
        <v>1.1403350471203999</v>
      </c>
      <c r="J94">
        <v>2.0366189541279601E-2</v>
      </c>
      <c r="K94">
        <v>3.68950765032258E-2</v>
      </c>
      <c r="L94">
        <v>5.6628084801229099E-2</v>
      </c>
      <c r="M94">
        <v>2.0366189541279601E-2</v>
      </c>
      <c r="N94">
        <v>0.199372389941432</v>
      </c>
    </row>
    <row r="95" spans="1:14" x14ac:dyDescent="0.2">
      <c r="A95">
        <v>2.5880100000000001</v>
      </c>
      <c r="B95">
        <v>5.0768852233886701</v>
      </c>
      <c r="C95">
        <v>5.3275346755981401</v>
      </c>
      <c r="D95">
        <v>0.48069589236183602</v>
      </c>
      <c r="E95">
        <v>6.3650360107421804</v>
      </c>
      <c r="F95">
        <v>7.7665123939514098</v>
      </c>
      <c r="G95" s="20">
        <f t="shared" ca="1" si="3"/>
        <v>5.7250166886246845E-3</v>
      </c>
      <c r="H95">
        <v>1.6254704173286401</v>
      </c>
      <c r="I95">
        <v>1.1388892030628599</v>
      </c>
      <c r="J95">
        <v>1.93041076381637E-2</v>
      </c>
      <c r="K95">
        <v>3.65522716966361E-2</v>
      </c>
      <c r="L95">
        <v>5.5854382579129502E-2</v>
      </c>
      <c r="M95">
        <v>1.93041076381637E-2</v>
      </c>
      <c r="N95">
        <v>0.199280340998712</v>
      </c>
    </row>
    <row r="96" spans="1:14" x14ac:dyDescent="0.2">
      <c r="A96">
        <v>2.6126299999999998</v>
      </c>
      <c r="B96">
        <v>5.1077909469604403</v>
      </c>
      <c r="C96">
        <v>5.3577103614807102</v>
      </c>
      <c r="D96">
        <v>0.48153125924880702</v>
      </c>
      <c r="E96">
        <v>6.39306592941284</v>
      </c>
      <c r="F96">
        <v>7.7940659523010201</v>
      </c>
      <c r="G96" s="20">
        <f t="shared" ca="1" si="3"/>
        <v>5.6472258576700796E-3</v>
      </c>
      <c r="H96">
        <v>1.62543210832865</v>
      </c>
      <c r="I96">
        <v>1.13776934842776</v>
      </c>
      <c r="J96">
        <v>1.84687407511929E-2</v>
      </c>
      <c r="K96">
        <v>3.6475196602205301E-2</v>
      </c>
      <c r="L96">
        <v>5.5223254881248802E-2</v>
      </c>
      <c r="M96">
        <v>1.84687407511929E-2</v>
      </c>
      <c r="N96">
        <v>0.199280340998712</v>
      </c>
    </row>
    <row r="97" spans="1:14" x14ac:dyDescent="0.2">
      <c r="A97">
        <v>2.63998</v>
      </c>
      <c r="B97">
        <v>5.1424984931945801</v>
      </c>
      <c r="C97">
        <v>5.3820633888244602</v>
      </c>
      <c r="D97">
        <v>0.48277204333569002</v>
      </c>
      <c r="E97">
        <v>6.42423391342163</v>
      </c>
      <c r="F97">
        <v>7.8246126174926696</v>
      </c>
      <c r="G97" s="20">
        <f t="shared" ca="1" si="3"/>
        <v>5.498627032727299E-3</v>
      </c>
      <c r="H97">
        <v>1.62536876437905</v>
      </c>
      <c r="I97">
        <v>1.13625067397251</v>
      </c>
      <c r="J97">
        <v>1.7227956664309801E-2</v>
      </c>
      <c r="K97">
        <v>3.6272133784748098E-2</v>
      </c>
      <c r="L97">
        <v>5.4511774967250001E-2</v>
      </c>
      <c r="M97">
        <v>1.7227956664309801E-2</v>
      </c>
      <c r="N97">
        <v>0.197007055075228</v>
      </c>
    </row>
    <row r="98" spans="1:14" x14ac:dyDescent="0.2">
      <c r="A98">
        <v>2.6673399999999998</v>
      </c>
      <c r="B98">
        <v>5.1744718551635698</v>
      </c>
      <c r="C98">
        <v>5.4153881072998002</v>
      </c>
      <c r="D98">
        <v>0.48327794098849403</v>
      </c>
      <c r="E98">
        <v>6.4552536010742099</v>
      </c>
      <c r="F98">
        <v>7.85491847991943</v>
      </c>
      <c r="G98" s="20">
        <f t="shared" ca="1" si="3"/>
        <v>5.0980023116284912E-3</v>
      </c>
      <c r="H98">
        <v>1.6254530860745899</v>
      </c>
      <c r="I98">
        <v>1.1351536557747</v>
      </c>
      <c r="J98">
        <v>1.6722059011505402E-2</v>
      </c>
      <c r="K98">
        <v>3.6229452971731198E-2</v>
      </c>
      <c r="L98">
        <v>5.4287581213383798E-2</v>
      </c>
      <c r="M98">
        <v>1.6722059011505402E-2</v>
      </c>
      <c r="N98">
        <v>0.19787584033688599</v>
      </c>
    </row>
    <row r="99" spans="1:14" x14ac:dyDescent="0.2">
      <c r="A99">
        <v>2.69469</v>
      </c>
      <c r="B99">
        <v>5.2059688568115199</v>
      </c>
      <c r="C99">
        <v>5.4446849822998002</v>
      </c>
      <c r="D99">
        <v>0.48353293059594799</v>
      </c>
      <c r="E99">
        <v>6.4863095283508301</v>
      </c>
      <c r="F99">
        <v>7.8855109214782697</v>
      </c>
      <c r="G99" s="20">
        <f t="shared" ca="1" si="3"/>
        <v>4.9951798538767633E-3</v>
      </c>
      <c r="H99">
        <v>1.6254399754398099</v>
      </c>
      <c r="I99">
        <v>1.1342140694982901</v>
      </c>
      <c r="J99">
        <v>1.6467069404051599E-2</v>
      </c>
      <c r="K99">
        <v>3.61263385061521E-2</v>
      </c>
      <c r="L99">
        <v>5.41943222336599E-2</v>
      </c>
      <c r="M99">
        <v>1.6467069404051599E-2</v>
      </c>
      <c r="N99">
        <v>0.19603798663667299</v>
      </c>
    </row>
    <row r="100" spans="1:14" x14ac:dyDescent="0.2">
      <c r="A100">
        <v>2.7494000000000001</v>
      </c>
      <c r="B100">
        <v>5.2657766342162997</v>
      </c>
      <c r="C100">
        <v>5.5041337013244602</v>
      </c>
      <c r="D100">
        <v>0.48285152195123199</v>
      </c>
      <c r="E100">
        <v>6.5483722686767498</v>
      </c>
      <c r="F100">
        <v>7.9473919868469203</v>
      </c>
      <c r="G100" s="20">
        <f t="shared" ca="1" si="3"/>
        <v>5.4744940580757628E-3</v>
      </c>
      <c r="H100">
        <v>1.62540190267027</v>
      </c>
      <c r="I100">
        <v>1.1326363140106901</v>
      </c>
      <c r="J100">
        <v>1.71484780487677E-2</v>
      </c>
      <c r="K100">
        <v>3.5908284879462897E-2</v>
      </c>
      <c r="L100">
        <v>5.39855685358272E-2</v>
      </c>
      <c r="M100">
        <v>1.71484780487677E-2</v>
      </c>
      <c r="N100">
        <v>0.196683679902486</v>
      </c>
    </row>
    <row r="101" spans="1:14" x14ac:dyDescent="0.2">
      <c r="A101">
        <v>2.7740200000000002</v>
      </c>
      <c r="B101">
        <v>5.2914309501647896</v>
      </c>
      <c r="C101">
        <v>5.5423865318298304</v>
      </c>
      <c r="D101">
        <v>0.48238046142545099</v>
      </c>
      <c r="E101">
        <v>6.5761871337890598</v>
      </c>
      <c r="F101">
        <v>7.9760861396789497</v>
      </c>
      <c r="G101" s="20">
        <f t="shared" ca="1" si="3"/>
        <v>6.5372977095394802E-3</v>
      </c>
      <c r="H101">
        <v>1.62543863216982</v>
      </c>
      <c r="I101">
        <v>1.1322605380613</v>
      </c>
      <c r="J101">
        <v>1.7619538574548899E-2</v>
      </c>
      <c r="K101">
        <v>3.5966800172564699E-2</v>
      </c>
      <c r="L101">
        <v>5.4646352673622597E-2</v>
      </c>
      <c r="M101">
        <v>1.7619538574548899E-2</v>
      </c>
      <c r="N101">
        <v>0.199502480858153</v>
      </c>
    </row>
    <row r="102" spans="1:14" x14ac:dyDescent="0.2">
      <c r="A102">
        <v>2.80138</v>
      </c>
      <c r="B102">
        <v>5.3176507949829102</v>
      </c>
      <c r="C102">
        <v>5.5766034126281703</v>
      </c>
      <c r="D102">
        <v>0.48139432481660699</v>
      </c>
      <c r="E102">
        <v>6.6071915626525799</v>
      </c>
      <c r="F102">
        <v>8.0062389373779297</v>
      </c>
      <c r="G102" s="20">
        <f t="shared" ca="1" si="3"/>
        <v>5.9836082606601337E-3</v>
      </c>
      <c r="H102">
        <v>1.62541439888199</v>
      </c>
      <c r="I102">
        <v>1.1315515924025099</v>
      </c>
      <c r="J102">
        <v>1.8605675183392199E-2</v>
      </c>
      <c r="K102">
        <v>3.5877150439593802E-2</v>
      </c>
      <c r="L102">
        <v>5.4839187765756699E-2</v>
      </c>
      <c r="M102">
        <v>1.8605675183392199E-2</v>
      </c>
      <c r="N102">
        <v>0.19928033584730001</v>
      </c>
    </row>
    <row r="103" spans="1:14" x14ac:dyDescent="0.2">
      <c r="A103">
        <v>2.8287300000000002</v>
      </c>
      <c r="B103">
        <v>5.3428168296813903</v>
      </c>
      <c r="C103">
        <v>5.6117272377014098</v>
      </c>
      <c r="D103">
        <v>0.48072447151822201</v>
      </c>
      <c r="E103">
        <v>6.6381754875183097</v>
      </c>
      <c r="F103">
        <v>8.0372877120971609</v>
      </c>
      <c r="G103" s="20">
        <f t="shared" ca="1" si="3"/>
        <v>6.3371189632999148E-3</v>
      </c>
      <c r="H103">
        <v>1.6253896949078901</v>
      </c>
      <c r="I103">
        <v>1.13152035299113</v>
      </c>
      <c r="J103">
        <v>1.9275528481777202E-2</v>
      </c>
      <c r="K103">
        <v>3.5769276237793197E-2</v>
      </c>
      <c r="L103">
        <v>5.5736973770394299E-2</v>
      </c>
      <c r="M103">
        <v>1.9275528481777202E-2</v>
      </c>
      <c r="N103">
        <v>0.19997000953331501</v>
      </c>
    </row>
    <row r="104" spans="1:14" x14ac:dyDescent="0.2">
      <c r="A104">
        <v>2.85609</v>
      </c>
      <c r="B104">
        <v>5.3681492805480904</v>
      </c>
      <c r="C104">
        <v>5.65578269958496</v>
      </c>
      <c r="D104">
        <v>0.47988868546013702</v>
      </c>
      <c r="E104">
        <v>6.6691489219665501</v>
      </c>
      <c r="F104">
        <v>8.0687026977538991</v>
      </c>
      <c r="G104" s="20">
        <f t="shared" ca="1" si="3"/>
        <v>7.0456174721797993E-3</v>
      </c>
      <c r="H104">
        <v>1.62534647141016</v>
      </c>
      <c r="I104">
        <v>1.1313154616288901</v>
      </c>
      <c r="J104">
        <v>2.0111314539862299E-2</v>
      </c>
      <c r="K104">
        <v>3.5761179532634302E-2</v>
      </c>
      <c r="L104">
        <v>5.68543068035922E-2</v>
      </c>
      <c r="M104">
        <v>2.0111314539862299E-2</v>
      </c>
      <c r="N104">
        <v>0.19928033584730001</v>
      </c>
    </row>
    <row r="105" spans="1:14" x14ac:dyDescent="0.2">
      <c r="A105">
        <v>2.8834399999999998</v>
      </c>
      <c r="B105">
        <v>5.3905000686645499</v>
      </c>
      <c r="C105">
        <v>5.6890716552734304</v>
      </c>
      <c r="D105">
        <v>0.47956132197250501</v>
      </c>
      <c r="E105">
        <v>6.7000622749328604</v>
      </c>
      <c r="F105">
        <v>8.0993375778198207</v>
      </c>
      <c r="G105" s="20">
        <f t="shared" ref="G105:G148" ca="1" si="4">F105-($R$5*A105+$F$2)</f>
        <v>6.9852335215099259E-3</v>
      </c>
      <c r="H105">
        <v>1.6254123760563299</v>
      </c>
      <c r="I105">
        <v>1.13101836697145</v>
      </c>
      <c r="J105">
        <v>2.0438678027494502E-2</v>
      </c>
      <c r="K105">
        <v>3.5569671313742099E-2</v>
      </c>
      <c r="L105">
        <v>5.7020012474145898E-2</v>
      </c>
      <c r="M105">
        <v>2.0438678027494502E-2</v>
      </c>
      <c r="N105">
        <v>0.19928033584730001</v>
      </c>
    </row>
    <row r="106" spans="1:14" x14ac:dyDescent="0.2">
      <c r="A106">
        <v>2.9108000000000001</v>
      </c>
      <c r="B106">
        <v>5.4148468971252397</v>
      </c>
      <c r="C106">
        <v>5.7242512702941797</v>
      </c>
      <c r="D106">
        <v>0.47916549601340402</v>
      </c>
      <c r="E106">
        <v>6.7310466766357404</v>
      </c>
      <c r="F106">
        <v>8.1307468414306605</v>
      </c>
      <c r="G106" s="20">
        <f t="shared" ca="1" si="4"/>
        <v>7.6880099844895966E-3</v>
      </c>
      <c r="H106">
        <v>1.6253674820988</v>
      </c>
      <c r="I106">
        <v>1.1311361532041899</v>
      </c>
      <c r="J106">
        <v>2.0834503986595899E-2</v>
      </c>
      <c r="K106">
        <v>3.5387420079814699E-2</v>
      </c>
      <c r="L106">
        <v>5.7013413222065303E-2</v>
      </c>
      <c r="M106">
        <v>2.0834503986595899E-2</v>
      </c>
      <c r="N106">
        <v>0.19915354194193599</v>
      </c>
    </row>
    <row r="107" spans="1:14" x14ac:dyDescent="0.2">
      <c r="A107">
        <v>2.9381499999999998</v>
      </c>
      <c r="B107">
        <v>5.4380626678466797</v>
      </c>
      <c r="C107">
        <v>5.75847959518432</v>
      </c>
      <c r="D107">
        <v>0.47878822636464202</v>
      </c>
      <c r="E107">
        <v>6.76200151443481</v>
      </c>
      <c r="F107">
        <v>8.1617813110351491</v>
      </c>
      <c r="G107" s="20">
        <f t="shared" ca="1" si="4"/>
        <v>8.0272155723868366E-3</v>
      </c>
      <c r="H107">
        <v>1.62536236244579</v>
      </c>
      <c r="I107">
        <v>1.13149282303371</v>
      </c>
      <c r="J107">
        <v>2.1211773635357398E-2</v>
      </c>
      <c r="K107">
        <v>3.5179319966026301E-2</v>
      </c>
      <c r="L107">
        <v>5.6852078481278497E-2</v>
      </c>
      <c r="M107">
        <v>2.1211773635357398E-2</v>
      </c>
      <c r="N107">
        <v>0.19937628128082499</v>
      </c>
    </row>
    <row r="108" spans="1:14" x14ac:dyDescent="0.2">
      <c r="A108">
        <v>2.9627699999999999</v>
      </c>
      <c r="B108">
        <v>5.4588127136230398</v>
      </c>
      <c r="C108">
        <v>5.7966551780700604</v>
      </c>
      <c r="D108">
        <v>0.47866451272072402</v>
      </c>
      <c r="E108">
        <v>6.7898182868957502</v>
      </c>
      <c r="F108">
        <v>8.1898164749145508</v>
      </c>
      <c r="G108" s="20">
        <f t="shared" ca="1" si="4"/>
        <v>8.4310302712218288E-3</v>
      </c>
      <c r="H108">
        <v>1.62536966090621</v>
      </c>
      <c r="I108">
        <v>1.13187413805047</v>
      </c>
      <c r="J108">
        <v>2.1335487279275901E-2</v>
      </c>
      <c r="K108">
        <v>3.5083065130414398E-2</v>
      </c>
      <c r="L108">
        <v>5.6769658388847399E-2</v>
      </c>
      <c r="M108">
        <v>2.1335487279275901E-2</v>
      </c>
      <c r="N108">
        <v>0.19913401415958401</v>
      </c>
    </row>
    <row r="109" spans="1:14" x14ac:dyDescent="0.2">
      <c r="A109">
        <v>2.9901200000000001</v>
      </c>
      <c r="B109">
        <v>5.4854311943054199</v>
      </c>
      <c r="C109">
        <v>5.8308701515197701</v>
      </c>
      <c r="D109">
        <v>0.478548837349555</v>
      </c>
      <c r="E109">
        <v>6.8208031654357901</v>
      </c>
      <c r="F109">
        <v>8.22065830230712</v>
      </c>
      <c r="G109" s="20">
        <f t="shared" ca="1" si="4"/>
        <v>8.5775936471996772E-3</v>
      </c>
      <c r="H109">
        <v>1.6253467428952999</v>
      </c>
      <c r="I109">
        <v>1.1320686715128101</v>
      </c>
      <c r="J109">
        <v>2.1451162650444298E-2</v>
      </c>
      <c r="K109">
        <v>3.48676237249839E-2</v>
      </c>
      <c r="L109">
        <v>5.5663459536994302E-2</v>
      </c>
      <c r="M109">
        <v>2.1451162650444298E-2</v>
      </c>
      <c r="N109">
        <v>0.19928033584730001</v>
      </c>
    </row>
    <row r="110" spans="1:14" x14ac:dyDescent="0.2">
      <c r="A110">
        <v>3.0174799999999999</v>
      </c>
      <c r="B110">
        <v>5.5121970176696697</v>
      </c>
      <c r="C110">
        <v>5.8699774742126403</v>
      </c>
      <c r="D110">
        <v>0.478468609862994</v>
      </c>
      <c r="E110">
        <v>6.8517980575561497</v>
      </c>
      <c r="F110">
        <v>8.2513170242309499</v>
      </c>
      <c r="G110" s="20">
        <f t="shared" ca="1" si="4"/>
        <v>8.5298284231711818E-3</v>
      </c>
      <c r="H110">
        <v>1.6253483177768</v>
      </c>
      <c r="I110">
        <v>1.13296331008257</v>
      </c>
      <c r="J110">
        <v>2.1531390137005901E-2</v>
      </c>
      <c r="K110">
        <v>3.4707826025396002E-2</v>
      </c>
      <c r="L110">
        <v>5.5257597087018599E-2</v>
      </c>
      <c r="M110">
        <v>2.1531390137005901E-2</v>
      </c>
      <c r="N110">
        <v>0.19921505795148201</v>
      </c>
    </row>
    <row r="111" spans="1:14" x14ac:dyDescent="0.2">
      <c r="A111">
        <v>3.0448300000000001</v>
      </c>
      <c r="B111">
        <v>5.5416698455810502</v>
      </c>
      <c r="C111">
        <v>5.8992743492126403</v>
      </c>
      <c r="D111">
        <v>0.47853764964344098</v>
      </c>
      <c r="E111">
        <v>6.8828229904174796</v>
      </c>
      <c r="F111">
        <v>8.2833108901977504</v>
      </c>
      <c r="G111" s="20">
        <f t="shared" ca="1" si="4"/>
        <v>9.8284303733784384E-3</v>
      </c>
      <c r="H111">
        <v>1.62531588175057</v>
      </c>
      <c r="I111">
        <v>1.13380877042606</v>
      </c>
      <c r="J111">
        <v>2.1462350356558801E-2</v>
      </c>
      <c r="K111">
        <v>3.4438894006639902E-2</v>
      </c>
      <c r="L111">
        <v>5.3901568503422703E-2</v>
      </c>
      <c r="M111">
        <v>2.1462350356558801E-2</v>
      </c>
      <c r="N111">
        <v>0.19862440288132499</v>
      </c>
    </row>
    <row r="112" spans="1:14" x14ac:dyDescent="0.2">
      <c r="A112">
        <v>3.07219</v>
      </c>
      <c r="B112">
        <v>5.57437896728515</v>
      </c>
      <c r="C112">
        <v>5.9334540367126403</v>
      </c>
      <c r="D112">
        <v>0.47863866308698499</v>
      </c>
      <c r="E112">
        <v>6.9138422012329102</v>
      </c>
      <c r="F112">
        <v>8.3137416839599592</v>
      </c>
      <c r="G112" s="20">
        <f t="shared" ca="1" si="4"/>
        <v>9.5527369877288493E-3</v>
      </c>
      <c r="H112">
        <v>1.6253224037452001</v>
      </c>
      <c r="I112">
        <v>1.13426195425535</v>
      </c>
      <c r="J112">
        <v>2.13613369130146E-2</v>
      </c>
      <c r="K112">
        <v>3.4236925330091497E-2</v>
      </c>
      <c r="L112">
        <v>5.3087913843389199E-2</v>
      </c>
      <c r="M112">
        <v>2.13613369130146E-2</v>
      </c>
      <c r="N112">
        <v>0.19869065397959601</v>
      </c>
    </row>
    <row r="113" spans="1:14" x14ac:dyDescent="0.2">
      <c r="A113">
        <v>3.0995400000000002</v>
      </c>
      <c r="B113">
        <v>5.6068768501281703</v>
      </c>
      <c r="C113">
        <v>5.9725608825683496</v>
      </c>
      <c r="D113">
        <v>0.47881166197473601</v>
      </c>
      <c r="E113">
        <v>6.9449081420898402</v>
      </c>
      <c r="F113">
        <v>8.3446664810180593</v>
      </c>
      <c r="G113" s="20">
        <f t="shared" ca="1" si="4"/>
        <v>9.7822700292375941E-3</v>
      </c>
      <c r="H113">
        <v>1.62530456826555</v>
      </c>
      <c r="I113">
        <v>1.13505343562186</v>
      </c>
      <c r="J113">
        <v>2.1188338025263001E-2</v>
      </c>
      <c r="K113">
        <v>3.4111290747541101E-2</v>
      </c>
      <c r="L113">
        <v>5.2021591266424597E-2</v>
      </c>
      <c r="M113">
        <v>2.1188338025263001E-2</v>
      </c>
      <c r="N113">
        <v>0.197771694585025</v>
      </c>
    </row>
    <row r="114" spans="1:14" x14ac:dyDescent="0.2">
      <c r="A114">
        <v>3.1269</v>
      </c>
      <c r="B114">
        <v>5.64365434646606</v>
      </c>
      <c r="C114">
        <v>6.0028481483459402</v>
      </c>
      <c r="D114">
        <v>0.47900721498878601</v>
      </c>
      <c r="E114">
        <v>6.9759850502014098</v>
      </c>
      <c r="F114">
        <v>8.3762178421020508</v>
      </c>
      <c r="G114" s="20">
        <f t="shared" ca="1" si="4"/>
        <v>1.0627143965368901E-2</v>
      </c>
      <c r="H114">
        <v>1.62529701647751</v>
      </c>
      <c r="I114">
        <v>1.13575767186136</v>
      </c>
      <c r="J114">
        <v>2.0992785011213801E-2</v>
      </c>
      <c r="K114">
        <v>3.3890597952153399E-2</v>
      </c>
      <c r="L114">
        <v>5.1376924323418602E-2</v>
      </c>
      <c r="M114">
        <v>2.0992785011213801E-2</v>
      </c>
      <c r="N114">
        <v>0.19995921642522399</v>
      </c>
    </row>
    <row r="115" spans="1:14" x14ac:dyDescent="0.2">
      <c r="A115">
        <v>3.1542500000000002</v>
      </c>
      <c r="B115">
        <v>5.6801557540893501</v>
      </c>
      <c r="C115">
        <v>6.0360026359558097</v>
      </c>
      <c r="D115">
        <v>0.479216843407959</v>
      </c>
      <c r="E115">
        <v>7.0070319175720197</v>
      </c>
      <c r="F115">
        <v>8.4067840576171804</v>
      </c>
      <c r="G115" s="20">
        <f t="shared" ca="1" si="4"/>
        <v>1.049809546390712E-2</v>
      </c>
      <c r="H115">
        <v>1.62534517906803</v>
      </c>
      <c r="I115">
        <v>1.1359586122621399</v>
      </c>
      <c r="J115">
        <v>2.0783156592040501E-2</v>
      </c>
      <c r="K115">
        <v>3.3736778379513097E-2</v>
      </c>
      <c r="L115">
        <v>5.0464959281841699E-2</v>
      </c>
      <c r="M115">
        <v>2.0783156592040501E-2</v>
      </c>
      <c r="N115">
        <v>0.197695252595079</v>
      </c>
    </row>
    <row r="116" spans="1:14" x14ac:dyDescent="0.2">
      <c r="A116">
        <v>3.18161</v>
      </c>
      <c r="B116">
        <v>5.7173676490783603</v>
      </c>
      <c r="C116">
        <v>6.06526374816894</v>
      </c>
      <c r="D116">
        <v>0.47943536577117701</v>
      </c>
      <c r="E116">
        <v>7.0381207466125399</v>
      </c>
      <c r="F116">
        <v>8.4377985000610298</v>
      </c>
      <c r="G116" s="20">
        <f t="shared" ca="1" si="4"/>
        <v>1.0806050759898156E-2</v>
      </c>
      <c r="H116">
        <v>1.62534674559848</v>
      </c>
      <c r="I116">
        <v>1.13615483925282</v>
      </c>
      <c r="J116">
        <v>2.0564634228822602E-2</v>
      </c>
      <c r="K116">
        <v>3.3560999954055301E-2</v>
      </c>
      <c r="L116">
        <v>4.9805089551026603E-2</v>
      </c>
      <c r="M116">
        <v>2.0564634228822602E-2</v>
      </c>
      <c r="N116">
        <v>0.197654816794264</v>
      </c>
    </row>
    <row r="117" spans="1:14" x14ac:dyDescent="0.2">
      <c r="A117">
        <v>3.2089599999999998</v>
      </c>
      <c r="B117">
        <v>5.7547659873962402</v>
      </c>
      <c r="C117">
        <v>6.09944343566894</v>
      </c>
      <c r="D117">
        <v>0.47964806086702499</v>
      </c>
      <c r="E117">
        <v>7.0692243576049796</v>
      </c>
      <c r="F117">
        <v>8.4691238403320295</v>
      </c>
      <c r="G117" s="20">
        <f t="shared" ca="1" si="4"/>
        <v>1.1436127014306408E-2</v>
      </c>
      <c r="H117">
        <v>1.62533919469641</v>
      </c>
      <c r="I117">
        <v>1.1362492885736799</v>
      </c>
      <c r="J117">
        <v>2.0351939132974801E-2</v>
      </c>
      <c r="K117">
        <v>3.3469903292594999E-2</v>
      </c>
      <c r="L117">
        <v>4.85069075322309E-2</v>
      </c>
      <c r="M117">
        <v>2.0351939132974801E-2</v>
      </c>
      <c r="N117">
        <v>0.19942711099749799</v>
      </c>
    </row>
    <row r="118" spans="1:14" x14ac:dyDescent="0.2">
      <c r="A118">
        <v>3.2363200000000001</v>
      </c>
      <c r="B118">
        <v>5.7916994094848597</v>
      </c>
      <c r="C118">
        <v>6.1287045478820801</v>
      </c>
      <c r="D118">
        <v>0.47995839855394101</v>
      </c>
      <c r="E118">
        <v>7.1003046035766602</v>
      </c>
      <c r="F118">
        <v>8.4995269775390607</v>
      </c>
      <c r="G118" s="20">
        <f t="shared" ca="1" si="4"/>
        <v>1.1132777073477484E-2</v>
      </c>
      <c r="H118">
        <v>1.6253504246902799</v>
      </c>
      <c r="I118">
        <v>1.13599161363019</v>
      </c>
      <c r="J118">
        <v>2.00416014460587E-2</v>
      </c>
      <c r="K118">
        <v>3.3346798734997497E-2</v>
      </c>
      <c r="L118">
        <v>4.80746164114495E-2</v>
      </c>
      <c r="M118">
        <v>2.00416014460587E-2</v>
      </c>
      <c r="N118">
        <v>0.198954544127598</v>
      </c>
    </row>
    <row r="119" spans="1:14" x14ac:dyDescent="0.2">
      <c r="A119">
        <v>3.2636699999999998</v>
      </c>
      <c r="B119">
        <v>5.8294706344604403</v>
      </c>
      <c r="C119">
        <v>6.1481552124023402</v>
      </c>
      <c r="D119">
        <v>0.48044807166425602</v>
      </c>
      <c r="E119">
        <v>7.1313796043395996</v>
      </c>
      <c r="F119">
        <v>8.5302734375</v>
      </c>
      <c r="G119" s="20">
        <f t="shared" ca="1" si="4"/>
        <v>1.1183973017825366E-2</v>
      </c>
      <c r="H119">
        <v>1.6253694386772699</v>
      </c>
      <c r="I119">
        <v>1.1356191277677199</v>
      </c>
      <c r="J119">
        <v>1.9551928335743401E-2</v>
      </c>
      <c r="K119">
        <v>3.3126453986023999E-2</v>
      </c>
      <c r="L119">
        <v>4.71755286526261E-2</v>
      </c>
      <c r="M119">
        <v>1.9551928335743401E-2</v>
      </c>
      <c r="N119">
        <v>0.19928033584730001</v>
      </c>
    </row>
    <row r="120" spans="1:14" x14ac:dyDescent="0.2">
      <c r="A120">
        <v>3.2910300000000001</v>
      </c>
      <c r="B120">
        <v>5.8654479980468697</v>
      </c>
      <c r="C120">
        <v>6.1734938621520996</v>
      </c>
      <c r="D120">
        <v>0.480912144602126</v>
      </c>
      <c r="E120">
        <v>7.1625056266784597</v>
      </c>
      <c r="F120">
        <v>8.5621156692504794</v>
      </c>
      <c r="G120" s="20">
        <f t="shared" ca="1" si="4"/>
        <v>1.2319717620446369E-2</v>
      </c>
      <c r="H120">
        <v>1.6253086938889401</v>
      </c>
      <c r="I120">
        <v>1.13520112543453</v>
      </c>
      <c r="J120">
        <v>1.9087855397873301E-2</v>
      </c>
      <c r="K120">
        <v>3.2998683094421201E-2</v>
      </c>
      <c r="L120">
        <v>4.66330076660839E-2</v>
      </c>
      <c r="M120">
        <v>1.9087855397873301E-2</v>
      </c>
      <c r="N120">
        <v>0.19928033584730001</v>
      </c>
    </row>
    <row r="121" spans="1:14" x14ac:dyDescent="0.2">
      <c r="A121">
        <v>3.3183799999999999</v>
      </c>
      <c r="B121">
        <v>5.9013595581054599</v>
      </c>
      <c r="C121">
        <v>6.2076735496520996</v>
      </c>
      <c r="D121">
        <v>0.48139776970910098</v>
      </c>
      <c r="E121">
        <v>7.1935434341430602</v>
      </c>
      <c r="F121">
        <v>8.5918998718261701</v>
      </c>
      <c r="G121" s="20">
        <f t="shared" ca="1" si="4"/>
        <v>1.1408656179545673E-2</v>
      </c>
      <c r="H121">
        <v>1.62532642573691</v>
      </c>
      <c r="I121">
        <v>1.13460903147653</v>
      </c>
      <c r="J121">
        <v>1.86022302908989E-2</v>
      </c>
      <c r="K121">
        <v>3.3004832073507899E-2</v>
      </c>
      <c r="L121">
        <v>4.60335010171673E-2</v>
      </c>
      <c r="M121">
        <v>1.86022302908989E-2</v>
      </c>
      <c r="N121">
        <v>0.198629089667826</v>
      </c>
    </row>
    <row r="122" spans="1:14" x14ac:dyDescent="0.2">
      <c r="A122">
        <v>3.3457400000000002</v>
      </c>
      <c r="B122">
        <v>5.9372711181640598</v>
      </c>
      <c r="C122">
        <v>6.2270951271057102</v>
      </c>
      <c r="D122">
        <v>0.48236669347761701</v>
      </c>
      <c r="E122">
        <v>7.2245669364929199</v>
      </c>
      <c r="F122">
        <v>8.6223516464233398</v>
      </c>
      <c r="G122" s="20">
        <f t="shared" ca="1" si="4"/>
        <v>1.1153943628855245E-2</v>
      </c>
      <c r="H122">
        <v>1.62535968791733</v>
      </c>
      <c r="I122">
        <v>1.1337561352732399</v>
      </c>
      <c r="J122">
        <v>1.7633306522382299E-2</v>
      </c>
      <c r="K122">
        <v>3.2835729966255903E-2</v>
      </c>
      <c r="L122">
        <v>4.5582040463149003E-2</v>
      </c>
      <c r="M122">
        <v>1.7633306522382299E-2</v>
      </c>
      <c r="N122">
        <v>0.19928033584730001</v>
      </c>
    </row>
    <row r="123" spans="1:14" x14ac:dyDescent="0.2">
      <c r="A123">
        <v>3.3730899999999999</v>
      </c>
      <c r="B123">
        <v>5.9741902351379297</v>
      </c>
      <c r="C123">
        <v>6.2505307197570801</v>
      </c>
      <c r="D123">
        <v>0.48313880124797098</v>
      </c>
      <c r="E123">
        <v>7.2555613517761204</v>
      </c>
      <c r="F123">
        <v>8.6535758972167898</v>
      </c>
      <c r="G123" s="20">
        <f t="shared" ca="1" si="4"/>
        <v>1.1682930405713776E-2</v>
      </c>
      <c r="H123">
        <v>1.6253909194368099</v>
      </c>
      <c r="I123">
        <v>1.1328916271420599</v>
      </c>
      <c r="J123">
        <v>1.6861198752028898E-2</v>
      </c>
      <c r="K123">
        <v>3.2730496274259099E-2</v>
      </c>
      <c r="L123">
        <v>4.5122998122118403E-2</v>
      </c>
      <c r="M123">
        <v>1.6861198752028898E-2</v>
      </c>
      <c r="N123">
        <v>0.19928033584730001</v>
      </c>
    </row>
    <row r="124" spans="1:14" x14ac:dyDescent="0.2">
      <c r="A124">
        <v>3.4004500000000002</v>
      </c>
      <c r="B124">
        <v>6.0052342414855904</v>
      </c>
      <c r="C124">
        <v>6.2847104072570801</v>
      </c>
      <c r="D124">
        <v>0.48370414471571899</v>
      </c>
      <c r="E124">
        <v>7.2865352630615199</v>
      </c>
      <c r="F124">
        <v>8.6842470169067294</v>
      </c>
      <c r="G124" s="20">
        <f t="shared" ca="1" si="4"/>
        <v>1.1647562947795009E-2</v>
      </c>
      <c r="H124">
        <v>1.6254172473736399</v>
      </c>
      <c r="I124">
        <v>1.13205735174102</v>
      </c>
      <c r="J124">
        <v>1.6295855284280701E-2</v>
      </c>
      <c r="K124">
        <v>3.2788157233208298E-2</v>
      </c>
      <c r="L124">
        <v>4.5156512019980402E-2</v>
      </c>
      <c r="M124">
        <v>1.6295855284280701E-2</v>
      </c>
      <c r="N124">
        <v>0.196683679902486</v>
      </c>
    </row>
    <row r="125" spans="1:14" x14ac:dyDescent="0.2">
      <c r="A125">
        <v>3.4278</v>
      </c>
      <c r="B125">
        <v>6.0370826721191397</v>
      </c>
      <c r="C125">
        <v>6.3041958808898899</v>
      </c>
      <c r="D125">
        <v>0.48412677199684101</v>
      </c>
      <c r="E125">
        <v>7.3175139427184996</v>
      </c>
      <c r="F125">
        <v>8.7145881652831996</v>
      </c>
      <c r="G125" s="20">
        <f t="shared" ca="1" si="4"/>
        <v>1.1293447307672011E-2</v>
      </c>
      <c r="H125">
        <v>1.6254102598039399</v>
      </c>
      <c r="I125">
        <v>1.1311664415654199</v>
      </c>
      <c r="J125">
        <v>1.5873228003158601E-2</v>
      </c>
      <c r="K125">
        <v>3.2642550645525202E-2</v>
      </c>
      <c r="L125">
        <v>4.4931288614901699E-2</v>
      </c>
      <c r="M125">
        <v>1.5873228003158601E-2</v>
      </c>
      <c r="N125">
        <v>0.19928033584730001</v>
      </c>
    </row>
    <row r="126" spans="1:14" x14ac:dyDescent="0.2">
      <c r="A126">
        <v>3.4551599999999998</v>
      </c>
      <c r="B126">
        <v>6.0695710182189897</v>
      </c>
      <c r="C126">
        <v>6.3392891883850098</v>
      </c>
      <c r="D126">
        <v>0.48440560113415299</v>
      </c>
      <c r="E126">
        <v>7.3485131263732901</v>
      </c>
      <c r="F126">
        <v>8.7455358505249006</v>
      </c>
      <c r="G126" s="20">
        <f t="shared" ca="1" si="4"/>
        <v>1.1534645401514609E-2</v>
      </c>
      <c r="H126">
        <v>1.62534399305715</v>
      </c>
      <c r="I126">
        <v>1.1304339183055701</v>
      </c>
      <c r="J126">
        <v>1.55943988658466E-2</v>
      </c>
      <c r="K126">
        <v>3.2728102273104603E-2</v>
      </c>
      <c r="L126">
        <v>4.4975736975481601E-2</v>
      </c>
      <c r="M126">
        <v>1.55943988658466E-2</v>
      </c>
      <c r="N126">
        <v>0.19951186514587099</v>
      </c>
    </row>
    <row r="127" spans="1:14" x14ac:dyDescent="0.2">
      <c r="A127">
        <v>3.48251</v>
      </c>
      <c r="B127">
        <v>6.1019377708434996</v>
      </c>
      <c r="C127">
        <v>6.3734688758850098</v>
      </c>
      <c r="D127">
        <v>0.484264105647772</v>
      </c>
      <c r="E127">
        <v>7.3794126510620099</v>
      </c>
      <c r="F127">
        <v>8.77662849426269</v>
      </c>
      <c r="G127" s="20">
        <f t="shared" ca="1" si="4"/>
        <v>1.1932025122712631E-2</v>
      </c>
      <c r="H127">
        <v>1.6253742923363901</v>
      </c>
      <c r="I127">
        <v>1.12989785688305</v>
      </c>
      <c r="J127">
        <v>1.57358943522273E-2</v>
      </c>
      <c r="K127">
        <v>3.2796121125886903E-2</v>
      </c>
      <c r="L127">
        <v>4.5232125433577602E-2</v>
      </c>
      <c r="M127">
        <v>1.57358943522273E-2</v>
      </c>
      <c r="N127">
        <v>0.199280340998712</v>
      </c>
    </row>
    <row r="128" spans="1:14" x14ac:dyDescent="0.2">
      <c r="A128">
        <v>3.5098699999999998</v>
      </c>
      <c r="B128">
        <v>6.1318888664245597</v>
      </c>
      <c r="C128">
        <v>6.4027657508850098</v>
      </c>
      <c r="D128">
        <v>0.48412849609770903</v>
      </c>
      <c r="E128">
        <v>7.4103260040283203</v>
      </c>
      <c r="F128">
        <v>8.8070468902587802</v>
      </c>
      <c r="G128" s="20">
        <f t="shared" ca="1" si="4"/>
        <v>1.1643933970944431E-2</v>
      </c>
      <c r="H128">
        <v>1.6253704583045201</v>
      </c>
      <c r="I128">
        <v>1.1293413516199999</v>
      </c>
      <c r="J128">
        <v>1.5871503902290501E-2</v>
      </c>
      <c r="K128">
        <v>3.2781988640826501E-2</v>
      </c>
      <c r="L128">
        <v>4.5380076819118702E-2</v>
      </c>
      <c r="M128">
        <v>1.5871503902290501E-2</v>
      </c>
      <c r="N128">
        <v>0.199280340998712</v>
      </c>
    </row>
    <row r="129" spans="1:14" x14ac:dyDescent="0.2">
      <c r="A129">
        <v>3.53722</v>
      </c>
      <c r="B129">
        <v>6.1612091064453098</v>
      </c>
      <c r="C129">
        <v>6.4320626258850098</v>
      </c>
      <c r="D129">
        <v>0.48377170736431901</v>
      </c>
      <c r="E129">
        <v>7.4412240982055602</v>
      </c>
      <c r="F129">
        <v>8.8378992080688406</v>
      </c>
      <c r="G129" s="20">
        <f t="shared" ca="1" si="4"/>
        <v>1.1800987764413406E-2</v>
      </c>
      <c r="H129">
        <v>1.6253709424164999</v>
      </c>
      <c r="I129">
        <v>1.12887813514789</v>
      </c>
      <c r="J129">
        <v>1.6228292635680298E-2</v>
      </c>
      <c r="K129">
        <v>3.2749193488145402E-2</v>
      </c>
      <c r="L129">
        <v>4.5791919582134299E-2</v>
      </c>
      <c r="M129">
        <v>1.6228292635680298E-2</v>
      </c>
      <c r="N129">
        <v>0.19928033584730001</v>
      </c>
    </row>
    <row r="130" spans="1:14" x14ac:dyDescent="0.2">
      <c r="A130">
        <v>3.5645799999999999</v>
      </c>
      <c r="B130">
        <v>6.1897835731506303</v>
      </c>
      <c r="C130">
        <v>6.4711861610412598</v>
      </c>
      <c r="D130">
        <v>0.48327564633007097</v>
      </c>
      <c r="E130">
        <v>7.4721107482910103</v>
      </c>
      <c r="F130">
        <v>8.8698959350585902</v>
      </c>
      <c r="G130" s="20">
        <f t="shared" ca="1" si="4"/>
        <v>1.309122760630288E-2</v>
      </c>
      <c r="H130">
        <v>1.6253608016971499</v>
      </c>
      <c r="I130">
        <v>1.1285811280463101</v>
      </c>
      <c r="J130">
        <v>1.6724353669928999E-2</v>
      </c>
      <c r="K130">
        <v>3.2833359653234397E-2</v>
      </c>
      <c r="L130">
        <v>4.6295431209692803E-2</v>
      </c>
      <c r="M130">
        <v>1.6724353669928999E-2</v>
      </c>
      <c r="N130">
        <v>0.19928033584730001</v>
      </c>
    </row>
    <row r="131" spans="1:14" x14ac:dyDescent="0.2">
      <c r="A131">
        <v>3.5919300000000001</v>
      </c>
      <c r="B131">
        <v>6.2190685272216797</v>
      </c>
      <c r="C131">
        <v>6.5054154396057102</v>
      </c>
      <c r="D131">
        <v>0.482796092545422</v>
      </c>
      <c r="E131">
        <v>7.5030031204223597</v>
      </c>
      <c r="F131">
        <v>8.8997306823730398</v>
      </c>
      <c r="G131" s="20">
        <f t="shared" ca="1" si="4"/>
        <v>1.2230710904161057E-2</v>
      </c>
      <c r="H131">
        <v>1.62534078441254</v>
      </c>
      <c r="I131">
        <v>1.1282532883377501</v>
      </c>
      <c r="J131">
        <v>1.72039074545778E-2</v>
      </c>
      <c r="K131">
        <v>3.2831857604669001E-2</v>
      </c>
      <c r="L131">
        <v>4.7046587768290897E-2</v>
      </c>
      <c r="M131">
        <v>1.72039074545778E-2</v>
      </c>
      <c r="N131">
        <v>0.198629089667826</v>
      </c>
    </row>
    <row r="132" spans="1:14" x14ac:dyDescent="0.2">
      <c r="A132">
        <v>3.6192899999999999</v>
      </c>
      <c r="B132">
        <v>6.2412924766540501</v>
      </c>
      <c r="C132">
        <v>6.5386986732482901</v>
      </c>
      <c r="D132">
        <v>0.48231263491228199</v>
      </c>
      <c r="E132">
        <v>7.53385210037231</v>
      </c>
      <c r="F132">
        <v>8.9305458068847603</v>
      </c>
      <c r="G132" s="20">
        <f t="shared" ca="1" si="4"/>
        <v>1.2339348268023187E-2</v>
      </c>
      <c r="H132">
        <v>1.6253696677015399</v>
      </c>
      <c r="I132">
        <v>1.1280711440872599</v>
      </c>
      <c r="J132">
        <v>1.7687365087717202E-2</v>
      </c>
      <c r="K132">
        <v>3.2789944048003297E-2</v>
      </c>
      <c r="L132">
        <v>4.7360615845635098E-2</v>
      </c>
      <c r="M132">
        <v>1.7687365087717202E-2</v>
      </c>
      <c r="N132">
        <v>0.19835924481671699</v>
      </c>
    </row>
    <row r="133" spans="1:14" x14ac:dyDescent="0.2">
      <c r="A133">
        <v>3.6466400000000001</v>
      </c>
      <c r="B133">
        <v>6.2685031890869096</v>
      </c>
      <c r="C133">
        <v>6.5679955482482901</v>
      </c>
      <c r="D133">
        <v>0.48160605912537002</v>
      </c>
      <c r="E133">
        <v>7.5647325515746999</v>
      </c>
      <c r="F133">
        <v>8.9625797271728498</v>
      </c>
      <c r="G133" s="20">
        <f t="shared" ca="1" si="4"/>
        <v>1.3678004539519506E-2</v>
      </c>
      <c r="H133">
        <v>1.62534339644129</v>
      </c>
      <c r="I133">
        <v>1.1280467686814</v>
      </c>
      <c r="J133">
        <v>1.8393940874629498E-2</v>
      </c>
      <c r="K133">
        <v>3.2680245623973897E-2</v>
      </c>
      <c r="L133">
        <v>4.7381728719050199E-2</v>
      </c>
      <c r="M133">
        <v>1.8393940874629498E-2</v>
      </c>
      <c r="N133">
        <v>0.199648420059374</v>
      </c>
    </row>
    <row r="134" spans="1:14" x14ac:dyDescent="0.2">
      <c r="A134">
        <v>3.6739999999999999</v>
      </c>
      <c r="B134">
        <v>6.2932877540588299</v>
      </c>
      <c r="C134">
        <v>6.6081128120422301</v>
      </c>
      <c r="D134">
        <v>0.481340491550797</v>
      </c>
      <c r="E134">
        <v>7.5956344604492099</v>
      </c>
      <c r="F134">
        <v>8.9925279617309499</v>
      </c>
      <c r="G134" s="20">
        <f t="shared" ca="1" si="4"/>
        <v>1.2919751949761249E-2</v>
      </c>
      <c r="H134">
        <v>1.6252956463625401</v>
      </c>
      <c r="I134">
        <v>1.1281306737433501</v>
      </c>
      <c r="J134">
        <v>1.86595084492025E-2</v>
      </c>
      <c r="K134">
        <v>3.2697879507289397E-2</v>
      </c>
      <c r="L134">
        <v>4.7375225696826E-2</v>
      </c>
      <c r="M134">
        <v>1.86595084492025E-2</v>
      </c>
      <c r="N134">
        <v>0.19961145586192899</v>
      </c>
    </row>
    <row r="135" spans="1:14" x14ac:dyDescent="0.2">
      <c r="A135">
        <v>3.7013500000000001</v>
      </c>
      <c r="B135">
        <v>6.31823253631591</v>
      </c>
      <c r="C135">
        <v>6.6472358703613201</v>
      </c>
      <c r="D135">
        <v>0.48104577065663501</v>
      </c>
      <c r="E135">
        <v>7.6264948844909597</v>
      </c>
      <c r="F135">
        <v>9.0234355926513601</v>
      </c>
      <c r="G135" s="20">
        <f t="shared" ca="1" si="4"/>
        <v>1.313211885358001E-2</v>
      </c>
      <c r="H135">
        <v>1.6253125492556699</v>
      </c>
      <c r="I135">
        <v>1.1282904573741599</v>
      </c>
      <c r="J135">
        <v>1.89542293433646E-2</v>
      </c>
      <c r="K135">
        <v>3.2680652161583598E-2</v>
      </c>
      <c r="L135">
        <v>4.7294852781444199E-2</v>
      </c>
      <c r="M135">
        <v>1.89542293433646E-2</v>
      </c>
      <c r="N135">
        <v>0.198629089667826</v>
      </c>
    </row>
    <row r="136" spans="1:14" x14ac:dyDescent="0.2">
      <c r="A136">
        <v>3.72871</v>
      </c>
      <c r="B136">
        <v>6.34303379058837</v>
      </c>
      <c r="C136">
        <v>6.6804623603820801</v>
      </c>
      <c r="D136">
        <v>0.48095175694660303</v>
      </c>
      <c r="E136">
        <v>7.6573543548583904</v>
      </c>
      <c r="F136">
        <v>9.0554437637329102</v>
      </c>
      <c r="G136" s="20">
        <f t="shared" ca="1" si="4"/>
        <v>1.4433802787269912E-2</v>
      </c>
      <c r="H136">
        <v>1.6253289240359801</v>
      </c>
      <c r="I136">
        <v>1.12846600606305</v>
      </c>
      <c r="J136">
        <v>1.90482430533968E-2</v>
      </c>
      <c r="K136">
        <v>3.2588606241708402E-2</v>
      </c>
      <c r="L136">
        <v>4.7405288848886402E-2</v>
      </c>
      <c r="M136">
        <v>1.90482430533968E-2</v>
      </c>
      <c r="N136">
        <v>0.199372913293212</v>
      </c>
    </row>
    <row r="137" spans="1:14" x14ac:dyDescent="0.2">
      <c r="A137">
        <v>3.7560600000000002</v>
      </c>
      <c r="B137">
        <v>6.3688440322875897</v>
      </c>
      <c r="C137">
        <v>6.71467781066894</v>
      </c>
      <c r="D137">
        <v>0.48085970975356301</v>
      </c>
      <c r="E137">
        <v>7.6882414817809996</v>
      </c>
      <c r="F137">
        <v>9.0853910446166992</v>
      </c>
      <c r="G137" s="20">
        <f t="shared" ca="1" si="4"/>
        <v>1.3685819654467579E-2</v>
      </c>
      <c r="H137">
        <v>1.6253229623388099</v>
      </c>
      <c r="I137">
        <v>1.12882351719089</v>
      </c>
      <c r="J137">
        <v>1.9140290246436702E-2</v>
      </c>
      <c r="K137">
        <v>3.25026934097013E-2</v>
      </c>
      <c r="L137">
        <v>4.6813622385491603E-2</v>
      </c>
      <c r="M137">
        <v>1.9140290246436702E-2</v>
      </c>
      <c r="N137">
        <v>0.19928033584730001</v>
      </c>
    </row>
    <row r="138" spans="1:14" x14ac:dyDescent="0.2">
      <c r="A138">
        <v>3.78342</v>
      </c>
      <c r="B138">
        <v>6.3958463668823198</v>
      </c>
      <c r="C138">
        <v>6.74397468566894</v>
      </c>
      <c r="D138">
        <v>0.48080296177744197</v>
      </c>
      <c r="E138">
        <v>7.7191286087036097</v>
      </c>
      <c r="F138">
        <v>9.1163520812988192</v>
      </c>
      <c r="G138" s="20">
        <f t="shared" ca="1" si="4"/>
        <v>1.3940369188729207E-2</v>
      </c>
      <c r="H138">
        <v>1.62533841454148</v>
      </c>
      <c r="I138">
        <v>1.1292621241016401</v>
      </c>
      <c r="J138">
        <v>1.91970382225576E-2</v>
      </c>
      <c r="K138">
        <v>3.2354862362595098E-2</v>
      </c>
      <c r="L138">
        <v>4.6451114859668102E-2</v>
      </c>
      <c r="M138">
        <v>1.91970382225576E-2</v>
      </c>
      <c r="N138">
        <v>0.19740401980854799</v>
      </c>
    </row>
    <row r="139" spans="1:14" x14ac:dyDescent="0.2">
      <c r="A139">
        <v>3.8107700000000002</v>
      </c>
      <c r="B139">
        <v>6.4252133369445801</v>
      </c>
      <c r="C139">
        <v>6.7841110229492099</v>
      </c>
      <c r="D139">
        <v>0.48081229260902703</v>
      </c>
      <c r="E139">
        <v>7.7500648498535103</v>
      </c>
      <c r="F139">
        <v>9.14778327941894</v>
      </c>
      <c r="G139" s="20">
        <f t="shared" ca="1" si="4"/>
        <v>1.4676303292256776E-2</v>
      </c>
      <c r="H139">
        <v>1.6252940132268101</v>
      </c>
      <c r="I139">
        <v>1.1298357324903301</v>
      </c>
      <c r="J139">
        <v>1.9187707390972499E-2</v>
      </c>
      <c r="K139">
        <v>3.2343776724961498E-2</v>
      </c>
      <c r="L139">
        <v>4.5977701751213497E-2</v>
      </c>
      <c r="M139">
        <v>1.9187707390972499E-2</v>
      </c>
      <c r="N139">
        <v>0.19935411565399</v>
      </c>
    </row>
    <row r="140" spans="1:14" x14ac:dyDescent="0.2">
      <c r="A140">
        <v>3.83813</v>
      </c>
      <c r="B140">
        <v>6.4547863006591797</v>
      </c>
      <c r="C140">
        <v>6.8134078979492099</v>
      </c>
      <c r="D140">
        <v>0.48086909930466099</v>
      </c>
      <c r="E140">
        <v>7.7809915542602504</v>
      </c>
      <c r="F140">
        <v>9.1783676147460902</v>
      </c>
      <c r="G140" s="20">
        <f t="shared" ca="1" si="4"/>
        <v>1.4554151471548593E-2</v>
      </c>
      <c r="H140">
        <v>1.6252894323167699</v>
      </c>
      <c r="I140">
        <v>1.1305147821718899</v>
      </c>
      <c r="J140">
        <v>1.9130900695338501E-2</v>
      </c>
      <c r="K140">
        <v>3.22114104025647E-2</v>
      </c>
      <c r="L140">
        <v>4.5564399684045999E-2</v>
      </c>
      <c r="M140">
        <v>1.9130900695338501E-2</v>
      </c>
      <c r="N140">
        <v>0.197654816794264</v>
      </c>
    </row>
    <row r="141" spans="1:14" x14ac:dyDescent="0.2">
      <c r="A141">
        <v>3.8654799999999998</v>
      </c>
      <c r="B141">
        <v>6.4853200912475497</v>
      </c>
      <c r="C141">
        <v>6.8525304794311497</v>
      </c>
      <c r="D141">
        <v>0.48087000891773102</v>
      </c>
      <c r="E141">
        <v>7.81192874908447</v>
      </c>
      <c r="F141">
        <v>9.2096338272094709</v>
      </c>
      <c r="G141" s="20">
        <f t="shared" ca="1" si="4"/>
        <v>1.5125099918337881E-2</v>
      </c>
      <c r="H141">
        <v>1.62531053011739</v>
      </c>
      <c r="I141">
        <v>1.1310605038372801</v>
      </c>
      <c r="J141">
        <v>1.9129991082268101E-2</v>
      </c>
      <c r="K141">
        <v>3.2204036340351003E-2</v>
      </c>
      <c r="L141">
        <v>4.5230027652893197E-2</v>
      </c>
      <c r="M141">
        <v>1.9129991082268101E-2</v>
      </c>
      <c r="N141">
        <v>0.19928033584730001</v>
      </c>
    </row>
    <row r="142" spans="1:14" x14ac:dyDescent="0.2">
      <c r="A142">
        <v>3.8928400000000001</v>
      </c>
      <c r="B142">
        <v>6.5184726715087802</v>
      </c>
      <c r="C142">
        <v>6.8768844604492099</v>
      </c>
      <c r="D142">
        <v>0.48091009063152002</v>
      </c>
      <c r="E142">
        <v>7.8428812026977504</v>
      </c>
      <c r="F142">
        <v>9.2407550811767507</v>
      </c>
      <c r="G142" s="20">
        <f t="shared" ca="1" si="4"/>
        <v>1.5539866737757535E-2</v>
      </c>
      <c r="H142">
        <v>1.6253064876338801</v>
      </c>
      <c r="I142">
        <v>1.1316625101796001</v>
      </c>
      <c r="J142">
        <v>1.9089909368479901E-2</v>
      </c>
      <c r="K142">
        <v>3.20349258115563E-2</v>
      </c>
      <c r="L142">
        <v>4.4948084492269502E-2</v>
      </c>
      <c r="M142">
        <v>1.9089909368479901E-2</v>
      </c>
      <c r="N142">
        <v>0.19944700486917399</v>
      </c>
    </row>
    <row r="143" spans="1:14" x14ac:dyDescent="0.2">
      <c r="A143">
        <v>3.9201899999999998</v>
      </c>
      <c r="B143">
        <v>6.5518093109130797</v>
      </c>
      <c r="C143">
        <v>6.9100351333618102</v>
      </c>
      <c r="D143">
        <v>0.48100551252998702</v>
      </c>
      <c r="E143">
        <v>7.8738260269165004</v>
      </c>
      <c r="F143">
        <v>9.2713327407836896</v>
      </c>
      <c r="G143" s="20">
        <f t="shared" ca="1" si="4"/>
        <v>1.5422262328106839E-2</v>
      </c>
      <c r="H143">
        <v>1.62536104555418</v>
      </c>
      <c r="I143">
        <v>1.13208044981258</v>
      </c>
      <c r="J143">
        <v>1.8994487470011999E-2</v>
      </c>
      <c r="K143">
        <v>3.1979949996033097E-2</v>
      </c>
      <c r="L143">
        <v>4.4843644463698103E-2</v>
      </c>
      <c r="M143">
        <v>1.8994487470011999E-2</v>
      </c>
      <c r="N143">
        <v>0.19970588286527299</v>
      </c>
    </row>
    <row r="144" spans="1:14" x14ac:dyDescent="0.2">
      <c r="A144">
        <v>3.9475500000000001</v>
      </c>
      <c r="B144">
        <v>6.5870175361633301</v>
      </c>
      <c r="C144">
        <v>6.9491424560546804</v>
      </c>
      <c r="D144">
        <v>0.48103344672901499</v>
      </c>
      <c r="E144">
        <v>7.9048228263854901</v>
      </c>
      <c r="F144">
        <v>9.3025722503662092</v>
      </c>
      <c r="G144" s="20">
        <f t="shared" ca="1" si="4"/>
        <v>1.5955284762766198E-2</v>
      </c>
      <c r="H144">
        <v>1.6253494835729101</v>
      </c>
      <c r="I144">
        <v>1.1325547438811101</v>
      </c>
      <c r="J144">
        <v>1.8966553270984201E-2</v>
      </c>
      <c r="K144">
        <v>3.2014168097434403E-2</v>
      </c>
      <c r="L144">
        <v>4.3990965083659302E-2</v>
      </c>
      <c r="M144">
        <v>1.8966553270984201E-2</v>
      </c>
      <c r="N144">
        <v>0.19943168301521599</v>
      </c>
    </row>
    <row r="145" spans="1:14" x14ac:dyDescent="0.2">
      <c r="A145">
        <v>3.9748999999999999</v>
      </c>
      <c r="B145">
        <v>6.6212143898010201</v>
      </c>
      <c r="C145">
        <v>6.9794359207153303</v>
      </c>
      <c r="D145">
        <v>0.481110001955035</v>
      </c>
      <c r="E145">
        <v>7.9358344078063903</v>
      </c>
      <c r="F145">
        <v>9.3335704803466797</v>
      </c>
      <c r="G145" s="20">
        <f t="shared" ca="1" si="4"/>
        <v>1.6258250726645329E-2</v>
      </c>
      <c r="H145">
        <v>1.6253202029027101</v>
      </c>
      <c r="I145">
        <v>1.13288864962374</v>
      </c>
      <c r="J145">
        <v>1.88899980449646E-2</v>
      </c>
      <c r="K145">
        <v>3.1957000776702202E-2</v>
      </c>
      <c r="L145">
        <v>4.3935884171171197E-2</v>
      </c>
      <c r="M145">
        <v>1.88899980449646E-2</v>
      </c>
      <c r="N145">
        <v>0.197654816794264</v>
      </c>
    </row>
    <row r="146" spans="1:14" x14ac:dyDescent="0.2">
      <c r="A146">
        <v>4.0022599999999997</v>
      </c>
      <c r="B146">
        <v>6.6572813987731898</v>
      </c>
      <c r="C146">
        <v>7.0027732849120996</v>
      </c>
      <c r="D146">
        <v>0.481261998522099</v>
      </c>
      <c r="E146">
        <v>7.9668316841125399</v>
      </c>
      <c r="F146">
        <v>9.3640642166137695</v>
      </c>
      <c r="G146" s="20">
        <f t="shared" ca="1" si="4"/>
        <v>1.6045499845876776E-2</v>
      </c>
      <c r="H146">
        <v>1.62533797692814</v>
      </c>
      <c r="I146">
        <v>1.13301794508392</v>
      </c>
      <c r="J146">
        <v>1.8738001477900001E-2</v>
      </c>
      <c r="K146">
        <v>3.1826980423266898E-2</v>
      </c>
      <c r="L146">
        <v>4.3106121078841403E-2</v>
      </c>
      <c r="M146">
        <v>1.8738001477900001E-2</v>
      </c>
      <c r="N146">
        <v>0.19865496489317899</v>
      </c>
    </row>
    <row r="147" spans="1:14" x14ac:dyDescent="0.2">
      <c r="A147">
        <v>4.0296099999999999</v>
      </c>
      <c r="B147">
        <v>6.69097852706909</v>
      </c>
      <c r="C147">
        <v>7.0379819869995099</v>
      </c>
      <c r="D147">
        <v>0.48133987534227102</v>
      </c>
      <c r="E147">
        <v>7.9978599548339799</v>
      </c>
      <c r="F147">
        <v>9.3951930999755806</v>
      </c>
      <c r="G147" s="20">
        <f t="shared" ca="1" si="4"/>
        <v>1.6479119191094682E-2</v>
      </c>
      <c r="H147">
        <v>1.6253141700117</v>
      </c>
      <c r="I147">
        <v>1.1330993376257401</v>
      </c>
      <c r="J147">
        <v>1.8660124657728899E-2</v>
      </c>
      <c r="K147">
        <v>3.1853583244353903E-2</v>
      </c>
      <c r="L147">
        <v>4.28270516066259E-2</v>
      </c>
      <c r="M147">
        <v>1.8660124657728899E-2</v>
      </c>
      <c r="N147">
        <v>0.19928033584730001</v>
      </c>
    </row>
    <row r="148" spans="1:14" x14ac:dyDescent="0.2">
      <c r="A148">
        <v>4.0569699999999997</v>
      </c>
      <c r="B148">
        <v>6.7273178100585902</v>
      </c>
      <c r="C148">
        <v>7.0564031600952104</v>
      </c>
      <c r="D148">
        <v>0.48152999168987698</v>
      </c>
      <c r="E148">
        <v>8.0288362503051705</v>
      </c>
      <c r="F148">
        <v>9.4262237548828107</v>
      </c>
      <c r="G148" s="20">
        <f t="shared" ca="1" si="4"/>
        <v>1.6803286950466401E-2</v>
      </c>
      <c r="H148">
        <v>1.6253508366221301</v>
      </c>
      <c r="I148">
        <v>1.1328472812332</v>
      </c>
      <c r="J148">
        <v>1.84700083101225E-2</v>
      </c>
      <c r="K148">
        <v>3.1685704471076298E-2</v>
      </c>
      <c r="L148">
        <v>4.2831102415501698E-2</v>
      </c>
      <c r="M148">
        <v>1.84700083101225E-2</v>
      </c>
      <c r="N148">
        <v>0.19936854991192501</v>
      </c>
    </row>
    <row r="149" spans="1:14" x14ac:dyDescent="0.2">
      <c r="A149">
        <v>4.08432</v>
      </c>
      <c r="B149">
        <v>6.7614412307739196</v>
      </c>
      <c r="C149">
        <v>7.0857000350952104</v>
      </c>
      <c r="D149">
        <v>0.48204067325314698</v>
      </c>
      <c r="E149">
        <v>8.0598506927490199</v>
      </c>
      <c r="F149">
        <v>9.4565935134887695</v>
      </c>
      <c r="G149" s="20">
        <f t="shared" ref="G149:G194" ca="1" si="5">F149-($R$5*A149+$F$2)</f>
        <v>1.6477781539833813E-2</v>
      </c>
      <c r="H149">
        <v>1.6253357254443199</v>
      </c>
      <c r="I149">
        <v>1.1326147517756</v>
      </c>
      <c r="J149">
        <v>1.7959326746852099E-2</v>
      </c>
      <c r="K149">
        <v>3.1663379699671902E-2</v>
      </c>
      <c r="L149">
        <v>4.26274362403272E-2</v>
      </c>
      <c r="M149">
        <v>1.7959326746852099E-2</v>
      </c>
      <c r="N149">
        <v>0.198629089667826</v>
      </c>
    </row>
    <row r="150" spans="1:14" x14ac:dyDescent="0.2">
      <c r="A150">
        <v>4.1116799999999998</v>
      </c>
      <c r="B150">
        <v>6.7960128784179599</v>
      </c>
      <c r="C150">
        <v>7.1149611473083496</v>
      </c>
      <c r="D150">
        <v>0.48253178965133298</v>
      </c>
      <c r="E150">
        <v>8.0908298492431605</v>
      </c>
      <c r="F150">
        <v>9.4873323440551705</v>
      </c>
      <c r="G150" s="20">
        <f t="shared" ca="1" si="5"/>
        <v>1.6510124958374561E-2</v>
      </c>
      <c r="H150">
        <v>1.62535960044546</v>
      </c>
      <c r="I150">
        <v>1.1322600595232499</v>
      </c>
      <c r="J150">
        <v>1.74682103486666E-2</v>
      </c>
      <c r="K150">
        <v>3.1649769150451097E-2</v>
      </c>
      <c r="L150">
        <v>4.1979472846829999E-2</v>
      </c>
      <c r="M150">
        <v>1.74682103486666E-2</v>
      </c>
      <c r="N150">
        <v>0.19928033584730001</v>
      </c>
    </row>
    <row r="151" spans="1:14" x14ac:dyDescent="0.2">
      <c r="A151">
        <v>4.13903</v>
      </c>
      <c r="B151">
        <v>6.8294558525085396</v>
      </c>
      <c r="C151">
        <v>7.1442580223083496</v>
      </c>
      <c r="D151">
        <v>0.48295403655298702</v>
      </c>
      <c r="E151">
        <v>8.1218194961547798</v>
      </c>
      <c r="F151">
        <v>9.5191001892089808</v>
      </c>
      <c r="G151" s="20">
        <f t="shared" ca="1" si="5"/>
        <v>1.7582706095595313E-2</v>
      </c>
      <c r="H151">
        <v>1.62534801636007</v>
      </c>
      <c r="I151">
        <v>1.1317678374253699</v>
      </c>
      <c r="J151">
        <v>1.7045963447012501E-2</v>
      </c>
      <c r="K151">
        <v>3.1646550459031302E-2</v>
      </c>
      <c r="L151">
        <v>4.1780148503945798E-2</v>
      </c>
      <c r="M151">
        <v>1.7045963447012501E-2</v>
      </c>
      <c r="N151">
        <v>0.19654018904987799</v>
      </c>
    </row>
    <row r="152" spans="1:14" x14ac:dyDescent="0.2">
      <c r="A152">
        <v>4.1663899999999998</v>
      </c>
      <c r="B152">
        <v>6.8642249107360804</v>
      </c>
      <c r="C152">
        <v>7.1646556854248002</v>
      </c>
      <c r="D152">
        <v>0.48332512772534297</v>
      </c>
      <c r="E152">
        <v>8.1528024673461896</v>
      </c>
      <c r="F152">
        <v>9.5489921569824201</v>
      </c>
      <c r="G152" s="20">
        <f t="shared" ca="1" si="5"/>
        <v>1.6768186721174416E-2</v>
      </c>
      <c r="H152">
        <v>1.6253243830098401</v>
      </c>
      <c r="I152">
        <v>1.13137396118108</v>
      </c>
      <c r="J152">
        <v>1.6674872274656399E-2</v>
      </c>
      <c r="K152">
        <v>3.1533600628025502E-2</v>
      </c>
      <c r="L152">
        <v>4.1663512660161897E-2</v>
      </c>
      <c r="M152">
        <v>1.6674872274656399E-2</v>
      </c>
      <c r="N152">
        <v>0.199514148623189</v>
      </c>
    </row>
    <row r="153" spans="1:14" x14ac:dyDescent="0.2">
      <c r="A153">
        <v>4.1910100000000003</v>
      </c>
      <c r="B153">
        <v>6.8931851387023899</v>
      </c>
      <c r="C153">
        <v>7.1930041313171298</v>
      </c>
      <c r="D153">
        <v>0.48371149624500398</v>
      </c>
      <c r="E153">
        <v>8.1806077957153303</v>
      </c>
      <c r="F153">
        <v>9.5774316787719709</v>
      </c>
      <c r="G153" s="20">
        <f t="shared" ca="1" si="5"/>
        <v>1.7576359330158553E-2</v>
      </c>
      <c r="H153">
        <v>1.6253514701774701</v>
      </c>
      <c r="I153">
        <v>1.1308987996961499</v>
      </c>
      <c r="J153">
        <v>1.6288503754995399E-2</v>
      </c>
      <c r="K153">
        <v>3.1569663531986397E-2</v>
      </c>
      <c r="L153">
        <v>4.1596968692774197E-2</v>
      </c>
      <c r="M153">
        <v>1.6288503754995399E-2</v>
      </c>
      <c r="N153">
        <v>0.198075490592241</v>
      </c>
    </row>
    <row r="154" spans="1:14" x14ac:dyDescent="0.2">
      <c r="A154">
        <v>4.19374</v>
      </c>
      <c r="B154">
        <v>6.8953862190246502</v>
      </c>
      <c r="C154">
        <v>7.1939525604248002</v>
      </c>
      <c r="D154">
        <v>0.483717835823125</v>
      </c>
      <c r="E154">
        <v>8.1837568283081001</v>
      </c>
      <c r="F154">
        <v>9.5795803070068306</v>
      </c>
      <c r="G154" s="20">
        <f t="shared" ca="1" si="5"/>
        <v>1.6661072728993531E-2</v>
      </c>
      <c r="H154">
        <v>1.62532580239741</v>
      </c>
      <c r="I154">
        <v>1.1308027419048401</v>
      </c>
      <c r="J154">
        <v>1.62821641768741E-2</v>
      </c>
      <c r="K154">
        <v>3.15444646012292E-2</v>
      </c>
      <c r="L154">
        <v>4.1597484392162001E-2</v>
      </c>
      <c r="M154">
        <v>1.62821641768741E-2</v>
      </c>
      <c r="N154">
        <v>0.197654816794264</v>
      </c>
    </row>
    <row r="155" spans="1:14" x14ac:dyDescent="0.2">
      <c r="A155">
        <v>4.2183599999999997</v>
      </c>
      <c r="B155">
        <v>6.9246864318847603</v>
      </c>
      <c r="C155">
        <v>7.2232494354248002</v>
      </c>
      <c r="D155">
        <v>0.48396055551563599</v>
      </c>
      <c r="E155">
        <v>8.2115716934204102</v>
      </c>
      <c r="F155">
        <v>9.6074972152709908</v>
      </c>
      <c r="G155" s="20">
        <f t="shared" ca="1" si="5"/>
        <v>1.6946631812587043E-2</v>
      </c>
      <c r="H155">
        <v>1.6253131850890301</v>
      </c>
      <c r="I155">
        <v>1.1301913740455001</v>
      </c>
      <c r="J155">
        <v>1.6039444484363799E-2</v>
      </c>
      <c r="K155">
        <v>3.1596332355952599E-2</v>
      </c>
      <c r="L155">
        <v>4.15986503195728E-2</v>
      </c>
      <c r="M155">
        <v>1.6039444484363799E-2</v>
      </c>
      <c r="N155">
        <v>0.199636899149224</v>
      </c>
    </row>
    <row r="156" spans="1:14" x14ac:dyDescent="0.2">
      <c r="A156">
        <v>4.2210999999999999</v>
      </c>
      <c r="B156">
        <v>6.9246864318847603</v>
      </c>
      <c r="C156">
        <v>7.2232494354248002</v>
      </c>
      <c r="D156">
        <v>0.48396055551563599</v>
      </c>
      <c r="E156">
        <v>8.2115716934204102</v>
      </c>
      <c r="F156">
        <v>9.6074972152709908</v>
      </c>
      <c r="G156" s="20">
        <f t="shared" ca="1" si="5"/>
        <v>1.3871493845295291E-2</v>
      </c>
      <c r="H156">
        <v>1.6253131850890301</v>
      </c>
      <c r="I156">
        <v>1.1301913740455001</v>
      </c>
      <c r="J156">
        <v>1.6039444484363799E-2</v>
      </c>
      <c r="K156">
        <v>3.1596332355952599E-2</v>
      </c>
      <c r="L156">
        <v>4.15986503195728E-2</v>
      </c>
      <c r="M156">
        <v>1.6039444484363799E-2</v>
      </c>
      <c r="N156">
        <v>0.199636899149224</v>
      </c>
    </row>
    <row r="157" spans="1:14" x14ac:dyDescent="0.2">
      <c r="A157">
        <v>4.2457200000000004</v>
      </c>
      <c r="B157">
        <v>6.9570803642272896</v>
      </c>
      <c r="C157">
        <v>7.2525463104248002</v>
      </c>
      <c r="D157">
        <v>0.48410953098990001</v>
      </c>
      <c r="E157">
        <v>8.2425050735473597</v>
      </c>
      <c r="F157">
        <v>9.6380529403686506</v>
      </c>
      <c r="G157" s="20">
        <f t="shared" ca="1" si="5"/>
        <v>1.6795869762388449E-2</v>
      </c>
      <c r="H157">
        <v>1.62530576089014</v>
      </c>
      <c r="I157">
        <v>1.1297160251984</v>
      </c>
      <c r="J157">
        <v>1.5890469010099901E-2</v>
      </c>
      <c r="K157">
        <v>3.1611166834208497E-2</v>
      </c>
      <c r="L157">
        <v>4.1666225380351501E-2</v>
      </c>
      <c r="M157">
        <v>1.5890469010099901E-2</v>
      </c>
      <c r="N157">
        <v>0.198629089667826</v>
      </c>
    </row>
    <row r="158" spans="1:14" x14ac:dyDescent="0.2">
      <c r="A158">
        <v>4.2730699999999997</v>
      </c>
      <c r="B158">
        <v>6.98823690414428</v>
      </c>
      <c r="C158">
        <v>7.2759666442870996</v>
      </c>
      <c r="D158">
        <v>0.48407035229967799</v>
      </c>
      <c r="E158">
        <v>8.2733898162841797</v>
      </c>
      <c r="F158">
        <v>9.6695413589477504</v>
      </c>
      <c r="G158" s="20">
        <f t="shared" ca="1" si="5"/>
        <v>1.7589024324895064E-2</v>
      </c>
      <c r="H158">
        <v>1.62532751172881</v>
      </c>
      <c r="I158">
        <v>1.1293347881723801</v>
      </c>
      <c r="J158">
        <v>1.59296477003214E-2</v>
      </c>
      <c r="K158">
        <v>3.1538748097526097E-2</v>
      </c>
      <c r="L158">
        <v>4.1820157665511601E-2</v>
      </c>
      <c r="M158">
        <v>1.59296477003214E-2</v>
      </c>
      <c r="N158">
        <v>0.19793304404082601</v>
      </c>
    </row>
    <row r="159" spans="1:14" x14ac:dyDescent="0.2">
      <c r="A159">
        <v>4.3004300000000004</v>
      </c>
      <c r="B159">
        <v>7.02032423019409</v>
      </c>
      <c r="C159">
        <v>7.3101463317870996</v>
      </c>
      <c r="D159">
        <v>0.484073265433897</v>
      </c>
      <c r="E159">
        <v>8.3042564392089808</v>
      </c>
      <c r="F159">
        <v>9.7000999450683594</v>
      </c>
      <c r="G159" s="20">
        <f t="shared" ca="1" si="5"/>
        <v>1.7441123297645689E-2</v>
      </c>
      <c r="H159">
        <v>1.6253672346340799</v>
      </c>
      <c r="I159">
        <v>1.1287354130094001</v>
      </c>
      <c r="J159">
        <v>1.5926734566102201E-2</v>
      </c>
      <c r="K159">
        <v>3.1607549585814798E-2</v>
      </c>
      <c r="L159">
        <v>4.2048640335302201E-2</v>
      </c>
      <c r="M159">
        <v>1.5926734566102201E-2</v>
      </c>
      <c r="N159">
        <v>0.19928033584730001</v>
      </c>
    </row>
    <row r="160" spans="1:14" x14ac:dyDescent="0.2">
      <c r="A160">
        <v>4.3277799999999997</v>
      </c>
      <c r="B160">
        <v>7.0502443313598597</v>
      </c>
      <c r="C160">
        <v>7.3394432067870996</v>
      </c>
      <c r="D160">
        <v>0.48385084796084898</v>
      </c>
      <c r="E160">
        <v>8.33514404296875</v>
      </c>
      <c r="F160">
        <v>9.7305784225463796</v>
      </c>
      <c r="G160" s="20">
        <f t="shared" ca="1" si="5"/>
        <v>1.7224336759074532E-2</v>
      </c>
      <c r="H160">
        <v>1.6253615583629599</v>
      </c>
      <c r="I160">
        <v>1.1283116778000299</v>
      </c>
      <c r="J160">
        <v>1.6149152039149999E-2</v>
      </c>
      <c r="K160">
        <v>3.1602332841057998E-2</v>
      </c>
      <c r="L160">
        <v>4.2622424486215102E-2</v>
      </c>
      <c r="M160">
        <v>1.6149152039149999E-2</v>
      </c>
      <c r="N160">
        <v>0.19928033584730001</v>
      </c>
    </row>
    <row r="161" spans="1:14" x14ac:dyDescent="0.2">
      <c r="A161">
        <v>4.3551399999999996</v>
      </c>
      <c r="B161">
        <v>7.0823454856872496</v>
      </c>
      <c r="C161">
        <v>7.3785510063171298</v>
      </c>
      <c r="D161">
        <v>0.48362527205156303</v>
      </c>
      <c r="E161">
        <v>8.3660297393798793</v>
      </c>
      <c r="F161">
        <v>9.7620363235473597</v>
      </c>
      <c r="G161" s="20">
        <f t="shared" ca="1" si="5"/>
        <v>1.7975750612196251E-2</v>
      </c>
      <c r="H161">
        <v>1.62534545819608</v>
      </c>
      <c r="I161">
        <v>1.1280476603231</v>
      </c>
      <c r="J161">
        <v>1.63747279484368E-2</v>
      </c>
      <c r="K161">
        <v>3.1718502768053901E-2</v>
      </c>
      <c r="L161">
        <v>4.28955877386017E-2</v>
      </c>
      <c r="M161">
        <v>1.63747279484368E-2</v>
      </c>
      <c r="N161">
        <v>0.19928033584730001</v>
      </c>
    </row>
    <row r="162" spans="1:14" x14ac:dyDescent="0.2">
      <c r="A162">
        <v>4.3824899999999998</v>
      </c>
      <c r="B162">
        <v>7.1091012954711896</v>
      </c>
      <c r="C162">
        <v>7.4087963104248002</v>
      </c>
      <c r="D162">
        <v>0.48340305379193099</v>
      </c>
      <c r="E162">
        <v>8.3969078063964808</v>
      </c>
      <c r="F162">
        <v>9.7927494049072195</v>
      </c>
      <c r="G162" s="20">
        <f t="shared" ca="1" si="5"/>
        <v>1.7993567955464584E-2</v>
      </c>
      <c r="H162">
        <v>1.62533137511758</v>
      </c>
      <c r="I162">
        <v>1.12795436950757</v>
      </c>
      <c r="J162">
        <v>1.6596946208068699E-2</v>
      </c>
      <c r="K162">
        <v>3.1696230076304399E-2</v>
      </c>
      <c r="L162">
        <v>4.2895588357677997E-2</v>
      </c>
      <c r="M162">
        <v>1.6596946208068699E-2</v>
      </c>
      <c r="N162">
        <v>0.198900052913035</v>
      </c>
    </row>
    <row r="163" spans="1:14" x14ac:dyDescent="0.2">
      <c r="A163">
        <v>4.4098499999999996</v>
      </c>
      <c r="B163">
        <v>7.1378407478332502</v>
      </c>
      <c r="C163">
        <v>7.4380931854248002</v>
      </c>
      <c r="D163">
        <v>0.48309511333716398</v>
      </c>
      <c r="E163">
        <v>8.4277648925781197</v>
      </c>
      <c r="F163">
        <v>9.8232908248901296</v>
      </c>
      <c r="G163" s="20">
        <f t="shared" ca="1" si="5"/>
        <v>1.7828500790514568E-2</v>
      </c>
      <c r="H163">
        <v>1.62534357983414</v>
      </c>
      <c r="I163">
        <v>1.1277563779668101</v>
      </c>
      <c r="J163">
        <v>1.6904886662835399E-2</v>
      </c>
      <c r="K163">
        <v>3.16508527998361E-2</v>
      </c>
      <c r="L163">
        <v>4.3123150963453698E-2</v>
      </c>
      <c r="M163">
        <v>1.6904886662835399E-2</v>
      </c>
      <c r="N163">
        <v>0.19678025284303799</v>
      </c>
    </row>
    <row r="164" spans="1:14" x14ac:dyDescent="0.2">
      <c r="A164">
        <v>4.4371999999999998</v>
      </c>
      <c r="B164">
        <v>7.1643867492675701</v>
      </c>
      <c r="C164">
        <v>7.4713611602783203</v>
      </c>
      <c r="D164">
        <v>0.48283712818611002</v>
      </c>
      <c r="E164">
        <v>8.45861721038818</v>
      </c>
      <c r="F164">
        <v>9.8547210693359304</v>
      </c>
      <c r="G164" s="20">
        <f t="shared" ca="1" si="5"/>
        <v>1.8563481219723954E-2</v>
      </c>
      <c r="H164">
        <v>1.6253507594638501</v>
      </c>
      <c r="I164">
        <v>1.12756457924909</v>
      </c>
      <c r="J164">
        <v>1.7162871813889199E-2</v>
      </c>
      <c r="K164">
        <v>3.1649678646379499E-2</v>
      </c>
      <c r="L164">
        <v>4.3310190747732999E-2</v>
      </c>
      <c r="M164">
        <v>1.7162871813889199E-2</v>
      </c>
      <c r="N164">
        <v>0.19928033584730001</v>
      </c>
    </row>
    <row r="165" spans="1:14" x14ac:dyDescent="0.2">
      <c r="A165">
        <v>4.4645599999999996</v>
      </c>
      <c r="B165">
        <v>7.1922864913940403</v>
      </c>
      <c r="C165">
        <v>7.5114455223083496</v>
      </c>
      <c r="D165">
        <v>0.48255971295783601</v>
      </c>
      <c r="E165">
        <v>8.4894838333129794</v>
      </c>
      <c r="F165">
        <v>9.8855171203613192</v>
      </c>
      <c r="G165" s="20">
        <f t="shared" ca="1" si="5"/>
        <v>1.8653045097254406E-2</v>
      </c>
      <c r="H165">
        <v>1.6253265572878</v>
      </c>
      <c r="I165">
        <v>1.12757641301542</v>
      </c>
      <c r="J165">
        <v>1.7440287042163102E-2</v>
      </c>
      <c r="K165">
        <v>3.1724809544965801E-2</v>
      </c>
      <c r="L165">
        <v>4.39377631866276E-2</v>
      </c>
      <c r="M165">
        <v>1.7440287042163102E-2</v>
      </c>
      <c r="N165">
        <v>0.19928033584730001</v>
      </c>
    </row>
    <row r="166" spans="1:14" x14ac:dyDescent="0.2">
      <c r="A166">
        <v>4.4919099999999998</v>
      </c>
      <c r="B166">
        <v>7.2202243804931596</v>
      </c>
      <c r="C166">
        <v>7.5407423973083496</v>
      </c>
      <c r="D166">
        <v>0.48241106679881302</v>
      </c>
      <c r="E166">
        <v>8.5203504562377894</v>
      </c>
      <c r="F166">
        <v>9.9160871505737305</v>
      </c>
      <c r="G166" s="20">
        <f t="shared" ca="1" si="5"/>
        <v>1.852781129307246E-2</v>
      </c>
      <c r="H166">
        <v>1.6253138449709299</v>
      </c>
      <c r="I166">
        <v>1.12753074974135</v>
      </c>
      <c r="J166">
        <v>1.75889332011867E-2</v>
      </c>
      <c r="K166">
        <v>3.1653100103341297E-2</v>
      </c>
      <c r="L166">
        <v>4.3963005155453802E-2</v>
      </c>
      <c r="M166">
        <v>1.75889332011867E-2</v>
      </c>
      <c r="N166">
        <v>0.19928033584730001</v>
      </c>
    </row>
    <row r="167" spans="1:14" x14ac:dyDescent="0.2">
      <c r="A167">
        <v>4.5192699999999997</v>
      </c>
      <c r="B167">
        <v>7.2461090087890598</v>
      </c>
      <c r="C167">
        <v>7.5739812850952104</v>
      </c>
      <c r="D167">
        <v>0.48225076855053201</v>
      </c>
      <c r="E167">
        <v>8.5511779785156197</v>
      </c>
      <c r="F167">
        <v>9.9475793838500906</v>
      </c>
      <c r="G167" s="20">
        <f t="shared" ca="1" si="5"/>
        <v>1.9313557421574146E-2</v>
      </c>
      <c r="H167">
        <v>1.6253463510512101</v>
      </c>
      <c r="I167">
        <v>1.12764043033309</v>
      </c>
      <c r="J167">
        <v>1.77492314494671E-2</v>
      </c>
      <c r="K167">
        <v>3.1628154711016702E-2</v>
      </c>
      <c r="L167">
        <v>4.3939547740100997E-2</v>
      </c>
      <c r="M167">
        <v>1.77492314494671E-2</v>
      </c>
      <c r="N167">
        <v>0.19928033584730001</v>
      </c>
    </row>
    <row r="168" spans="1:14" x14ac:dyDescent="0.2">
      <c r="A168">
        <v>4.5466199999999999</v>
      </c>
      <c r="B168">
        <v>7.2744822502136204</v>
      </c>
      <c r="C168">
        <v>7.6042671203613201</v>
      </c>
      <c r="D168">
        <v>0.48198035653409299</v>
      </c>
      <c r="E168">
        <v>8.5820665359496999</v>
      </c>
      <c r="F168">
        <v>9.9783372879028303</v>
      </c>
      <c r="G168" s="20">
        <f t="shared" ca="1" si="5"/>
        <v>1.9376197457722455E-2</v>
      </c>
      <c r="H168">
        <v>1.62530595998331</v>
      </c>
      <c r="I168">
        <v>1.12789809853776</v>
      </c>
      <c r="J168">
        <v>1.8019643465906E-2</v>
      </c>
      <c r="K168">
        <v>3.1563026545272502E-2</v>
      </c>
      <c r="L168">
        <v>4.3328924361764103E-2</v>
      </c>
      <c r="M168">
        <v>1.8019643465906E-2</v>
      </c>
      <c r="N168">
        <v>0.19928033584730001</v>
      </c>
    </row>
    <row r="169" spans="1:14" x14ac:dyDescent="0.2">
      <c r="A169">
        <v>4.5739799999999997</v>
      </c>
      <c r="B169">
        <v>7.3011136054992596</v>
      </c>
      <c r="C169">
        <v>7.6374936103820801</v>
      </c>
      <c r="D169">
        <v>0.48188430871680898</v>
      </c>
      <c r="E169">
        <v>8.6129188537597603</v>
      </c>
      <c r="F169">
        <v>10.008942604064901</v>
      </c>
      <c r="G169" s="20">
        <f t="shared" ca="1" si="5"/>
        <v>1.9275026471932577E-2</v>
      </c>
      <c r="H169">
        <v>1.6253330838454201</v>
      </c>
      <c r="I169">
        <v>1.12814175681069</v>
      </c>
      <c r="J169">
        <v>1.8115691283190401E-2</v>
      </c>
      <c r="K169">
        <v>3.1533768061897803E-2</v>
      </c>
      <c r="L169">
        <v>4.3190047572035602E-2</v>
      </c>
      <c r="M169">
        <v>1.8115691283190401E-2</v>
      </c>
      <c r="N169">
        <v>0.197654816794264</v>
      </c>
    </row>
    <row r="170" spans="1:14" x14ac:dyDescent="0.2">
      <c r="A170">
        <v>4.6013299999999999</v>
      </c>
      <c r="B170">
        <v>7.3298187255859304</v>
      </c>
      <c r="C170">
        <v>7.6766014099120996</v>
      </c>
      <c r="D170">
        <v>0.48195139020486999</v>
      </c>
      <c r="E170">
        <v>8.643798828125</v>
      </c>
      <c r="F170">
        <v>10.040595054626399</v>
      </c>
      <c r="G170" s="20">
        <f t="shared" ca="1" si="5"/>
        <v>2.0232213016839751E-2</v>
      </c>
      <c r="H170">
        <v>1.6253218971910699</v>
      </c>
      <c r="I170">
        <v>1.12847840410113</v>
      </c>
      <c r="J170">
        <v>1.8048609795129102E-2</v>
      </c>
      <c r="K170">
        <v>3.1578183563809502E-2</v>
      </c>
      <c r="L170">
        <v>4.3020210553362602E-2</v>
      </c>
      <c r="M170">
        <v>1.8048609795129102E-2</v>
      </c>
      <c r="N170">
        <v>0.19928033584730001</v>
      </c>
    </row>
    <row r="171" spans="1:14" x14ac:dyDescent="0.2">
      <c r="A171">
        <v>4.6286899999999997</v>
      </c>
      <c r="B171">
        <v>7.3592762947082502</v>
      </c>
      <c r="C171">
        <v>7.7069149017333904</v>
      </c>
      <c r="D171">
        <v>0.48188445772055799</v>
      </c>
      <c r="E171">
        <v>8.67469978332519</v>
      </c>
      <c r="F171">
        <v>10.0712165832519</v>
      </c>
      <c r="G171" s="20">
        <f t="shared" ca="1" si="5"/>
        <v>2.014725449448207E-2</v>
      </c>
      <c r="H171">
        <v>1.6252896727306301</v>
      </c>
      <c r="I171">
        <v>1.1287904162467199</v>
      </c>
      <c r="J171">
        <v>1.8115542279441899E-2</v>
      </c>
      <c r="K171">
        <v>3.1516486090016602E-2</v>
      </c>
      <c r="L171">
        <v>4.28607877931532E-2</v>
      </c>
      <c r="M171">
        <v>1.8115542279441899E-2</v>
      </c>
      <c r="N171">
        <v>0.19928033584730001</v>
      </c>
    </row>
    <row r="172" spans="1:14" x14ac:dyDescent="0.2">
      <c r="A172">
        <v>4.65604</v>
      </c>
      <c r="B172">
        <v>7.3907785415649396</v>
      </c>
      <c r="C172">
        <v>7.7400779724120996</v>
      </c>
      <c r="D172">
        <v>0.48188696098353301</v>
      </c>
      <c r="E172">
        <v>8.7055730819702095</v>
      </c>
      <c r="F172">
        <v>10.101858139038001</v>
      </c>
      <c r="G172" s="20">
        <f t="shared" ca="1" si="5"/>
        <v>2.0093546263989737E-2</v>
      </c>
      <c r="H172">
        <v>1.6253246960991701</v>
      </c>
      <c r="I172">
        <v>1.1292372065220999</v>
      </c>
      <c r="J172">
        <v>1.81130390164666E-2</v>
      </c>
      <c r="K172">
        <v>3.1491688948385797E-2</v>
      </c>
      <c r="L172">
        <v>4.2958497500619502E-2</v>
      </c>
      <c r="M172">
        <v>1.81130390164666E-2</v>
      </c>
      <c r="N172">
        <v>0.197654816794264</v>
      </c>
    </row>
    <row r="173" spans="1:14" x14ac:dyDescent="0.2">
      <c r="A173">
        <v>4.6833999999999998</v>
      </c>
      <c r="B173">
        <v>7.4212088584899902</v>
      </c>
      <c r="C173">
        <v>7.7693748474120996</v>
      </c>
      <c r="D173">
        <v>0.48175387083724802</v>
      </c>
      <c r="E173">
        <v>8.7364854812621999</v>
      </c>
      <c r="F173">
        <v>10.133551597595201</v>
      </c>
      <c r="G173" s="20">
        <f t="shared" ca="1" si="5"/>
        <v>2.1080517673333077E-2</v>
      </c>
      <c r="H173">
        <v>1.6253224905066499</v>
      </c>
      <c r="I173">
        <v>1.12961829795782</v>
      </c>
      <c r="J173">
        <v>1.8246129162751399E-2</v>
      </c>
      <c r="K173">
        <v>3.1427076056466101E-2</v>
      </c>
      <c r="L173">
        <v>4.2842971694101603E-2</v>
      </c>
      <c r="M173">
        <v>1.8246129162751399E-2</v>
      </c>
      <c r="N173">
        <v>0.19928033584730001</v>
      </c>
    </row>
    <row r="174" spans="1:14" x14ac:dyDescent="0.2">
      <c r="A174">
        <v>4.71075</v>
      </c>
      <c r="B174">
        <v>7.4536929130554199</v>
      </c>
      <c r="C174">
        <v>7.8095140457153303</v>
      </c>
      <c r="D174">
        <v>0.48176173823495</v>
      </c>
      <c r="E174">
        <v>8.7674264907836896</v>
      </c>
      <c r="F174">
        <v>10.164044380187899</v>
      </c>
      <c r="G174" s="20">
        <f t="shared" ca="1" si="5"/>
        <v>2.0878036249438736E-2</v>
      </c>
      <c r="H174">
        <v>1.62529113899922</v>
      </c>
      <c r="I174">
        <v>1.1300755298682601</v>
      </c>
      <c r="J174">
        <v>1.82382617650493E-2</v>
      </c>
      <c r="K174">
        <v>3.1501496633529899E-2</v>
      </c>
      <c r="L174">
        <v>4.2633099880819203E-2</v>
      </c>
      <c r="M174">
        <v>1.82382617650493E-2</v>
      </c>
      <c r="N174">
        <v>0.19928033584730001</v>
      </c>
    </row>
    <row r="175" spans="1:14" x14ac:dyDescent="0.2">
      <c r="A175">
        <v>4.7381099999999998</v>
      </c>
      <c r="B175">
        <v>7.4866600036620996</v>
      </c>
      <c r="C175">
        <v>7.8328514099120996</v>
      </c>
      <c r="D175">
        <v>0.48175717872037099</v>
      </c>
      <c r="E175">
        <v>8.7983350753784109</v>
      </c>
      <c r="F175">
        <v>10.194684028625399</v>
      </c>
      <c r="G175" s="20">
        <f t="shared" ca="1" si="5"/>
        <v>2.0811197539078563E-2</v>
      </c>
      <c r="H175">
        <v>1.62531995097982</v>
      </c>
      <c r="I175">
        <v>1.13045176758129</v>
      </c>
      <c r="J175">
        <v>1.8242821279628299E-2</v>
      </c>
      <c r="K175">
        <v>3.1377593541584002E-2</v>
      </c>
      <c r="L175">
        <v>4.2092798464094E-2</v>
      </c>
      <c r="M175">
        <v>1.8242821279628299E-2</v>
      </c>
      <c r="N175">
        <v>0.197654816794264</v>
      </c>
    </row>
    <row r="176" spans="1:14" x14ac:dyDescent="0.2">
      <c r="A176">
        <v>4.76546</v>
      </c>
      <c r="B176">
        <v>7.51861476898193</v>
      </c>
      <c r="C176">
        <v>7.8680601119995099</v>
      </c>
      <c r="D176">
        <v>0.481897152839947</v>
      </c>
      <c r="E176">
        <v>8.8292903900146396</v>
      </c>
      <c r="F176">
        <v>10.226484298706</v>
      </c>
      <c r="G176" s="20">
        <f t="shared" ca="1" si="5"/>
        <v>2.1916203603089102E-2</v>
      </c>
      <c r="H176">
        <v>1.6253060834525499</v>
      </c>
      <c r="I176">
        <v>1.13071955113876</v>
      </c>
      <c r="J176">
        <v>1.8102847160052799E-2</v>
      </c>
      <c r="K176">
        <v>3.1404591746781299E-2</v>
      </c>
      <c r="L176">
        <v>4.1894027474706802E-2</v>
      </c>
      <c r="M176">
        <v>1.8102847160052799E-2</v>
      </c>
      <c r="N176">
        <v>0.19748266977319401</v>
      </c>
    </row>
    <row r="177" spans="1:14" x14ac:dyDescent="0.2">
      <c r="A177">
        <v>4.7928199999999999</v>
      </c>
      <c r="B177">
        <v>7.5511946678161603</v>
      </c>
      <c r="C177">
        <v>7.8963279724120996</v>
      </c>
      <c r="D177">
        <v>0.48195830397890699</v>
      </c>
      <c r="E177">
        <v>8.8602094650268501</v>
      </c>
      <c r="F177">
        <v>10.256808280944799</v>
      </c>
      <c r="G177" s="20">
        <f t="shared" ca="1" si="5"/>
        <v>2.1533698694028658E-2</v>
      </c>
      <c r="H177">
        <v>1.62533827325382</v>
      </c>
      <c r="I177">
        <v>1.1308859639067801</v>
      </c>
      <c r="J177">
        <v>1.8041696021092499E-2</v>
      </c>
      <c r="K177">
        <v>3.1352933646767799E-2</v>
      </c>
      <c r="L177">
        <v>4.1709358218207197E-2</v>
      </c>
      <c r="M177">
        <v>1.8041696021092499E-2</v>
      </c>
      <c r="N177">
        <v>0.19979499768390499</v>
      </c>
    </row>
    <row r="178" spans="1:14" x14ac:dyDescent="0.2">
      <c r="A178">
        <v>4.8201700000000001</v>
      </c>
      <c r="B178">
        <v>7.5851955413818297</v>
      </c>
      <c r="C178">
        <v>7.9315366744995099</v>
      </c>
      <c r="D178">
        <v>0.482046424798039</v>
      </c>
      <c r="E178">
        <v>8.8911943435668892</v>
      </c>
      <c r="F178">
        <v>10.2873210906982</v>
      </c>
      <c r="G178" s="20">
        <f t="shared" ca="1" si="5"/>
        <v>2.1351244430837468E-2</v>
      </c>
      <c r="H178">
        <v>1.62529440981026</v>
      </c>
      <c r="I178">
        <v>1.1309920785990999</v>
      </c>
      <c r="J178">
        <v>1.795357520196E-2</v>
      </c>
      <c r="K178">
        <v>3.1396911521335301E-2</v>
      </c>
      <c r="L178">
        <v>4.14913593531245E-2</v>
      </c>
      <c r="M178">
        <v>1.795357520196E-2</v>
      </c>
      <c r="N178">
        <v>0.19969629778457801</v>
      </c>
    </row>
    <row r="179" spans="1:14" x14ac:dyDescent="0.2">
      <c r="A179">
        <v>4.8475299999999999</v>
      </c>
      <c r="B179">
        <v>7.6172027587890598</v>
      </c>
      <c r="C179">
        <v>7.9548859596252397</v>
      </c>
      <c r="D179">
        <v>0.48224546401666402</v>
      </c>
      <c r="E179">
        <v>8.9221172332763601</v>
      </c>
      <c r="F179">
        <v>10.3187618255615</v>
      </c>
      <c r="G179" s="20">
        <f t="shared" ca="1" si="5"/>
        <v>2.2085492146279861E-2</v>
      </c>
      <c r="H179">
        <v>1.6253356122020599</v>
      </c>
      <c r="I179">
        <v>1.13105527004946</v>
      </c>
      <c r="J179">
        <v>1.7754535983335401E-2</v>
      </c>
      <c r="K179">
        <v>3.1299806868735097E-2</v>
      </c>
      <c r="L179">
        <v>4.1399320438357999E-2</v>
      </c>
      <c r="M179">
        <v>1.7754535983335401E-2</v>
      </c>
      <c r="N179">
        <v>0.19928033584730001</v>
      </c>
    </row>
    <row r="180" spans="1:14" x14ac:dyDescent="0.2">
      <c r="A180">
        <v>4.8748800000000001</v>
      </c>
      <c r="B180">
        <v>7.6510543823242099</v>
      </c>
      <c r="C180">
        <v>7.9851870536804199</v>
      </c>
      <c r="D180">
        <v>0.48246539357209101</v>
      </c>
      <c r="E180">
        <v>8.9531021118163991</v>
      </c>
      <c r="F180">
        <v>10.349386215209901</v>
      </c>
      <c r="G180" s="20">
        <f t="shared" ca="1" si="5"/>
        <v>2.2014617778086887E-2</v>
      </c>
      <c r="H180">
        <v>1.6252869207879801</v>
      </c>
      <c r="I180">
        <v>1.1311524224487299</v>
      </c>
      <c r="J180">
        <v>1.7534606427908599E-2</v>
      </c>
      <c r="K180">
        <v>3.1294115138696697E-2</v>
      </c>
      <c r="L180">
        <v>4.1386582608322002E-2</v>
      </c>
      <c r="M180">
        <v>1.7534606427908599E-2</v>
      </c>
      <c r="N180">
        <v>0.19897518199882999</v>
      </c>
    </row>
    <row r="181" spans="1:14" x14ac:dyDescent="0.2">
      <c r="A181">
        <v>4.9022399999999999</v>
      </c>
      <c r="B181">
        <v>7.6846528053283603</v>
      </c>
      <c r="C181">
        <v>8.0144357681274396</v>
      </c>
      <c r="D181">
        <v>0.48270299498577102</v>
      </c>
      <c r="E181">
        <v>8.9840497970581001</v>
      </c>
      <c r="F181">
        <v>10.379849433898899</v>
      </c>
      <c r="G181" s="20">
        <f t="shared" ca="1" si="5"/>
        <v>2.1771349319227085E-2</v>
      </c>
      <c r="H181">
        <v>1.62529430166093</v>
      </c>
      <c r="I181">
        <v>1.13092694884309</v>
      </c>
      <c r="J181">
        <v>1.7297005014228099E-2</v>
      </c>
      <c r="K181">
        <v>3.1283188665323099E-2</v>
      </c>
      <c r="L181">
        <v>4.1263799003669603E-2</v>
      </c>
      <c r="M181">
        <v>1.7297005014228099E-2</v>
      </c>
      <c r="N181">
        <v>0.19943277074594101</v>
      </c>
    </row>
    <row r="182" spans="1:14" x14ac:dyDescent="0.2">
      <c r="A182">
        <v>4.9295900000000001</v>
      </c>
      <c r="B182">
        <v>7.6846528053283603</v>
      </c>
      <c r="C182">
        <v>8.0144357681274396</v>
      </c>
      <c r="D182">
        <v>0.48270299498577102</v>
      </c>
      <c r="E182">
        <v>8.9840497970581001</v>
      </c>
      <c r="F182">
        <v>10.379849433898899</v>
      </c>
      <c r="G182" s="20">
        <f t="shared" ca="1" si="5"/>
        <v>-8.9239146973643102E-3</v>
      </c>
      <c r="H182">
        <v>1.62529430166093</v>
      </c>
      <c r="I182">
        <v>1.13092694884309</v>
      </c>
      <c r="J182">
        <v>1.7297005014228099E-2</v>
      </c>
      <c r="K182">
        <v>3.1283188665323099E-2</v>
      </c>
      <c r="L182">
        <v>4.1263799003669603E-2</v>
      </c>
      <c r="M182">
        <v>1.7297005014228099E-2</v>
      </c>
      <c r="N182">
        <v>0.19943277074594101</v>
      </c>
    </row>
    <row r="183" spans="1:14" x14ac:dyDescent="0.2">
      <c r="A183">
        <v>5.0089199999999998</v>
      </c>
      <c r="B183">
        <v>7.8118481636047301</v>
      </c>
      <c r="C183">
        <v>8.1305856704711896</v>
      </c>
      <c r="D183">
        <v>0.48345962168944601</v>
      </c>
      <c r="E183">
        <v>9.1046390533447195</v>
      </c>
      <c r="F183">
        <v>10.500520706176699</v>
      </c>
      <c r="G183" s="20">
        <f t="shared" ca="1" si="5"/>
        <v>2.2714257235419311E-2</v>
      </c>
      <c r="H183">
        <v>1.6253327552752399</v>
      </c>
      <c r="I183">
        <v>1.1299528172812701</v>
      </c>
      <c r="J183">
        <v>1.6540378310553501E-2</v>
      </c>
      <c r="K183">
        <v>3.1309580990422997E-2</v>
      </c>
      <c r="L183">
        <v>4.0688995243885098E-2</v>
      </c>
      <c r="M183">
        <v>1.6540378310553501E-2</v>
      </c>
      <c r="N183">
        <v>0.19928033584730001</v>
      </c>
    </row>
    <row r="184" spans="1:14" x14ac:dyDescent="0.2">
      <c r="A184">
        <v>5.0636299999999999</v>
      </c>
      <c r="B184">
        <v>7.8758163452148402</v>
      </c>
      <c r="C184">
        <v>8.1852245330810494</v>
      </c>
      <c r="D184">
        <v>0.48374399774641202</v>
      </c>
      <c r="E184">
        <v>9.1664915084838796</v>
      </c>
      <c r="F184">
        <v>10.5619049072265</v>
      </c>
      <c r="G184" s="20">
        <f t="shared" ca="1" si="5"/>
        <v>2.2696707120768878E-2</v>
      </c>
      <c r="H184">
        <v>1.62529615690132</v>
      </c>
      <c r="I184">
        <v>1.12914983520442</v>
      </c>
      <c r="J184">
        <v>1.6256002253587299E-2</v>
      </c>
      <c r="K184">
        <v>3.1268337570736097E-2</v>
      </c>
      <c r="L184">
        <v>4.0848691528207803E-2</v>
      </c>
      <c r="M184">
        <v>1.6256002253587299E-2</v>
      </c>
      <c r="N184">
        <v>0.19928033584730001</v>
      </c>
    </row>
    <row r="185" spans="1:14" x14ac:dyDescent="0.2">
      <c r="A185">
        <v>5.1156100000000002</v>
      </c>
      <c r="B185">
        <v>7.9355673789978001</v>
      </c>
      <c r="C185">
        <v>8.2438182830810494</v>
      </c>
      <c r="D185">
        <v>0.48372137765325102</v>
      </c>
      <c r="E185">
        <v>9.2251672744750906</v>
      </c>
      <c r="F185">
        <v>10.620486259460399</v>
      </c>
      <c r="G185" s="20">
        <f t="shared" ca="1" si="5"/>
        <v>2.294022302624299E-2</v>
      </c>
      <c r="H185">
        <v>1.62529030920054</v>
      </c>
      <c r="I185">
        <v>1.1285854033570399</v>
      </c>
      <c r="J185">
        <v>1.62786223467489E-2</v>
      </c>
      <c r="K185">
        <v>3.1308769787596502E-2</v>
      </c>
      <c r="L185">
        <v>4.1266052959865997E-2</v>
      </c>
      <c r="M185">
        <v>1.62786223467489E-2</v>
      </c>
      <c r="N185">
        <v>0.198629089667826</v>
      </c>
    </row>
    <row r="186" spans="1:14" x14ac:dyDescent="0.2">
      <c r="A186">
        <v>5.1703200000000002</v>
      </c>
      <c r="B186">
        <v>7.9968767166137598</v>
      </c>
      <c r="C186">
        <v>8.3072948455810494</v>
      </c>
      <c r="D186">
        <v>0.48351157241283999</v>
      </c>
      <c r="E186">
        <v>9.2869119644165004</v>
      </c>
      <c r="F186">
        <v>10.682114601135201</v>
      </c>
      <c r="G186" s="20">
        <f t="shared" ca="1" si="5"/>
        <v>2.3166813536592556E-2</v>
      </c>
      <c r="H186">
        <v>1.6253018942261901</v>
      </c>
      <c r="I186">
        <v>1.1282366817919001</v>
      </c>
      <c r="J186">
        <v>1.6488427587159599E-2</v>
      </c>
      <c r="K186">
        <v>3.1354382094213797E-2</v>
      </c>
      <c r="L186">
        <v>4.1571185909867102E-2</v>
      </c>
      <c r="M186">
        <v>1.6488427587159599E-2</v>
      </c>
      <c r="N186">
        <v>0.19989906832131499</v>
      </c>
    </row>
    <row r="187" spans="1:14" x14ac:dyDescent="0.2">
      <c r="A187">
        <v>5.2222900000000001</v>
      </c>
      <c r="B187">
        <v>8.0518903732299805</v>
      </c>
      <c r="C187">
        <v>8.3698434829711896</v>
      </c>
      <c r="D187">
        <v>0.48319217440559697</v>
      </c>
      <c r="E187">
        <v>9.3455133438110298</v>
      </c>
      <c r="F187">
        <v>10.7407875061035</v>
      </c>
      <c r="G187" s="20">
        <f t="shared" ca="1" si="5"/>
        <v>2.3513105307733539E-2</v>
      </c>
      <c r="H187">
        <v>1.6253238797974401</v>
      </c>
      <c r="I187">
        <v>1.1278571395179</v>
      </c>
      <c r="J187">
        <v>1.68078255944029E-2</v>
      </c>
      <c r="K187">
        <v>3.1401069894848303E-2</v>
      </c>
      <c r="L187">
        <v>4.1834905463979999E-2</v>
      </c>
      <c r="M187">
        <v>1.68078255944029E-2</v>
      </c>
      <c r="N187">
        <v>0.19928033584730001</v>
      </c>
    </row>
    <row r="188" spans="1:14" x14ac:dyDescent="0.2">
      <c r="A188">
        <v>5.2770000000000001</v>
      </c>
      <c r="B188">
        <v>8.1102170944213796</v>
      </c>
      <c r="C188">
        <v>8.4294137954711896</v>
      </c>
      <c r="D188">
        <v>0.48302073064686801</v>
      </c>
      <c r="E188">
        <v>9.4072608947753906</v>
      </c>
      <c r="F188">
        <v>10.8030252456665</v>
      </c>
      <c r="G188" s="20">
        <f t="shared" ca="1" si="5"/>
        <v>2.4349093706284464E-2</v>
      </c>
      <c r="H188">
        <v>1.62529329147057</v>
      </c>
      <c r="I188">
        <v>1.12777883382155</v>
      </c>
      <c r="J188">
        <v>1.6979269353131099E-2</v>
      </c>
      <c r="K188">
        <v>3.1338741121772803E-2</v>
      </c>
      <c r="L188">
        <v>4.2054151878884199E-2</v>
      </c>
      <c r="M188">
        <v>1.6979269353131099E-2</v>
      </c>
      <c r="N188">
        <v>0.198776607099414</v>
      </c>
    </row>
    <row r="189" spans="1:14" x14ac:dyDescent="0.2">
      <c r="A189">
        <v>5.3317100000000002</v>
      </c>
      <c r="B189">
        <v>8.1673440933227504</v>
      </c>
      <c r="C189">
        <v>8.4919500350952095</v>
      </c>
      <c r="D189">
        <v>0.48275842439045702</v>
      </c>
      <c r="E189">
        <v>9.4689674377441406</v>
      </c>
      <c r="F189">
        <v>10.864488601684499</v>
      </c>
      <c r="G189" s="20">
        <f t="shared" ca="1" si="5"/>
        <v>2.44106985598318E-2</v>
      </c>
      <c r="H189">
        <v>1.6253181819884599</v>
      </c>
      <c r="I189">
        <v>1.1277228096035501</v>
      </c>
      <c r="J189">
        <v>1.7241575609542099E-2</v>
      </c>
      <c r="K189">
        <v>3.1298898909739102E-2</v>
      </c>
      <c r="L189">
        <v>4.2136211605826798E-2</v>
      </c>
      <c r="M189">
        <v>1.7241575609542099E-2</v>
      </c>
      <c r="N189">
        <v>0.19928033584730001</v>
      </c>
    </row>
    <row r="190" spans="1:14" x14ac:dyDescent="0.2">
      <c r="A190">
        <v>5.3864200000000002</v>
      </c>
      <c r="B190">
        <v>8.2247142791747994</v>
      </c>
      <c r="C190">
        <v>8.5613594055175692</v>
      </c>
      <c r="D190">
        <v>0.48258355356117599</v>
      </c>
      <c r="E190">
        <v>9.5307207107543892</v>
      </c>
      <c r="F190">
        <v>10.926318168640099</v>
      </c>
      <c r="G190" s="20">
        <f t="shared" ca="1" si="5"/>
        <v>2.483851435098039E-2</v>
      </c>
      <c r="H190">
        <v>1.6252923008557201</v>
      </c>
      <c r="I190">
        <v>1.1280648707766401</v>
      </c>
      <c r="J190">
        <v>1.7416446438823799E-2</v>
      </c>
      <c r="K190">
        <v>3.1333892259274299E-2</v>
      </c>
      <c r="L190">
        <v>4.2082745266359099E-2</v>
      </c>
      <c r="M190">
        <v>1.7416446438823799E-2</v>
      </c>
      <c r="N190">
        <v>0.19982956450403799</v>
      </c>
    </row>
    <row r="191" spans="1:14" x14ac:dyDescent="0.2">
      <c r="A191">
        <v>5.4411300000000002</v>
      </c>
      <c r="B191">
        <v>8.2247142791747994</v>
      </c>
      <c r="C191">
        <v>8.5613594055175692</v>
      </c>
      <c r="D191">
        <v>0.48258355356117599</v>
      </c>
      <c r="E191">
        <v>9.5307207107543892</v>
      </c>
      <c r="F191">
        <v>10.926318168640099</v>
      </c>
      <c r="G191" s="20">
        <f t="shared" ca="1" si="5"/>
        <v>-3.6563236813469402E-2</v>
      </c>
      <c r="H191">
        <v>1.6252923008557201</v>
      </c>
      <c r="I191">
        <v>1.1280648707766401</v>
      </c>
      <c r="J191">
        <v>1.7416446438823799E-2</v>
      </c>
      <c r="K191">
        <v>3.1333892259274299E-2</v>
      </c>
      <c r="L191">
        <v>4.2082745266359099E-2</v>
      </c>
      <c r="M191">
        <v>1.7416446438823799E-2</v>
      </c>
      <c r="N191">
        <v>0.19982956450403799</v>
      </c>
    </row>
    <row r="192" spans="1:14" x14ac:dyDescent="0.2">
      <c r="A192">
        <v>5.4958400000000003</v>
      </c>
      <c r="B192">
        <v>8.3463430404662997</v>
      </c>
      <c r="C192">
        <v>8.6932554244995099</v>
      </c>
      <c r="D192">
        <v>0.482279287870368</v>
      </c>
      <c r="E192">
        <v>9.6542406082153303</v>
      </c>
      <c r="F192">
        <v>11.050189018249499</v>
      </c>
      <c r="G192" s="20">
        <f t="shared" ca="1" si="5"/>
        <v>2.5905861631480676E-2</v>
      </c>
      <c r="H192">
        <v>1.6252998094331299</v>
      </c>
      <c r="I192">
        <v>1.1289816750475301</v>
      </c>
      <c r="J192">
        <v>1.7720712129631298E-2</v>
      </c>
      <c r="K192">
        <v>3.1319749590592597E-2</v>
      </c>
      <c r="L192">
        <v>4.1756769360088299E-2</v>
      </c>
      <c r="M192">
        <v>1.7720712129631298E-2</v>
      </c>
      <c r="N192">
        <v>0.198457111755238</v>
      </c>
    </row>
    <row r="193" spans="1:14" x14ac:dyDescent="0.2">
      <c r="A193">
        <v>5.5505500000000003</v>
      </c>
      <c r="B193">
        <v>8.4078321456909109</v>
      </c>
      <c r="C193">
        <v>8.7469062805175692</v>
      </c>
      <c r="D193">
        <v>0.48226945362212897</v>
      </c>
      <c r="E193">
        <v>9.7160434722900302</v>
      </c>
      <c r="F193">
        <v>11.111868858337401</v>
      </c>
      <c r="G193" s="20">
        <f t="shared" ca="1" si="5"/>
        <v>2.6183950554928614E-2</v>
      </c>
      <c r="H193">
        <v>1.6252845259589701</v>
      </c>
      <c r="I193">
        <v>1.12950892612806</v>
      </c>
      <c r="J193">
        <v>1.7730546377870599E-2</v>
      </c>
      <c r="K193">
        <v>3.1176721922251401E-2</v>
      </c>
      <c r="L193">
        <v>4.1513665801497297E-2</v>
      </c>
      <c r="M193">
        <v>1.7730546377870599E-2</v>
      </c>
      <c r="N193">
        <v>0.19951163884602199</v>
      </c>
    </row>
    <row r="194" spans="1:14" x14ac:dyDescent="0.2">
      <c r="A194">
        <v>5.6052600000000004</v>
      </c>
      <c r="B194">
        <v>8.4714670181274396</v>
      </c>
      <c r="C194">
        <v>8.8103828430175692</v>
      </c>
      <c r="D194">
        <v>0.48242116925413497</v>
      </c>
      <c r="E194">
        <v>9.7778644561767507</v>
      </c>
      <c r="F194">
        <v>11.174108505249</v>
      </c>
      <c r="G194" s="20">
        <f t="shared" ca="1" si="5"/>
        <v>2.70218463020786E-2</v>
      </c>
      <c r="H194">
        <v>1.6252848615414699</v>
      </c>
      <c r="I194">
        <v>1.12972520605805</v>
      </c>
      <c r="J194">
        <v>1.7578830745864499E-2</v>
      </c>
      <c r="K194">
        <v>3.1170794642614599E-2</v>
      </c>
      <c r="L194">
        <v>4.1324578725269803E-2</v>
      </c>
      <c r="M194">
        <v>1.7578830745864499E-2</v>
      </c>
      <c r="N194">
        <v>0.19928033584730001</v>
      </c>
    </row>
    <row r="195" spans="1:14" x14ac:dyDescent="0.2">
      <c r="A195">
        <v>5.6599700000000004</v>
      </c>
      <c r="B195">
        <v>8.5352821350097603</v>
      </c>
      <c r="C195">
        <v>8.8728542327880806</v>
      </c>
      <c r="D195">
        <v>0.48264357228063098</v>
      </c>
      <c r="E195">
        <v>9.8396854400634695</v>
      </c>
      <c r="F195">
        <v>11.2353801727294</v>
      </c>
      <c r="G195" s="20">
        <f t="shared" ref="G195:G245" ca="1" si="6">F195-($R$5*A195+$F$2)</f>
        <v>2.6891762618028281E-2</v>
      </c>
      <c r="H195">
        <v>1.6253189087220901</v>
      </c>
      <c r="I195">
        <v>1.1299012091951299</v>
      </c>
      <c r="J195">
        <v>1.7356427719368302E-2</v>
      </c>
      <c r="K195">
        <v>3.1170379397045801E-2</v>
      </c>
      <c r="L195">
        <v>4.1304575619410699E-2</v>
      </c>
      <c r="M195">
        <v>1.7356427719368302E-2</v>
      </c>
      <c r="N195">
        <v>0.19928033584730001</v>
      </c>
    </row>
    <row r="196" spans="1:14" x14ac:dyDescent="0.2">
      <c r="A196">
        <v>5.7146800000000004</v>
      </c>
      <c r="B196">
        <v>8.5997543334960902</v>
      </c>
      <c r="C196">
        <v>8.9363307952880806</v>
      </c>
      <c r="D196">
        <v>0.48283194285458703</v>
      </c>
      <c r="E196">
        <v>9.9015388488769496</v>
      </c>
      <c r="F196">
        <v>11.297207832336399</v>
      </c>
      <c r="G196" s="20">
        <f t="shared" ca="1" si="6"/>
        <v>2.7317671060576032E-2</v>
      </c>
      <c r="H196">
        <v>1.62530464487818</v>
      </c>
      <c r="I196">
        <v>1.12994628271803</v>
      </c>
      <c r="J196">
        <v>1.7168057145412498E-2</v>
      </c>
      <c r="K196">
        <v>3.11994794485261E-2</v>
      </c>
      <c r="L196">
        <v>4.0753523903046499E-2</v>
      </c>
      <c r="M196">
        <v>1.7168057145412498E-2</v>
      </c>
      <c r="N196">
        <v>0.19928033584730001</v>
      </c>
    </row>
    <row r="197" spans="1:14" x14ac:dyDescent="0.2">
      <c r="A197">
        <v>5.7693899999999996</v>
      </c>
      <c r="B197">
        <v>8.6639509201049805</v>
      </c>
      <c r="C197">
        <v>8.9909982681274396</v>
      </c>
      <c r="D197">
        <v>0.48311859633419002</v>
      </c>
      <c r="E197">
        <v>9.9633932113647408</v>
      </c>
      <c r="F197">
        <v>11.359819412231399</v>
      </c>
      <c r="G197" s="20">
        <f t="shared" ca="1" si="6"/>
        <v>2.8527499791126232E-2</v>
      </c>
      <c r="H197">
        <v>1.6252886976688099</v>
      </c>
      <c r="I197">
        <v>1.12983015397501</v>
      </c>
      <c r="J197">
        <v>1.6881403665809501E-2</v>
      </c>
      <c r="K197">
        <v>3.1131151336421799E-2</v>
      </c>
      <c r="L197">
        <v>4.0637035866498798E-2</v>
      </c>
      <c r="M197">
        <v>1.6881403665809501E-2</v>
      </c>
      <c r="N197">
        <v>0.19928033584730001</v>
      </c>
    </row>
    <row r="198" spans="1:14" x14ac:dyDescent="0.2">
      <c r="A198">
        <v>5.8240999999999996</v>
      </c>
      <c r="B198">
        <v>8.7294635772705007</v>
      </c>
      <c r="C198">
        <v>9.0485544204711896</v>
      </c>
      <c r="D198">
        <v>0.483313957131908</v>
      </c>
      <c r="E198">
        <v>10.025179862976</v>
      </c>
      <c r="F198">
        <v>11.420374870300201</v>
      </c>
      <c r="G198" s="20">
        <f t="shared" ca="1" si="6"/>
        <v>2.7681206695476135E-2</v>
      </c>
      <c r="H198">
        <v>1.6253329856530101</v>
      </c>
      <c r="I198">
        <v>1.1293572982000599</v>
      </c>
      <c r="J198">
        <v>1.6686042868091101E-2</v>
      </c>
      <c r="K198">
        <v>3.1108135126357701E-2</v>
      </c>
      <c r="L198">
        <v>4.0614478679756899E-2</v>
      </c>
      <c r="M198">
        <v>1.6686042868091101E-2</v>
      </c>
      <c r="N198">
        <v>0.19911058688473901</v>
      </c>
    </row>
    <row r="199" spans="1:14" x14ac:dyDescent="0.2">
      <c r="A199">
        <v>5.8788099999999996</v>
      </c>
      <c r="B199">
        <v>8.7920436859130806</v>
      </c>
      <c r="C199">
        <v>9.1081247329711896</v>
      </c>
      <c r="D199">
        <v>0.48342605032455299</v>
      </c>
      <c r="E199">
        <v>10.087018966674799</v>
      </c>
      <c r="F199">
        <v>11.4823770523071</v>
      </c>
      <c r="G199" s="20">
        <f t="shared" ca="1" si="6"/>
        <v>2.828163753792623E-2</v>
      </c>
      <c r="H199">
        <v>1.6252814801637401</v>
      </c>
      <c r="I199">
        <v>1.1290386017827201</v>
      </c>
      <c r="J199">
        <v>1.65739496754467E-2</v>
      </c>
      <c r="K199">
        <v>3.1113718174710502E-2</v>
      </c>
      <c r="L199">
        <v>4.0709584096744598E-2</v>
      </c>
      <c r="M199">
        <v>1.65739496754467E-2</v>
      </c>
      <c r="N199">
        <v>0.199672944162955</v>
      </c>
    </row>
    <row r="200" spans="1:14" x14ac:dyDescent="0.2">
      <c r="A200">
        <v>5.9335199999999997</v>
      </c>
      <c r="B200">
        <v>8.8559312820434499</v>
      </c>
      <c r="C200">
        <v>9.1666698455810494</v>
      </c>
      <c r="D200">
        <v>0.48338470422778201</v>
      </c>
      <c r="E200">
        <v>10.1487970352172</v>
      </c>
      <c r="F200">
        <v>11.5445127487182</v>
      </c>
      <c r="G200" s="20">
        <f t="shared" ca="1" si="6"/>
        <v>2.9015582784573724E-2</v>
      </c>
      <c r="H200">
        <v>1.62529304340383</v>
      </c>
      <c r="I200">
        <v>1.12866216113732</v>
      </c>
      <c r="J200">
        <v>1.66152957722175E-2</v>
      </c>
      <c r="K200">
        <v>3.1101349106991999E-2</v>
      </c>
      <c r="L200">
        <v>4.1270990777779099E-2</v>
      </c>
      <c r="M200">
        <v>1.66152957722175E-2</v>
      </c>
      <c r="N200">
        <v>0.19928033584730001</v>
      </c>
    </row>
    <row r="201" spans="1:14" x14ac:dyDescent="0.2">
      <c r="A201">
        <v>5.9882299999999997</v>
      </c>
      <c r="B201">
        <v>8.9160490036010707</v>
      </c>
      <c r="C201">
        <v>9.2341012954711896</v>
      </c>
      <c r="D201">
        <v>0.48341306264537998</v>
      </c>
      <c r="E201">
        <v>10.2105255126953</v>
      </c>
      <c r="F201">
        <v>11.605527877807599</v>
      </c>
      <c r="G201" s="20">
        <f t="shared" ca="1" si="6"/>
        <v>2.8628960709522033E-2</v>
      </c>
      <c r="H201">
        <v>1.6253349466382001</v>
      </c>
      <c r="I201">
        <v>1.12832832386264</v>
      </c>
      <c r="J201">
        <v>1.6586937354619299E-2</v>
      </c>
      <c r="K201">
        <v>3.11949811116639E-2</v>
      </c>
      <c r="L201">
        <v>4.1358882902660897E-2</v>
      </c>
      <c r="M201">
        <v>1.6586937354619299E-2</v>
      </c>
      <c r="N201">
        <v>0.19928033584730001</v>
      </c>
    </row>
    <row r="202" spans="1:14" x14ac:dyDescent="0.2">
      <c r="A202">
        <v>6.0429399999999998</v>
      </c>
      <c r="B202">
        <v>8.9759483337402308</v>
      </c>
      <c r="C202">
        <v>9.2936716079711896</v>
      </c>
      <c r="D202">
        <v>0.48326271280079602</v>
      </c>
      <c r="E202">
        <v>10.2723064422607</v>
      </c>
      <c r="F202">
        <v>11.6676979064941</v>
      </c>
      <c r="G202" s="20">
        <f t="shared" ca="1" si="6"/>
        <v>2.9397238231572587E-2</v>
      </c>
      <c r="H202">
        <v>1.6252835252573901</v>
      </c>
      <c r="I202">
        <v>1.12815612532405</v>
      </c>
      <c r="J202">
        <v>1.67372871992039E-2</v>
      </c>
      <c r="K202">
        <v>3.1169291770899499E-2</v>
      </c>
      <c r="L202">
        <v>4.1405946332665797E-2</v>
      </c>
      <c r="M202">
        <v>1.67372871992039E-2</v>
      </c>
      <c r="N202">
        <v>0.19844642507516699</v>
      </c>
    </row>
    <row r="203" spans="1:14" x14ac:dyDescent="0.2">
      <c r="A203">
        <v>6.0976499999999998</v>
      </c>
      <c r="B203">
        <v>9.0355978012084908</v>
      </c>
      <c r="C203">
        <v>9.3620920181274396</v>
      </c>
      <c r="D203">
        <v>0.48307896132658901</v>
      </c>
      <c r="E203">
        <v>10.3340492248535</v>
      </c>
      <c r="F203">
        <v>11.7296390533447</v>
      </c>
      <c r="G203" s="20">
        <f t="shared" ca="1" si="6"/>
        <v>2.9936633917722943E-2</v>
      </c>
      <c r="H203">
        <v>1.6252877463399</v>
      </c>
      <c r="I203">
        <v>1.1280222102153501</v>
      </c>
      <c r="J203">
        <v>1.69210386734105E-2</v>
      </c>
      <c r="K203">
        <v>3.12439918175028E-2</v>
      </c>
      <c r="L203">
        <v>4.1484352540268297E-2</v>
      </c>
      <c r="M203">
        <v>1.69210386734105E-2</v>
      </c>
      <c r="N203">
        <v>0.197654816794264</v>
      </c>
    </row>
    <row r="204" spans="1:14" x14ac:dyDescent="0.2">
      <c r="A204">
        <v>6.1523599999999998</v>
      </c>
      <c r="B204">
        <v>9.0952701568603498</v>
      </c>
      <c r="C204">
        <v>9.4196844100952095</v>
      </c>
      <c r="D204">
        <v>0.48294509632599902</v>
      </c>
      <c r="E204">
        <v>10.395757675170801</v>
      </c>
      <c r="F204">
        <v>11.790952682495099</v>
      </c>
      <c r="G204" s="20">
        <f t="shared" ca="1" si="6"/>
        <v>2.9848511903670882E-2</v>
      </c>
      <c r="H204">
        <v>1.62531641007331</v>
      </c>
      <c r="I204">
        <v>1.12794757331301</v>
      </c>
      <c r="J204">
        <v>1.7054903674000799E-2</v>
      </c>
      <c r="K204">
        <v>3.1163180468764901E-2</v>
      </c>
      <c r="L204">
        <v>4.1599726558241699E-2</v>
      </c>
      <c r="M204">
        <v>1.7054903674000799E-2</v>
      </c>
      <c r="N204">
        <v>0.19928033584730001</v>
      </c>
    </row>
    <row r="205" spans="1:14" x14ac:dyDescent="0.2">
      <c r="A205">
        <v>6.2070699999999999</v>
      </c>
      <c r="B205">
        <v>9.1548995971679599</v>
      </c>
      <c r="C205">
        <v>9.4831609725952095</v>
      </c>
      <c r="D205">
        <v>0.48279904282023001</v>
      </c>
      <c r="E205">
        <v>10.4574880599975</v>
      </c>
      <c r="F205">
        <v>11.8532047271728</v>
      </c>
      <c r="G205" s="20">
        <f t="shared" ca="1" si="6"/>
        <v>3.0698805416919939E-2</v>
      </c>
      <c r="H205">
        <v>1.62531637987018</v>
      </c>
      <c r="I205">
        <v>1.1281988570877299</v>
      </c>
      <c r="J205">
        <v>1.7200957179769299E-2</v>
      </c>
      <c r="K205">
        <v>3.1153570507398299E-2</v>
      </c>
      <c r="L205">
        <v>4.1609412619079703E-2</v>
      </c>
      <c r="M205">
        <v>1.7200957179769299E-2</v>
      </c>
      <c r="N205">
        <v>0.19928033584730001</v>
      </c>
    </row>
    <row r="206" spans="1:14" x14ac:dyDescent="0.2">
      <c r="A206">
        <v>6.2617799999999999</v>
      </c>
      <c r="B206">
        <v>9.2157678604125906</v>
      </c>
      <c r="C206">
        <v>9.5515651702880806</v>
      </c>
      <c r="D206">
        <v>0.48273497119602699</v>
      </c>
      <c r="E206">
        <v>10.519248962402299</v>
      </c>
      <c r="F206">
        <v>11.9149618148803</v>
      </c>
      <c r="G206" s="20">
        <f t="shared" ca="1" si="6"/>
        <v>3.1054141959970138E-2</v>
      </c>
      <c r="H206">
        <v>1.6253157685372199</v>
      </c>
      <c r="I206">
        <v>1.1284467522644701</v>
      </c>
      <c r="J206">
        <v>1.7265028803972099E-2</v>
      </c>
      <c r="K206">
        <v>3.11984562322754E-2</v>
      </c>
      <c r="L206">
        <v>4.1543207495351002E-2</v>
      </c>
      <c r="M206">
        <v>1.7265028803972099E-2</v>
      </c>
      <c r="N206">
        <v>0.19928033584730001</v>
      </c>
    </row>
    <row r="207" spans="1:14" x14ac:dyDescent="0.2">
      <c r="A207">
        <v>6.3164899999999999</v>
      </c>
      <c r="B207">
        <v>9.2762594223022408</v>
      </c>
      <c r="C207">
        <v>9.6150417327880806</v>
      </c>
      <c r="D207">
        <v>0.48267507167839502</v>
      </c>
      <c r="E207">
        <v>10.5810079574584</v>
      </c>
      <c r="F207">
        <v>11.976445198059</v>
      </c>
      <c r="G207" s="20">
        <f t="shared" ca="1" si="6"/>
        <v>3.113577397421885E-2</v>
      </c>
      <c r="H207">
        <v>1.6253214002474301</v>
      </c>
      <c r="I207">
        <v>1.1286627868204899</v>
      </c>
      <c r="J207">
        <v>1.7324928321604E-2</v>
      </c>
      <c r="K207">
        <v>3.1186964443302299E-2</v>
      </c>
      <c r="L207">
        <v>4.1405021130369299E-2</v>
      </c>
      <c r="M207">
        <v>1.7324928321604E-2</v>
      </c>
      <c r="N207">
        <v>0.19928033584730001</v>
      </c>
    </row>
    <row r="208" spans="1:14" x14ac:dyDescent="0.2">
      <c r="A208">
        <v>6.3712</v>
      </c>
      <c r="B208">
        <v>9.3369455337524396</v>
      </c>
      <c r="C208">
        <v>9.6746406555175692</v>
      </c>
      <c r="D208">
        <v>0.48265915807533499</v>
      </c>
      <c r="E208">
        <v>10.642814636230399</v>
      </c>
      <c r="F208">
        <v>12.0386533737182</v>
      </c>
      <c r="G208" s="20">
        <f t="shared" ca="1" si="6"/>
        <v>3.1942198468966509E-2</v>
      </c>
      <c r="H208">
        <v>1.6252780258211399</v>
      </c>
      <c r="I208">
        <v>1.12898642205653</v>
      </c>
      <c r="J208">
        <v>1.7340841924664299E-2</v>
      </c>
      <c r="K208">
        <v>3.1131434869345401E-2</v>
      </c>
      <c r="L208">
        <v>4.1351243717753998E-2</v>
      </c>
      <c r="M208">
        <v>1.7340841924664299E-2</v>
      </c>
      <c r="N208">
        <v>0.19915486166559701</v>
      </c>
    </row>
    <row r="209" spans="1:14" x14ac:dyDescent="0.2">
      <c r="A209">
        <v>6.42591</v>
      </c>
      <c r="B209">
        <v>9.40187168121337</v>
      </c>
      <c r="C209">
        <v>9.7371120452880806</v>
      </c>
      <c r="D209">
        <v>0.4827259415672</v>
      </c>
      <c r="E209">
        <v>10.704597473144499</v>
      </c>
      <c r="F209">
        <v>12.1002969741821</v>
      </c>
      <c r="G209" s="20">
        <f t="shared" ca="1" si="6"/>
        <v>3.2184047768417656E-2</v>
      </c>
      <c r="H209">
        <v>1.6253111059868199</v>
      </c>
      <c r="I209">
        <v>1.1291961473434</v>
      </c>
      <c r="J209">
        <v>1.7274058432799499E-2</v>
      </c>
      <c r="K209">
        <v>3.1123077855766599E-2</v>
      </c>
      <c r="L209">
        <v>4.1372782243814299E-2</v>
      </c>
      <c r="M209">
        <v>1.7274058432799499E-2</v>
      </c>
      <c r="N209">
        <v>0.19928033584730001</v>
      </c>
    </row>
    <row r="210" spans="1:14" x14ac:dyDescent="0.2">
      <c r="A210">
        <v>6.48062</v>
      </c>
      <c r="B210">
        <v>9.4630804061889595</v>
      </c>
      <c r="C210">
        <v>9.8005886077880806</v>
      </c>
      <c r="D210">
        <v>0.48280726782879702</v>
      </c>
      <c r="E210">
        <v>10.766389846801699</v>
      </c>
      <c r="F210">
        <v>12.161846160888601</v>
      </c>
      <c r="G210" s="20">
        <f t="shared" ca="1" si="6"/>
        <v>3.2331483310468201E-2</v>
      </c>
      <c r="H210">
        <v>1.62531545767416</v>
      </c>
      <c r="I210">
        <v>1.12828343924534</v>
      </c>
      <c r="J210">
        <v>1.71927321712022E-2</v>
      </c>
      <c r="K210">
        <v>3.1139160972260001E-2</v>
      </c>
      <c r="L210">
        <v>4.1293954278655197E-2</v>
      </c>
      <c r="M210">
        <v>1.71927321712022E-2</v>
      </c>
      <c r="N210">
        <v>0.19928033584730001</v>
      </c>
    </row>
    <row r="211" spans="1:14" x14ac:dyDescent="0.2">
      <c r="A211">
        <v>6.5353300000000001</v>
      </c>
      <c r="B211">
        <v>9.5280256271362305</v>
      </c>
      <c r="C211">
        <v>9.8640651702880806</v>
      </c>
      <c r="D211">
        <v>0.482851700755768</v>
      </c>
      <c r="E211">
        <v>10.8281393051147</v>
      </c>
      <c r="F211">
        <v>12.224001884460399</v>
      </c>
      <c r="G211" s="20">
        <f t="shared" ca="1" si="6"/>
        <v>3.3085455717815293E-2</v>
      </c>
      <c r="H211">
        <v>1.62530949222799</v>
      </c>
      <c r="I211">
        <v>1.12847162578647</v>
      </c>
      <c r="J211">
        <v>1.71482992442318E-2</v>
      </c>
      <c r="K211">
        <v>3.1165349303351499E-2</v>
      </c>
      <c r="L211">
        <v>4.0766419205979197E-2</v>
      </c>
      <c r="M211">
        <v>1.71482992442318E-2</v>
      </c>
      <c r="N211">
        <v>0.19928033584730001</v>
      </c>
    </row>
    <row r="212" spans="1:14" x14ac:dyDescent="0.2">
      <c r="A212">
        <v>6.5900400000000001</v>
      </c>
      <c r="B212">
        <v>9.5901823043823207</v>
      </c>
      <c r="C212">
        <v>9.9187326431274396</v>
      </c>
      <c r="D212">
        <v>0.48307523623190701</v>
      </c>
      <c r="E212">
        <v>10.889925003051699</v>
      </c>
      <c r="F212">
        <v>12.2851600646972</v>
      </c>
      <c r="G212" s="20">
        <f t="shared" ca="1" si="6"/>
        <v>3.2841884790164144E-2</v>
      </c>
      <c r="H212">
        <v>1.62529511083802</v>
      </c>
      <c r="I212">
        <v>1.1283104446965</v>
      </c>
      <c r="J212">
        <v>1.69247637680923E-2</v>
      </c>
      <c r="K212">
        <v>3.1087773988570301E-2</v>
      </c>
      <c r="L212">
        <v>4.0681078263014599E-2</v>
      </c>
      <c r="M212">
        <v>1.69247637680923E-2</v>
      </c>
      <c r="N212">
        <v>0.197654816794264</v>
      </c>
    </row>
    <row r="213" spans="1:14" x14ac:dyDescent="0.2">
      <c r="A213">
        <v>6.6447500000000002</v>
      </c>
      <c r="B213">
        <v>9.6535520553588796</v>
      </c>
      <c r="C213">
        <v>9.9822092056274396</v>
      </c>
      <c r="D213">
        <v>0.48316660535513201</v>
      </c>
      <c r="E213">
        <v>10.9516792297363</v>
      </c>
      <c r="F213">
        <v>12.3468713760375</v>
      </c>
      <c r="G213" s="20">
        <f t="shared" ca="1" si="6"/>
        <v>3.3151444966014409E-2</v>
      </c>
      <c r="H213">
        <v>1.6252779233633601</v>
      </c>
      <c r="I213">
        <v>1.12823803013269</v>
      </c>
      <c r="J213">
        <v>1.6833394644867099E-2</v>
      </c>
      <c r="K213">
        <v>3.1129534775062299E-2</v>
      </c>
      <c r="L213">
        <v>4.0654214859304302E-2</v>
      </c>
      <c r="M213">
        <v>1.6833394644867099E-2</v>
      </c>
      <c r="N213">
        <v>0.199601229473092</v>
      </c>
    </row>
    <row r="214" spans="1:14" x14ac:dyDescent="0.2">
      <c r="A214">
        <v>6.6994600000000002</v>
      </c>
      <c r="B214">
        <v>9.7164573669433594</v>
      </c>
      <c r="C214">
        <v>10.044693946838301</v>
      </c>
      <c r="D214">
        <v>0.483193098229101</v>
      </c>
      <c r="E214">
        <v>11.013389587402299</v>
      </c>
      <c r="F214">
        <v>12.409162521362299</v>
      </c>
      <c r="G214" s="20">
        <f t="shared" ca="1" si="6"/>
        <v>3.4040839126362243E-2</v>
      </c>
      <c r="H214">
        <v>1.62532341215111</v>
      </c>
      <c r="I214">
        <v>1.1276551607298499</v>
      </c>
      <c r="J214">
        <v>1.6806901770898601E-2</v>
      </c>
      <c r="K214">
        <v>3.1161057934919599E-2</v>
      </c>
      <c r="L214">
        <v>4.0703858095558001E-2</v>
      </c>
      <c r="M214">
        <v>1.6806901770898601E-2</v>
      </c>
      <c r="N214">
        <v>0.19781914199768</v>
      </c>
    </row>
    <row r="215" spans="1:14" x14ac:dyDescent="0.2">
      <c r="A215">
        <v>6.7541700000000002</v>
      </c>
      <c r="B215">
        <v>9.7784023284912092</v>
      </c>
      <c r="C215">
        <v>10.104279518127401</v>
      </c>
      <c r="D215">
        <v>0.48325764667182702</v>
      </c>
      <c r="E215">
        <v>11.0751485824584</v>
      </c>
      <c r="F215">
        <v>12.469994544982899</v>
      </c>
      <c r="G215" s="20">
        <f t="shared" ca="1" si="6"/>
        <v>3.3471111582510815E-2</v>
      </c>
      <c r="H215">
        <v>1.62528607469662</v>
      </c>
      <c r="I215">
        <v>1.12795792607375</v>
      </c>
      <c r="J215">
        <v>1.6742353328172699E-2</v>
      </c>
      <c r="K215">
        <v>3.1151645485030102E-2</v>
      </c>
      <c r="L215">
        <v>4.0793528703904701E-2</v>
      </c>
      <c r="M215">
        <v>1.6742353328172699E-2</v>
      </c>
      <c r="N215">
        <v>0.196683679902486</v>
      </c>
    </row>
    <row r="216" spans="1:14" x14ac:dyDescent="0.2">
      <c r="A216">
        <v>6.8061400000000001</v>
      </c>
      <c r="B216">
        <v>9.8368463516235298</v>
      </c>
      <c r="C216">
        <v>10.162873268127401</v>
      </c>
      <c r="D216">
        <v>0.48323255443313401</v>
      </c>
      <c r="E216">
        <v>11.1337461471557</v>
      </c>
      <c r="F216">
        <v>12.5285739898681</v>
      </c>
      <c r="G216" s="20">
        <f t="shared" ca="1" si="6"/>
        <v>3.3723943270555168E-2</v>
      </c>
      <c r="H216">
        <v>1.6252808787365001</v>
      </c>
      <c r="I216">
        <v>1.1273923110163599</v>
      </c>
      <c r="J216">
        <v>1.67674455668653E-2</v>
      </c>
      <c r="K216">
        <v>3.11667639709747E-2</v>
      </c>
      <c r="L216">
        <v>4.1291727424913702E-2</v>
      </c>
      <c r="M216">
        <v>1.67674455668653E-2</v>
      </c>
      <c r="N216">
        <v>0.196683679902486</v>
      </c>
    </row>
    <row r="217" spans="1:14" x14ac:dyDescent="0.2">
      <c r="A217">
        <v>6.8608500000000001</v>
      </c>
      <c r="B217">
        <v>9.8979845046996999</v>
      </c>
      <c r="C217">
        <v>10.216523170471101</v>
      </c>
      <c r="D217">
        <v>0.48314565542228199</v>
      </c>
      <c r="E217">
        <v>11.1954498291015</v>
      </c>
      <c r="F217">
        <v>12.5906572341918</v>
      </c>
      <c r="G217" s="20">
        <f t="shared" ca="1" si="6"/>
        <v>3.4405436429803871E-2</v>
      </c>
      <c r="H217">
        <v>1.62527899933839</v>
      </c>
      <c r="I217">
        <v>1.1274328321996601</v>
      </c>
      <c r="J217">
        <v>1.6854344577717301E-2</v>
      </c>
      <c r="K217">
        <v>3.10694508103329E-2</v>
      </c>
      <c r="L217">
        <v>4.1369119392621098E-2</v>
      </c>
      <c r="M217">
        <v>1.6854344577717301E-2</v>
      </c>
      <c r="N217">
        <v>0.19939362059731799</v>
      </c>
    </row>
    <row r="218" spans="1:14" x14ac:dyDescent="0.2">
      <c r="A218">
        <v>6.9155600000000002</v>
      </c>
      <c r="B218">
        <v>9.9594926834106392</v>
      </c>
      <c r="C218">
        <v>10.279023170471101</v>
      </c>
      <c r="D218">
        <v>0.48307270316752499</v>
      </c>
      <c r="E218">
        <v>11.2571191787719</v>
      </c>
      <c r="F218">
        <v>12.652528762817299</v>
      </c>
      <c r="G218" s="20">
        <f t="shared" ca="1" si="6"/>
        <v>3.4875213890851242E-2</v>
      </c>
      <c r="H218">
        <v>1.62531760154187</v>
      </c>
      <c r="I218">
        <v>1.1273079258434799</v>
      </c>
      <c r="J218">
        <v>1.6927296832474199E-2</v>
      </c>
      <c r="K218">
        <v>3.1075883034984701E-2</v>
      </c>
      <c r="L218">
        <v>4.1249156353306997E-2</v>
      </c>
      <c r="M218">
        <v>1.6927296832474199E-2</v>
      </c>
      <c r="N218">
        <v>0.19995516179858899</v>
      </c>
    </row>
    <row r="219" spans="1:14" x14ac:dyDescent="0.2">
      <c r="A219">
        <v>6.9702700000000002</v>
      </c>
      <c r="B219">
        <v>10.019292831420801</v>
      </c>
      <c r="C219">
        <v>10.348420143127401</v>
      </c>
      <c r="D219">
        <v>0.48303589923225199</v>
      </c>
      <c r="E219">
        <v>11.3188362121582</v>
      </c>
      <c r="F219">
        <v>12.713809967041</v>
      </c>
      <c r="G219" s="20">
        <f t="shared" ca="1" si="6"/>
        <v>3.4754666950101765E-2</v>
      </c>
      <c r="H219">
        <v>1.6252964448382199</v>
      </c>
      <c r="I219">
        <v>1.1271851830039801</v>
      </c>
      <c r="J219">
        <v>1.6964100767747799E-2</v>
      </c>
      <c r="K219">
        <v>3.1162267036003801E-2</v>
      </c>
      <c r="L219">
        <v>4.1386674795024503E-2</v>
      </c>
      <c r="M219">
        <v>1.6964100767747799E-2</v>
      </c>
      <c r="N219">
        <v>0.1998379787148</v>
      </c>
    </row>
    <row r="220" spans="1:14" x14ac:dyDescent="0.2">
      <c r="A220">
        <v>7.0249800000000002</v>
      </c>
      <c r="B220">
        <v>10.0788555145263</v>
      </c>
      <c r="C220">
        <v>10.406012535095201</v>
      </c>
      <c r="D220">
        <v>0.48291806703984302</v>
      </c>
      <c r="E220">
        <v>11.3805074691772</v>
      </c>
      <c r="F220">
        <v>12.776014328002899</v>
      </c>
      <c r="G220" s="20">
        <f t="shared" ca="1" si="6"/>
        <v>3.5557276747551825E-2</v>
      </c>
      <c r="H220">
        <v>1.6253221649927301</v>
      </c>
      <c r="I220">
        <v>1.12749127907139</v>
      </c>
      <c r="J220">
        <v>1.7081932960156299E-2</v>
      </c>
      <c r="K220">
        <v>3.10911719122158E-2</v>
      </c>
      <c r="L220">
        <v>4.1328384149375202E-2</v>
      </c>
      <c r="M220">
        <v>1.7081932960156299E-2</v>
      </c>
      <c r="N220">
        <v>0.19928033584730001</v>
      </c>
    </row>
    <row r="221" spans="1:14" x14ac:dyDescent="0.2">
      <c r="A221">
        <v>7.0796900000000003</v>
      </c>
      <c r="B221">
        <v>10.139731407165501</v>
      </c>
      <c r="C221">
        <v>10.474416732788001</v>
      </c>
      <c r="D221">
        <v>0.482882633940592</v>
      </c>
      <c r="E221">
        <v>11.4422283172607</v>
      </c>
      <c r="F221">
        <v>12.837582588195801</v>
      </c>
      <c r="G221" s="20">
        <f t="shared" ca="1" si="6"/>
        <v>3.5723785776001549E-2</v>
      </c>
      <c r="H221">
        <v>1.6253060142232001</v>
      </c>
      <c r="I221">
        <v>1.1273867528903401</v>
      </c>
      <c r="J221">
        <v>1.7117366059406999E-2</v>
      </c>
      <c r="K221">
        <v>3.1156265155917202E-2</v>
      </c>
      <c r="L221">
        <v>4.1383468261207701E-2</v>
      </c>
      <c r="M221">
        <v>1.7117366059406999E-2</v>
      </c>
      <c r="N221">
        <v>0.19928033584730001</v>
      </c>
    </row>
    <row r="222" spans="1:14" x14ac:dyDescent="0.2">
      <c r="A222">
        <v>7.1344000000000003</v>
      </c>
      <c r="B222">
        <v>10.2020616531372</v>
      </c>
      <c r="C222">
        <v>10.537893295288001</v>
      </c>
      <c r="D222">
        <v>0.48282002255225698</v>
      </c>
      <c r="E222">
        <v>11.5039319992065</v>
      </c>
      <c r="F222">
        <v>12.8991374969482</v>
      </c>
      <c r="G222" s="20">
        <f t="shared" ca="1" si="6"/>
        <v>3.5876943363948754E-2</v>
      </c>
      <c r="H222">
        <v>1.62531432804249</v>
      </c>
      <c r="I222">
        <v>1.1276885471365701</v>
      </c>
      <c r="J222">
        <v>1.7179977447742901E-2</v>
      </c>
      <c r="K222">
        <v>3.1157087192282398E-2</v>
      </c>
      <c r="L222">
        <v>4.1409872609410203E-2</v>
      </c>
      <c r="M222">
        <v>1.7179977447742901E-2</v>
      </c>
      <c r="N222">
        <v>0.19928033584730001</v>
      </c>
    </row>
    <row r="223" spans="1:14" x14ac:dyDescent="0.2">
      <c r="A223">
        <v>7.1891100000000003</v>
      </c>
      <c r="B223">
        <v>10.2628154754638</v>
      </c>
      <c r="C223">
        <v>10.601369857788001</v>
      </c>
      <c r="D223">
        <v>0.48277553002408202</v>
      </c>
      <c r="E223">
        <v>11.5656414031982</v>
      </c>
      <c r="F223">
        <v>12.9613590240478</v>
      </c>
      <c r="G223" s="20">
        <f t="shared" ca="1" si="6"/>
        <v>3.6696719299099456E-2</v>
      </c>
      <c r="H223">
        <v>1.6253221636181301</v>
      </c>
      <c r="I223">
        <v>1.12777144777001</v>
      </c>
      <c r="J223">
        <v>1.7224469975917801E-2</v>
      </c>
      <c r="K223">
        <v>3.1161629620084001E-2</v>
      </c>
      <c r="L223">
        <v>4.13305990516371E-2</v>
      </c>
      <c r="M223">
        <v>1.7224469975917801E-2</v>
      </c>
      <c r="N223">
        <v>0.19928033584730001</v>
      </c>
    </row>
    <row r="224" spans="1:14" x14ac:dyDescent="0.2">
      <c r="A224">
        <v>7.2438200000000004</v>
      </c>
      <c r="B224">
        <v>10.3236074447631</v>
      </c>
      <c r="C224">
        <v>10.659963607788001</v>
      </c>
      <c r="D224">
        <v>0.48286323364835099</v>
      </c>
      <c r="E224">
        <v>11.6273899078369</v>
      </c>
      <c r="F224">
        <v>13.0226945877075</v>
      </c>
      <c r="G224" s="20">
        <f t="shared" ca="1" si="6"/>
        <v>3.6630531794347831E-2</v>
      </c>
      <c r="H224">
        <v>1.62531551926214</v>
      </c>
      <c r="I224">
        <v>1.1278819215293101</v>
      </c>
      <c r="J224">
        <v>1.7136766351648101E-2</v>
      </c>
      <c r="K224">
        <v>3.1110503418228599E-2</v>
      </c>
      <c r="L224">
        <v>4.13225784140192E-2</v>
      </c>
      <c r="M224">
        <v>1.7136766351648101E-2</v>
      </c>
      <c r="N224">
        <v>0.19928033584730001</v>
      </c>
    </row>
    <row r="225" spans="1:14" x14ac:dyDescent="0.2">
      <c r="A225">
        <v>7.2985300000000004</v>
      </c>
      <c r="B225">
        <v>10.386507987976</v>
      </c>
      <c r="C225">
        <v>10.723440170288001</v>
      </c>
      <c r="D225">
        <v>0.48287744860901799</v>
      </c>
      <c r="E225">
        <v>11.6891212463378</v>
      </c>
      <c r="F225">
        <v>13.0844402313232</v>
      </c>
      <c r="G225" s="20">
        <f t="shared" ca="1" si="6"/>
        <v>3.6974424245597604E-2</v>
      </c>
      <c r="H225">
        <v>1.62530979481601</v>
      </c>
      <c r="I225">
        <v>1.12814720777095</v>
      </c>
      <c r="J225">
        <v>1.7122551390981799E-2</v>
      </c>
      <c r="K225">
        <v>3.11292806490681E-2</v>
      </c>
      <c r="L225">
        <v>4.0886601858180403E-2</v>
      </c>
      <c r="M225">
        <v>1.7122551390981799E-2</v>
      </c>
      <c r="N225">
        <v>0.19928033584730001</v>
      </c>
    </row>
    <row r="226" spans="1:14" x14ac:dyDescent="0.2">
      <c r="A226">
        <v>7.3532400000000004</v>
      </c>
      <c r="B226">
        <v>10.4492235183715</v>
      </c>
      <c r="C226">
        <v>10.778107643127401</v>
      </c>
      <c r="D226">
        <v>0.48291517636647102</v>
      </c>
      <c r="E226">
        <v>11.750878334045399</v>
      </c>
      <c r="F226">
        <v>13.1472053527832</v>
      </c>
      <c r="G226" s="20">
        <f t="shared" ca="1" si="6"/>
        <v>3.8337794541146053E-2</v>
      </c>
      <c r="H226">
        <v>1.6252845048907101</v>
      </c>
      <c r="I226">
        <v>1.12815531875557</v>
      </c>
      <c r="J226">
        <v>1.7084823633528399E-2</v>
      </c>
      <c r="K226">
        <v>3.1040752232061899E-2</v>
      </c>
      <c r="L226">
        <v>4.0798358055017803E-2</v>
      </c>
      <c r="M226">
        <v>1.7084823633528399E-2</v>
      </c>
      <c r="N226">
        <v>0.198954544127598</v>
      </c>
    </row>
    <row r="227" spans="1:14" x14ac:dyDescent="0.2">
      <c r="A227">
        <v>7.4079499999999996</v>
      </c>
      <c r="B227">
        <v>10.5126276016235</v>
      </c>
      <c r="C227">
        <v>10.841584205627401</v>
      </c>
      <c r="D227">
        <v>0.48304418384275699</v>
      </c>
      <c r="E227">
        <v>11.812623977661101</v>
      </c>
      <c r="F227">
        <v>13.2077369689941</v>
      </c>
      <c r="G227" s="20">
        <f t="shared" ca="1" si="6"/>
        <v>3.7467659587596458E-2</v>
      </c>
      <c r="H227">
        <v>1.6252909299841301</v>
      </c>
      <c r="I227">
        <v>1.1280165114782099</v>
      </c>
      <c r="J227">
        <v>1.69558161572422E-2</v>
      </c>
      <c r="K227">
        <v>3.1069112095481501E-2</v>
      </c>
      <c r="L227">
        <v>4.0729450591603697E-2</v>
      </c>
      <c r="M227">
        <v>1.69558161572422E-2</v>
      </c>
      <c r="N227">
        <v>0.197654822665188</v>
      </c>
    </row>
    <row r="228" spans="1:14" x14ac:dyDescent="0.2">
      <c r="A228">
        <v>7.5173699999999997</v>
      </c>
      <c r="B228">
        <v>10.6373243331909</v>
      </c>
      <c r="C228">
        <v>10.963654518127401</v>
      </c>
      <c r="D228">
        <v>0.48317548598103499</v>
      </c>
      <c r="E228">
        <v>11.936097145080501</v>
      </c>
      <c r="F228">
        <v>13.331927299499499</v>
      </c>
      <c r="G228" s="20">
        <f t="shared" ca="1" si="6"/>
        <v>3.8854487764094614E-2</v>
      </c>
      <c r="H228">
        <v>1.6252880287706399</v>
      </c>
      <c r="I228">
        <v>1.1278837245703599</v>
      </c>
      <c r="J228">
        <v>1.6824514018964301E-2</v>
      </c>
      <c r="K228">
        <v>3.10746137877176E-2</v>
      </c>
      <c r="L228">
        <v>4.0723849173958E-2</v>
      </c>
      <c r="M228">
        <v>1.6824514018964301E-2</v>
      </c>
      <c r="N228">
        <v>0.198954544127598</v>
      </c>
    </row>
    <row r="229" spans="1:14" x14ac:dyDescent="0.2">
      <c r="A229">
        <v>7.5720799999999997</v>
      </c>
      <c r="B229">
        <v>10.699267387390099</v>
      </c>
      <c r="C229">
        <v>11.027131080627401</v>
      </c>
      <c r="D229">
        <v>0.483197389538285</v>
      </c>
      <c r="E229">
        <v>11.997830390930099</v>
      </c>
      <c r="F229">
        <v>13.392724037170399</v>
      </c>
      <c r="G229" s="20">
        <f t="shared" ca="1" si="6"/>
        <v>3.824947427054326E-2</v>
      </c>
      <c r="H229">
        <v>1.62527638920489</v>
      </c>
      <c r="I229">
        <v>1.12774519960401</v>
      </c>
      <c r="J229">
        <v>1.6802610461714901E-2</v>
      </c>
      <c r="K229">
        <v>3.1111133079169399E-2</v>
      </c>
      <c r="L229">
        <v>4.0782998650696699E-2</v>
      </c>
      <c r="M229">
        <v>1.6802610461714901E-2</v>
      </c>
      <c r="N229">
        <v>0.197007055075228</v>
      </c>
    </row>
    <row r="230" spans="1:14" x14ac:dyDescent="0.2">
      <c r="A230">
        <v>7.6267899999999997</v>
      </c>
      <c r="B230">
        <v>10.7616920471191</v>
      </c>
      <c r="C230">
        <v>11.090607643127401</v>
      </c>
      <c r="D230">
        <v>0.48314711565941898</v>
      </c>
      <c r="E230">
        <v>12.059536933898899</v>
      </c>
      <c r="F230">
        <v>13.4548120498657</v>
      </c>
      <c r="G230" s="20">
        <f t="shared" ca="1" si="6"/>
        <v>3.8935735801393534E-2</v>
      </c>
      <c r="H230">
        <v>1.6252881610746901</v>
      </c>
      <c r="I230">
        <v>1.12764573907573</v>
      </c>
      <c r="J230">
        <v>1.6852884340580101E-2</v>
      </c>
      <c r="K230">
        <v>3.1141786685968099E-2</v>
      </c>
      <c r="L230">
        <v>4.0853271705790499E-2</v>
      </c>
      <c r="M230">
        <v>1.6852884340580101E-2</v>
      </c>
      <c r="N230">
        <v>0.19867437424540599</v>
      </c>
    </row>
    <row r="231" spans="1:14" x14ac:dyDescent="0.2">
      <c r="A231">
        <v>7.6814999999999998</v>
      </c>
      <c r="B231">
        <v>10.822531700134199</v>
      </c>
      <c r="C231">
        <v>11.149201393127401</v>
      </c>
      <c r="D231">
        <v>0.48318552883652299</v>
      </c>
      <c r="E231">
        <v>12.121247291564901</v>
      </c>
      <c r="F231">
        <v>13.516650199890099</v>
      </c>
      <c r="G231" s="20">
        <f t="shared" ca="1" si="6"/>
        <v>3.9372134661341818E-2</v>
      </c>
      <c r="H231">
        <v>1.6252904279949101</v>
      </c>
      <c r="I231">
        <v>1.1275078511821699</v>
      </c>
      <c r="J231">
        <v>1.6814471163476601E-2</v>
      </c>
      <c r="K231">
        <v>3.11067652975156E-2</v>
      </c>
      <c r="L231">
        <v>4.13041885765481E-2</v>
      </c>
      <c r="M231">
        <v>1.6814471163476601E-2</v>
      </c>
      <c r="N231">
        <v>0.198629089667826</v>
      </c>
    </row>
    <row r="232" spans="1:14" x14ac:dyDescent="0.2">
      <c r="A232">
        <v>7.7362099999999998</v>
      </c>
      <c r="B232">
        <v>10.88840675354</v>
      </c>
      <c r="C232">
        <v>11.212677955627401</v>
      </c>
      <c r="D232">
        <v>0.48311835792812802</v>
      </c>
      <c r="E232">
        <v>12.1829566955566</v>
      </c>
      <c r="F232">
        <v>13.577902793884199</v>
      </c>
      <c r="G232" s="20">
        <f t="shared" ca="1" si="6"/>
        <v>3.9222977490990019E-2</v>
      </c>
      <c r="H232">
        <v>1.6252857190176599</v>
      </c>
      <c r="I232">
        <v>1.1273688981621801</v>
      </c>
      <c r="J232">
        <v>1.6881642071871299E-2</v>
      </c>
      <c r="K232">
        <v>3.1129972186692102E-2</v>
      </c>
      <c r="L232">
        <v>4.1208568749983798E-2</v>
      </c>
      <c r="M232">
        <v>1.6881642071871299E-2</v>
      </c>
      <c r="N232">
        <v>0.19996048618223999</v>
      </c>
    </row>
    <row r="233" spans="1:14" x14ac:dyDescent="0.2">
      <c r="A233">
        <v>7.7909199999999998</v>
      </c>
      <c r="B233">
        <v>10.9459419250488</v>
      </c>
      <c r="C233">
        <v>11.276154518127401</v>
      </c>
      <c r="D233">
        <v>0.48303664425118098</v>
      </c>
      <c r="E233">
        <v>12.2446584701538</v>
      </c>
      <c r="F233">
        <v>13.640076637268001</v>
      </c>
      <c r="G233" s="20">
        <f t="shared" ca="1" si="6"/>
        <v>3.9995069710341724E-2</v>
      </c>
      <c r="H233">
        <v>1.6252786898303799</v>
      </c>
      <c r="I233">
        <v>1.1274562792684499</v>
      </c>
      <c r="J233">
        <v>1.6963355748818E-2</v>
      </c>
      <c r="K233">
        <v>3.1146674192373099E-2</v>
      </c>
      <c r="L233">
        <v>4.12980593313702E-2</v>
      </c>
      <c r="M233">
        <v>1.6963355748818E-2</v>
      </c>
      <c r="N233">
        <v>0.19753747273720501</v>
      </c>
    </row>
    <row r="234" spans="1:14" x14ac:dyDescent="0.2">
      <c r="A234">
        <v>7.8456299999999999</v>
      </c>
      <c r="B234">
        <v>11.005881309509199</v>
      </c>
      <c r="C234">
        <v>11.334748268127401</v>
      </c>
      <c r="D234">
        <v>0.48302293590289302</v>
      </c>
      <c r="E234">
        <v>12.3063535690307</v>
      </c>
      <c r="F234">
        <v>13.7015628814697</v>
      </c>
      <c r="G234" s="20">
        <f t="shared" ca="1" si="6"/>
        <v>4.0079562747589392E-2</v>
      </c>
      <c r="H234">
        <v>1.6252952963365801</v>
      </c>
      <c r="I234">
        <v>1.12750833166954</v>
      </c>
      <c r="J234">
        <v>1.6977064097106E-2</v>
      </c>
      <c r="K234">
        <v>3.1095609459832502E-2</v>
      </c>
      <c r="L234">
        <v>4.1313442016329201E-2</v>
      </c>
      <c r="M234">
        <v>1.6977064097106E-2</v>
      </c>
      <c r="N234">
        <v>0.197654816794264</v>
      </c>
    </row>
    <row r="235" spans="1:14" x14ac:dyDescent="0.2">
      <c r="A235">
        <v>7.9003399999999999</v>
      </c>
      <c r="B235">
        <v>11.066370964050201</v>
      </c>
      <c r="C235">
        <v>11.402151107788001</v>
      </c>
      <c r="D235">
        <v>0.482889786122084</v>
      </c>
      <c r="E235">
        <v>12.3680429458618</v>
      </c>
      <c r="F235">
        <v>13.763198852539</v>
      </c>
      <c r="G235" s="20">
        <f t="shared" ca="1" si="6"/>
        <v>4.0313782652440011E-2</v>
      </c>
      <c r="H235">
        <v>1.6253150080299601</v>
      </c>
      <c r="I235">
        <v>1.12743868185746</v>
      </c>
      <c r="J235">
        <v>1.7110213877915E-2</v>
      </c>
      <c r="K235">
        <v>3.1154515837425002E-2</v>
      </c>
      <c r="L235">
        <v>4.1343131905179298E-2</v>
      </c>
      <c r="M235">
        <v>1.7110213877915E-2</v>
      </c>
      <c r="N235">
        <v>0.19928033584730001</v>
      </c>
    </row>
    <row r="236" spans="1:14" x14ac:dyDescent="0.2">
      <c r="A236">
        <v>7.95505</v>
      </c>
      <c r="B236">
        <v>11.1280174255371</v>
      </c>
      <c r="C236">
        <v>11.456818580627401</v>
      </c>
      <c r="D236">
        <v>0.48288924970847202</v>
      </c>
      <c r="E236">
        <v>12.4297695159912</v>
      </c>
      <c r="F236">
        <v>13.826103210449199</v>
      </c>
      <c r="G236" s="20">
        <f t="shared" ca="1" si="6"/>
        <v>4.1816389398187326E-2</v>
      </c>
      <c r="H236">
        <v>1.6252948646809899</v>
      </c>
      <c r="I236">
        <v>1.12754349450861</v>
      </c>
      <c r="J236">
        <v>1.71107502915273E-2</v>
      </c>
      <c r="K236">
        <v>3.1051290074584501E-2</v>
      </c>
      <c r="L236">
        <v>4.1350884960835499E-2</v>
      </c>
      <c r="M236">
        <v>1.71107502915273E-2</v>
      </c>
      <c r="N236">
        <v>0.198954544127598</v>
      </c>
    </row>
    <row r="237" spans="1:14" x14ac:dyDescent="0.2">
      <c r="A237">
        <v>8.00976</v>
      </c>
      <c r="B237">
        <v>11.1903409957885</v>
      </c>
      <c r="C237">
        <v>11.520295143127401</v>
      </c>
      <c r="D237">
        <v>0.48291237509536999</v>
      </c>
      <c r="E237">
        <v>12.491488456726</v>
      </c>
      <c r="F237">
        <v>13.8865966796875</v>
      </c>
      <c r="G237" s="20">
        <f t="shared" ca="1" si="6"/>
        <v>4.0908107472038324E-2</v>
      </c>
      <c r="H237">
        <v>1.62529729975663</v>
      </c>
      <c r="I237">
        <v>1.1277070418989701</v>
      </c>
      <c r="J237">
        <v>1.70876249046296E-2</v>
      </c>
      <c r="K237">
        <v>3.1062301993251398E-2</v>
      </c>
      <c r="L237">
        <v>4.1318366633555197E-2</v>
      </c>
      <c r="M237">
        <v>1.70876249046296E-2</v>
      </c>
      <c r="N237">
        <v>0.199845333587993</v>
      </c>
    </row>
    <row r="238" spans="1:14" x14ac:dyDescent="0.2">
      <c r="A238">
        <v>8.06447</v>
      </c>
      <c r="B238">
        <v>11.2507991790771</v>
      </c>
      <c r="C238">
        <v>11.587697982788001</v>
      </c>
      <c r="D238">
        <v>0.48289583567560501</v>
      </c>
      <c r="E238">
        <v>12.5531902313232</v>
      </c>
      <c r="F238">
        <v>13.948472023010201</v>
      </c>
      <c r="G238" s="20">
        <f t="shared" ca="1" si="6"/>
        <v>4.1381699630287372E-2</v>
      </c>
      <c r="H238">
        <v>1.6253201102449899</v>
      </c>
      <c r="I238">
        <v>1.12778849954926</v>
      </c>
      <c r="J238">
        <v>1.7104164324394301E-2</v>
      </c>
      <c r="K238">
        <v>3.1126192621505899E-2</v>
      </c>
      <c r="L238">
        <v>4.1306542121848297E-2</v>
      </c>
      <c r="M238">
        <v>1.7104164324394301E-2</v>
      </c>
      <c r="N238">
        <v>0.19928033584730001</v>
      </c>
    </row>
    <row r="239" spans="1:14" x14ac:dyDescent="0.2">
      <c r="A239">
        <v>8.1191800000000001</v>
      </c>
      <c r="B239">
        <v>11.313473701476999</v>
      </c>
      <c r="C239">
        <v>11.642365455627401</v>
      </c>
      <c r="D239">
        <v>0.48291416314075303</v>
      </c>
      <c r="E239">
        <v>12.6149368286132</v>
      </c>
      <c r="F239">
        <v>14.010978698730399</v>
      </c>
      <c r="G239" s="20">
        <f t="shared" ca="1" si="6"/>
        <v>4.2486624186034661E-2</v>
      </c>
      <c r="H239">
        <v>1.6252910588446201</v>
      </c>
      <c r="I239">
        <v>1.1278672599988899</v>
      </c>
      <c r="J239">
        <v>1.7085836859246101E-2</v>
      </c>
      <c r="K239">
        <v>3.1031801937895301E-2</v>
      </c>
      <c r="L239">
        <v>4.0876388791230303E-2</v>
      </c>
      <c r="M239">
        <v>1.7085836859246101E-2</v>
      </c>
      <c r="N239">
        <v>0.198629089667826</v>
      </c>
    </row>
    <row r="240" spans="1:14" x14ac:dyDescent="0.2">
      <c r="A240">
        <v>8.1738900000000001</v>
      </c>
      <c r="B240">
        <v>11.313473701476999</v>
      </c>
      <c r="C240">
        <v>11.642365455627401</v>
      </c>
      <c r="D240">
        <v>0.48291416314075303</v>
      </c>
      <c r="E240">
        <v>12.6149368286132</v>
      </c>
      <c r="F240">
        <v>14.010978698730399</v>
      </c>
      <c r="G240" s="20">
        <f t="shared" ca="1" si="6"/>
        <v>-1.8915126978415131E-2</v>
      </c>
      <c r="H240">
        <v>1.6252910588446201</v>
      </c>
      <c r="I240">
        <v>1.1278672599988899</v>
      </c>
      <c r="J240">
        <v>1.7085836859246101E-2</v>
      </c>
      <c r="K240">
        <v>3.1031801937895301E-2</v>
      </c>
      <c r="L240">
        <v>4.0876388791230303E-2</v>
      </c>
      <c r="M240">
        <v>1.7085836859246101E-2</v>
      </c>
      <c r="N240">
        <v>0.198629089667826</v>
      </c>
    </row>
    <row r="241" spans="1:14" x14ac:dyDescent="0.2">
      <c r="A241">
        <v>8.2286000000000001</v>
      </c>
      <c r="B241">
        <v>11.4373331069946</v>
      </c>
      <c r="C241">
        <v>11.763434410095201</v>
      </c>
      <c r="D241">
        <v>0.48295120548110598</v>
      </c>
      <c r="E241">
        <v>12.738380432128899</v>
      </c>
      <c r="F241">
        <v>14.133719444274901</v>
      </c>
      <c r="G241" s="20">
        <f t="shared" ca="1" si="6"/>
        <v>4.2423867401634396E-2</v>
      </c>
      <c r="H241">
        <v>1.6253206142371801</v>
      </c>
      <c r="I241">
        <v>1.1278066211475399</v>
      </c>
      <c r="J241">
        <v>1.7048794518894E-2</v>
      </c>
      <c r="K241">
        <v>3.1003936104224399E-2</v>
      </c>
      <c r="L241">
        <v>4.0796167424250102E-2</v>
      </c>
      <c r="M241">
        <v>1.7048794518894E-2</v>
      </c>
      <c r="N241">
        <v>0.19928033584730001</v>
      </c>
    </row>
    <row r="242" spans="1:14" x14ac:dyDescent="0.2">
      <c r="A242">
        <v>8.2833100000000002</v>
      </c>
      <c r="B242">
        <v>11.4999837875366</v>
      </c>
      <c r="C242">
        <v>11.827912330627401</v>
      </c>
      <c r="D242">
        <v>0.48307669646902202</v>
      </c>
      <c r="E242">
        <v>12.8001346588134</v>
      </c>
      <c r="F242">
        <v>14.1957092285156</v>
      </c>
      <c r="G242" s="20">
        <f t="shared" ca="1" si="6"/>
        <v>4.3011900477884168E-2</v>
      </c>
      <c r="H242">
        <v>1.62528809948736</v>
      </c>
      <c r="I242">
        <v>1.12782161364241</v>
      </c>
      <c r="J242">
        <v>1.6923303530977402E-2</v>
      </c>
      <c r="K242">
        <v>3.1043922654766298E-2</v>
      </c>
      <c r="L242">
        <v>4.0761191399370199E-2</v>
      </c>
      <c r="M242">
        <v>1.6923303530977402E-2</v>
      </c>
      <c r="N242">
        <v>0.198629089667826</v>
      </c>
    </row>
    <row r="243" spans="1:14" x14ac:dyDescent="0.2">
      <c r="A243">
        <v>8.3380200000000002</v>
      </c>
      <c r="B243">
        <v>11.562628746032701</v>
      </c>
      <c r="C243">
        <v>11.891388893127401</v>
      </c>
      <c r="D243">
        <v>0.48312503329786299</v>
      </c>
      <c r="E243">
        <v>12.8618555068969</v>
      </c>
      <c r="F243">
        <v>14.2567911148071</v>
      </c>
      <c r="G243" s="20">
        <f t="shared" ca="1" si="6"/>
        <v>4.2692035604932954E-2</v>
      </c>
      <c r="H243">
        <v>1.6252952165058201</v>
      </c>
      <c r="I243">
        <v>1.12787612659301</v>
      </c>
      <c r="J243">
        <v>1.6874966702136798E-2</v>
      </c>
      <c r="K243">
        <v>3.1073812214789401E-2</v>
      </c>
      <c r="L243">
        <v>4.0770352491099997E-2</v>
      </c>
      <c r="M243">
        <v>1.6874966702136798E-2</v>
      </c>
      <c r="N243">
        <v>0.19977405780907601</v>
      </c>
    </row>
    <row r="244" spans="1:14" x14ac:dyDescent="0.2">
      <c r="A244">
        <v>8.39</v>
      </c>
      <c r="B244">
        <v>11.6214189529418</v>
      </c>
      <c r="C244">
        <v>11.949982643127401</v>
      </c>
      <c r="D244">
        <v>0.48314482100106099</v>
      </c>
      <c r="E244">
        <v>12.920462608337401</v>
      </c>
      <c r="F244">
        <v>14.3153820037841</v>
      </c>
      <c r="G244" s="20">
        <f t="shared" ca="1" si="6"/>
        <v>4.294508825350718E-2</v>
      </c>
      <c r="H244">
        <v>1.6252926120829201</v>
      </c>
      <c r="I244">
        <v>1.1279168902608601</v>
      </c>
      <c r="J244">
        <v>1.6855178998938399E-2</v>
      </c>
      <c r="K244">
        <v>3.1081819649659798E-2</v>
      </c>
      <c r="L244">
        <v>4.0786707830309701E-2</v>
      </c>
      <c r="M244">
        <v>1.6855178998938399E-2</v>
      </c>
      <c r="N244">
        <v>0.199805185908526</v>
      </c>
    </row>
    <row r="245" spans="1:14" x14ac:dyDescent="0.2">
      <c r="A245">
        <v>8.4966799999999996</v>
      </c>
      <c r="B245">
        <v>11.742088317871</v>
      </c>
      <c r="C245">
        <v>12.066168785095201</v>
      </c>
      <c r="D245">
        <v>0.48313424173202102</v>
      </c>
      <c r="E245">
        <v>13.040757179260201</v>
      </c>
      <c r="F245">
        <v>14.4361572265625</v>
      </c>
      <c r="G245" s="20">
        <f t="shared" ca="1" si="6"/>
        <v>4.3991946670299598E-2</v>
      </c>
      <c r="H245">
        <v>1.62530355258569</v>
      </c>
      <c r="I245">
        <v>1.12761367686336</v>
      </c>
      <c r="J245">
        <v>1.6865758267978301E-2</v>
      </c>
      <c r="K245">
        <v>3.1040905679586998E-2</v>
      </c>
      <c r="L245">
        <v>4.0854715453315003E-2</v>
      </c>
      <c r="M245">
        <v>1.6865758267978301E-2</v>
      </c>
      <c r="N245">
        <v>0.19928033584730001</v>
      </c>
    </row>
    <row r="246" spans="1:14" x14ac:dyDescent="0.2">
      <c r="A246">
        <f>A245+(0.9*$W$2-E245)/I245</f>
        <v>12.894678110961845</v>
      </c>
      <c r="J246" s="4">
        <f t="shared" ref="J246:L246" si="7">J245</f>
        <v>1.6865758267978301E-2</v>
      </c>
      <c r="K246" s="4">
        <f t="shared" si="7"/>
        <v>3.1040905679586998E-2</v>
      </c>
      <c r="L246" s="4">
        <f t="shared" si="7"/>
        <v>4.0854715453315003E-2</v>
      </c>
    </row>
  </sheetData>
  <mergeCells count="3">
    <mergeCell ref="Z1:AB1"/>
    <mergeCell ref="AC1:AE1"/>
    <mergeCell ref="Z10:AA10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0C4-8A66-4E42-8590-95936D4AE5DB}">
  <dimension ref="A1:N466"/>
  <sheetViews>
    <sheetView tabSelected="1" workbookViewId="0">
      <selection sqref="A1:N1048576"/>
    </sheetView>
  </sheetViews>
  <sheetFormatPr baseColWidth="10" defaultRowHeight="16" x14ac:dyDescent="0.2"/>
  <cols>
    <col min="1" max="12" width="10.83203125" style="27"/>
    <col min="13" max="13" width="21" style="27" customWidth="1"/>
    <col min="14" max="14" width="17.83203125" style="27" customWidth="1"/>
  </cols>
  <sheetData>
    <row r="1" spans="1:14" x14ac:dyDescent="0.2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</row>
    <row r="2" spans="1:14" x14ac:dyDescent="0.2">
      <c r="A2" s="26">
        <v>0</v>
      </c>
      <c r="B2" s="27">
        <v>17.7515659332275</v>
      </c>
      <c r="C2" s="27">
        <v>17.9694499969482</v>
      </c>
      <c r="D2" s="27">
        <v>0.47439162690628001</v>
      </c>
      <c r="E2" s="27">
        <v>18.832136154174801</v>
      </c>
      <c r="F2" s="27">
        <v>19.899999618530199</v>
      </c>
      <c r="G2" s="27" t="s">
        <v>41</v>
      </c>
      <c r="H2" s="27">
        <v>1.2482497277981</v>
      </c>
      <c r="I2" s="27">
        <v>1.19881730262028</v>
      </c>
      <c r="J2" s="27">
        <v>2.5608373093719199E-2</v>
      </c>
      <c r="K2" s="27">
        <v>5.3450701695382997E-2</v>
      </c>
      <c r="L2" s="27">
        <v>9.0644638533845898E-2</v>
      </c>
      <c r="M2" s="27">
        <v>2.6540651268124899E-2</v>
      </c>
      <c r="N2" s="27">
        <v>8.7827967540382093E-2</v>
      </c>
    </row>
    <row r="3" spans="1:14" x14ac:dyDescent="0.2">
      <c r="A3" s="26">
        <v>2.3128200000000002E-2</v>
      </c>
      <c r="B3" s="27">
        <v>1.4904038906097401</v>
      </c>
      <c r="C3" s="27">
        <v>18.2040481567382</v>
      </c>
      <c r="D3" s="27">
        <v>0.41579347223521601</v>
      </c>
      <c r="E3" s="27">
        <v>2.71215295791625</v>
      </c>
      <c r="F3" s="27">
        <v>3.96644830703735</v>
      </c>
      <c r="G3" s="27" t="s">
        <v>41</v>
      </c>
      <c r="H3" s="27">
        <v>1.38476585235603</v>
      </c>
      <c r="I3" s="27">
        <v>1.2354105361857599</v>
      </c>
      <c r="J3" s="27">
        <v>4.6143069034348803E-2</v>
      </c>
      <c r="K3" s="27">
        <v>5.0088537271411403E-2</v>
      </c>
      <c r="L3" s="27">
        <v>5.7142427530711401E-2</v>
      </c>
      <c r="M3" s="27">
        <v>4.9595473038494799E-2</v>
      </c>
      <c r="N3" s="27">
        <v>5.0353744968905101E-2</v>
      </c>
    </row>
    <row r="4" spans="1:14" x14ac:dyDescent="0.2">
      <c r="A4" s="26">
        <v>4.7368300000000002E-2</v>
      </c>
      <c r="B4" s="27">
        <v>1.53909564018249</v>
      </c>
      <c r="C4" s="27" t="s">
        <v>86</v>
      </c>
      <c r="D4" s="27">
        <v>18.2040481567382</v>
      </c>
      <c r="E4" s="27">
        <v>2.7420897483825599</v>
      </c>
      <c r="F4" s="27">
        <v>4.01660060882568</v>
      </c>
      <c r="G4" s="27" t="s">
        <v>41</v>
      </c>
      <c r="H4" s="27">
        <v>1.3850766836725501</v>
      </c>
      <c r="I4" s="27">
        <v>1.2371881740594599</v>
      </c>
      <c r="J4" s="27">
        <v>4.2345332589656802E-2</v>
      </c>
      <c r="K4" s="27">
        <v>4.9913394357856099E-2</v>
      </c>
      <c r="L4" s="27">
        <v>5.7210270601043001E-2</v>
      </c>
      <c r="M4" s="27">
        <v>4.8818105968452499E-2</v>
      </c>
      <c r="N4" s="27">
        <v>5.0224330034455103E-2</v>
      </c>
    </row>
    <row r="5" spans="1:14" x14ac:dyDescent="0.2">
      <c r="A5" s="26">
        <v>7.16083E-2</v>
      </c>
      <c r="B5" s="27">
        <v>1.58607101440429</v>
      </c>
      <c r="C5" s="27">
        <v>17.836139678955</v>
      </c>
      <c r="D5" s="27">
        <v>0.317427815276977</v>
      </c>
      <c r="E5" s="27">
        <v>2.7720701694488499</v>
      </c>
      <c r="F5" s="27">
        <v>4.0631957054138104</v>
      </c>
      <c r="G5" s="27" t="s">
        <v>41</v>
      </c>
      <c r="H5" s="27">
        <v>1.38493910459938</v>
      </c>
      <c r="I5" s="27">
        <v>1.2381313149831901</v>
      </c>
      <c r="J5" s="27">
        <v>4.3716220041553899E-2</v>
      </c>
      <c r="K5" s="27">
        <v>4.9963314173243699E-2</v>
      </c>
      <c r="L5" s="27">
        <v>5.33438719870327E-2</v>
      </c>
      <c r="M5" s="27">
        <v>4.8046453936895599E-2</v>
      </c>
      <c r="N5" s="27">
        <v>5.0484293398461798E-2</v>
      </c>
    </row>
    <row r="6" spans="1:14" x14ac:dyDescent="0.2">
      <c r="A6" s="26">
        <v>0.120088</v>
      </c>
      <c r="B6" s="27">
        <v>1.67753982543945</v>
      </c>
      <c r="C6" s="27" t="s">
        <v>87</v>
      </c>
      <c r="D6" s="27">
        <v>17.8765869140625</v>
      </c>
      <c r="E6" s="27">
        <v>2.83194375038146</v>
      </c>
      <c r="F6" s="27">
        <v>4.1530160903930602</v>
      </c>
      <c r="G6" s="27" t="s">
        <v>41</v>
      </c>
      <c r="H6" s="27">
        <v>1.3847749554968101</v>
      </c>
      <c r="I6" s="27">
        <v>1.2378196832464401</v>
      </c>
      <c r="J6" s="27">
        <v>4.2614287017337299E-2</v>
      </c>
      <c r="K6" s="27">
        <v>4.9542345370540398E-2</v>
      </c>
      <c r="L6" s="27">
        <v>5.6543036712693201E-2</v>
      </c>
      <c r="M6" s="27">
        <v>4.5970428215990802E-2</v>
      </c>
      <c r="N6" s="27">
        <v>5.0681926958279597E-2</v>
      </c>
    </row>
    <row r="7" spans="1:14" x14ac:dyDescent="0.2">
      <c r="A7" s="26">
        <v>0.14432900000000001</v>
      </c>
      <c r="B7" s="27">
        <v>1.72127556800842</v>
      </c>
      <c r="C7" s="27">
        <v>17.831554412841701</v>
      </c>
      <c r="D7" s="27">
        <v>0.30789162457696501</v>
      </c>
      <c r="E7" s="27">
        <v>2.8619074821472101</v>
      </c>
      <c r="F7" s="27">
        <v>4.1947593688964799</v>
      </c>
      <c r="G7" s="27" t="s">
        <v>41</v>
      </c>
      <c r="H7" s="27">
        <v>1.38463598121329</v>
      </c>
      <c r="I7" s="27">
        <v>1.23754887394751</v>
      </c>
      <c r="J7" s="27">
        <v>4.1881195034426999E-2</v>
      </c>
      <c r="K7" s="27">
        <v>4.9554872054710299E-2</v>
      </c>
      <c r="L7" s="27">
        <v>5.3375006171350298E-2</v>
      </c>
      <c r="M7" s="27">
        <v>4.4771797485912097E-2</v>
      </c>
      <c r="N7" s="27">
        <v>5.0843360381358498E-2</v>
      </c>
    </row>
    <row r="8" spans="1:14" x14ac:dyDescent="0.2">
      <c r="A8" s="26">
        <v>0.157192</v>
      </c>
      <c r="B8" s="27">
        <v>1.7412205934524501</v>
      </c>
      <c r="C8" s="27" t="s">
        <v>88</v>
      </c>
      <c r="D8" s="27">
        <v>17.831554412841701</v>
      </c>
      <c r="E8" s="27">
        <v>2.8777668476104701</v>
      </c>
      <c r="F8" s="27">
        <v>4.2172932624816797</v>
      </c>
      <c r="G8" s="27" t="s">
        <v>41</v>
      </c>
      <c r="H8" s="27">
        <v>1.3846301759834301</v>
      </c>
      <c r="I8" s="27">
        <v>1.2380891686978901</v>
      </c>
      <c r="J8" s="27">
        <v>4.1597412559120403E-2</v>
      </c>
      <c r="K8" s="27">
        <v>4.9595597972552398E-2</v>
      </c>
      <c r="L8" s="27">
        <v>5.34118659500393E-2</v>
      </c>
      <c r="M8" s="27">
        <v>4.3990981059672897E-2</v>
      </c>
      <c r="N8" s="27">
        <v>5.1019260196419697E-2</v>
      </c>
    </row>
    <row r="9" spans="1:14" x14ac:dyDescent="0.2">
      <c r="A9" s="26">
        <v>0.168569</v>
      </c>
      <c r="B9" s="27">
        <v>1.7608460187911901</v>
      </c>
      <c r="C9" s="27">
        <v>17.8325996398925</v>
      </c>
      <c r="D9" s="27">
        <v>0.31285353990369102</v>
      </c>
      <c r="E9" s="27">
        <v>2.8918473720550502</v>
      </c>
      <c r="F9" s="27">
        <v>4.23669004440307</v>
      </c>
      <c r="G9" s="27" t="s">
        <v>41</v>
      </c>
      <c r="H9" s="27">
        <v>1.3846504742277801</v>
      </c>
      <c r="I9" s="27">
        <v>1.23719991588693</v>
      </c>
      <c r="J9" s="27">
        <v>4.1340141548203202E-2</v>
      </c>
      <c r="K9" s="27">
        <v>4.9380986053062001E-2</v>
      </c>
      <c r="L9" s="27">
        <v>5.3873908005328999E-2</v>
      </c>
      <c r="M9" s="27">
        <v>4.2972565222652602E-2</v>
      </c>
      <c r="N9" s="27">
        <v>5.0964772568234701E-2</v>
      </c>
    </row>
    <row r="10" spans="1:14" x14ac:dyDescent="0.2">
      <c r="A10" s="26">
        <v>0.23799200000000001</v>
      </c>
      <c r="B10" s="27">
        <v>1.87118875980377</v>
      </c>
      <c r="C10" s="27" t="s">
        <v>89</v>
      </c>
      <c r="D10" s="27">
        <v>17.8325996398925</v>
      </c>
      <c r="E10" s="27">
        <v>2.9776833057403498</v>
      </c>
      <c r="F10" s="27">
        <v>4.34472560882568</v>
      </c>
      <c r="G10" s="27" t="s">
        <v>41</v>
      </c>
      <c r="H10" s="27">
        <v>1.38499408529919</v>
      </c>
      <c r="I10" s="27">
        <v>1.2328641231353701</v>
      </c>
      <c r="J10" s="27">
        <v>3.3009015281017302E-2</v>
      </c>
      <c r="K10" s="27">
        <v>4.8478032720904403E-2</v>
      </c>
      <c r="L10" s="27">
        <v>5.3860699319650297E-2</v>
      </c>
      <c r="M10" s="27">
        <v>3.3189857344800899E-2</v>
      </c>
      <c r="N10" s="27">
        <v>5.1238132029011098E-2</v>
      </c>
    </row>
    <row r="11" spans="1:14" x14ac:dyDescent="0.2">
      <c r="A11" s="26">
        <v>0.31879099999999999</v>
      </c>
      <c r="B11" s="27">
        <v>1.9598190784454299</v>
      </c>
      <c r="C11" s="27">
        <v>17.830369949340799</v>
      </c>
      <c r="D11" s="27">
        <v>0.309429665170524</v>
      </c>
      <c r="E11" s="27">
        <v>3.0771961212158199</v>
      </c>
      <c r="F11" s="27">
        <v>4.4578294754028303</v>
      </c>
      <c r="G11" s="27" t="s">
        <v>41</v>
      </c>
      <c r="H11" s="27">
        <v>1.38473080154606</v>
      </c>
      <c r="I11" s="27">
        <v>1.2263718785368101</v>
      </c>
      <c r="J11" s="27">
        <v>1.86408028921707E-2</v>
      </c>
      <c r="K11" s="27">
        <v>4.8267669587558501E-2</v>
      </c>
      <c r="L11" s="27">
        <v>5.4523096119867699E-2</v>
      </c>
      <c r="M11" s="27">
        <v>1.90277719526919E-2</v>
      </c>
      <c r="N11" s="27">
        <v>5.1520179131127497E-2</v>
      </c>
    </row>
    <row r="12" spans="1:14" x14ac:dyDescent="0.2">
      <c r="A12" s="26">
        <v>0.39959099999999997</v>
      </c>
      <c r="B12" s="27">
        <v>2.0538198947906401</v>
      </c>
      <c r="C12" s="27" t="s">
        <v>90</v>
      </c>
      <c r="D12" s="27">
        <v>17.830369949340799</v>
      </c>
      <c r="E12" s="27">
        <v>3.17612624168396</v>
      </c>
      <c r="F12" s="27">
        <v>4.56194639205932</v>
      </c>
      <c r="G12" s="27" t="s">
        <v>41</v>
      </c>
      <c r="H12" s="27">
        <v>1.3847503342507099</v>
      </c>
      <c r="I12" s="27">
        <v>1.22180558253511</v>
      </c>
      <c r="J12" s="27">
        <v>1.29922630060048E-2</v>
      </c>
      <c r="K12" s="27">
        <v>4.9320647509925798E-2</v>
      </c>
      <c r="L12" s="27">
        <v>5.9210827984548402E-2</v>
      </c>
      <c r="M12" s="27">
        <v>1.28832662160731E-2</v>
      </c>
      <c r="N12" s="27">
        <v>5.5946975493405403E-2</v>
      </c>
    </row>
    <row r="13" spans="1:14" x14ac:dyDescent="0.2">
      <c r="A13" s="26">
        <v>0.48039100000000001</v>
      </c>
      <c r="B13" s="27">
        <v>2.1627931594848602</v>
      </c>
      <c r="C13" s="27">
        <v>1.91427373886108</v>
      </c>
      <c r="D13" s="27">
        <v>0.45222870389720699</v>
      </c>
      <c r="E13" s="27">
        <v>3.27485179901123</v>
      </c>
      <c r="F13" s="27">
        <v>4.6649508476257298</v>
      </c>
      <c r="G13" s="27" t="s">
        <v>41</v>
      </c>
      <c r="H13" s="27">
        <v>1.3846968679952001</v>
      </c>
      <c r="I13" s="27">
        <v>1.21966857324068</v>
      </c>
      <c r="J13" s="27">
        <v>1.8940640129961099E-2</v>
      </c>
      <c r="K13" s="27">
        <v>5.0860590673557499E-2</v>
      </c>
      <c r="L13" s="27">
        <v>6.4607318972425803E-2</v>
      </c>
      <c r="M13" s="27">
        <v>2.3601358863020401E-2</v>
      </c>
      <c r="N13" s="27">
        <v>6.7071511607845802E-2</v>
      </c>
    </row>
    <row r="14" spans="1:14" x14ac:dyDescent="0.2">
      <c r="A14" s="26">
        <v>0.561191</v>
      </c>
      <c r="B14" s="27">
        <v>2.2656672000885001</v>
      </c>
      <c r="C14" s="27">
        <v>1.60565209388732</v>
      </c>
      <c r="D14" s="27">
        <v>0.32082555450948902</v>
      </c>
      <c r="E14" s="27">
        <v>3.3732566833496</v>
      </c>
      <c r="F14" s="27">
        <v>4.76611328125</v>
      </c>
      <c r="G14" s="27" t="s">
        <v>41</v>
      </c>
      <c r="H14" s="27">
        <v>1.3848880703837101</v>
      </c>
      <c r="I14" s="27">
        <v>1.2183413668084799</v>
      </c>
      <c r="J14" s="27">
        <v>2.5622692589025199E-2</v>
      </c>
      <c r="K14" s="27">
        <v>5.1403572006826402E-2</v>
      </c>
      <c r="L14" s="27">
        <v>7.5300714862268303E-2</v>
      </c>
      <c r="M14" s="27">
        <v>2.8951642528461899E-2</v>
      </c>
      <c r="N14" s="27">
        <v>7.5483050932358103E-2</v>
      </c>
    </row>
    <row r="15" spans="1:14" x14ac:dyDescent="0.2">
      <c r="A15" s="26">
        <v>0.64198999999999995</v>
      </c>
      <c r="B15" s="27">
        <v>2.33951592445373</v>
      </c>
      <c r="C15" s="27" t="s">
        <v>86</v>
      </c>
      <c r="D15" s="27">
        <v>1.60565209388732</v>
      </c>
      <c r="E15" s="27">
        <v>3.4716112613677899</v>
      </c>
      <c r="F15" s="27">
        <v>4.8653540611267001</v>
      </c>
      <c r="G15" s="27" t="s">
        <v>41</v>
      </c>
      <c r="H15" s="27">
        <v>1.38505893591535</v>
      </c>
      <c r="I15" s="27">
        <v>1.2155005569447499</v>
      </c>
      <c r="J15" s="27">
        <v>2.7789446699627102E-2</v>
      </c>
      <c r="K15" s="27">
        <v>5.1073090275316403E-2</v>
      </c>
      <c r="L15" s="27">
        <v>7.8549345702491197E-2</v>
      </c>
      <c r="M15" s="27">
        <v>2.85627053780966E-2</v>
      </c>
      <c r="N15" s="27">
        <v>7.8023753566893797E-2</v>
      </c>
    </row>
    <row r="16" spans="1:14" x14ac:dyDescent="0.2">
      <c r="A16" s="26">
        <v>0.72279000000000004</v>
      </c>
      <c r="B16" s="27">
        <v>2.3731708526611301</v>
      </c>
      <c r="C16" s="27">
        <v>1.7204900979995701</v>
      </c>
      <c r="D16" s="27">
        <v>0.407684102570535</v>
      </c>
      <c r="E16" s="27">
        <v>3.5695741176605198</v>
      </c>
      <c r="F16" s="27">
        <v>4.9620938301086399</v>
      </c>
      <c r="G16" s="27" t="s">
        <v>41</v>
      </c>
      <c r="H16" s="27">
        <v>1.3852207130879399</v>
      </c>
      <c r="I16" s="27">
        <v>1.2095516629732299</v>
      </c>
      <c r="J16" s="27">
        <v>2.6760834901600399E-2</v>
      </c>
      <c r="K16" s="27">
        <v>5.0719476897757597E-2</v>
      </c>
      <c r="L16" s="27">
        <v>8.00116130656503E-2</v>
      </c>
      <c r="M16" s="27">
        <v>2.7487243490881601E-2</v>
      </c>
      <c r="N16" s="27">
        <v>7.9151434107178398E-2</v>
      </c>
    </row>
    <row r="17" spans="1:14" x14ac:dyDescent="0.2">
      <c r="A17" s="26">
        <v>0.80359000000000003</v>
      </c>
      <c r="B17" s="27">
        <v>2.4033825397491402</v>
      </c>
      <c r="C17" s="27" t="s">
        <v>91</v>
      </c>
      <c r="D17" s="27">
        <v>1.7204900979995701</v>
      </c>
      <c r="E17" s="27">
        <v>3.6671485900878902</v>
      </c>
      <c r="F17" s="27">
        <v>5.0579438209533603</v>
      </c>
      <c r="G17" s="27" t="s">
        <v>41</v>
      </c>
      <c r="H17" s="27">
        <v>1.3850821472528601</v>
      </c>
      <c r="I17" s="27">
        <v>1.2047233957971599</v>
      </c>
      <c r="J17" s="27">
        <v>2.5545550401834299E-2</v>
      </c>
      <c r="K17" s="27">
        <v>5.0529164282594803E-2</v>
      </c>
      <c r="L17" s="27">
        <v>0.100271277133418</v>
      </c>
      <c r="M17" s="27">
        <v>2.6657080565489901E-2</v>
      </c>
      <c r="N17" s="27">
        <v>7.9178466976464898E-2</v>
      </c>
    </row>
    <row r="18" spans="1:14" x14ac:dyDescent="0.2">
      <c r="A18" s="26">
        <v>0.88439000000000001</v>
      </c>
      <c r="B18" s="27">
        <v>2.4649629592895499</v>
      </c>
      <c r="C18" s="27">
        <v>1.79256427288055</v>
      </c>
      <c r="D18" s="27">
        <v>0.43567485647134102</v>
      </c>
      <c r="E18" s="27">
        <v>3.7644891738891602</v>
      </c>
      <c r="F18" s="27">
        <v>5.15303134918212</v>
      </c>
      <c r="G18" s="27" t="s">
        <v>41</v>
      </c>
      <c r="H18" s="27">
        <v>1.3852060002767399</v>
      </c>
      <c r="I18" s="27">
        <v>1.2051709063281399</v>
      </c>
      <c r="J18" s="27">
        <v>2.55137992663984E-2</v>
      </c>
      <c r="K18" s="27">
        <v>5.0425857639527998E-2</v>
      </c>
      <c r="L18" s="27">
        <v>8.0325126961464099E-2</v>
      </c>
      <c r="M18" s="27">
        <v>2.6720581938521899E-2</v>
      </c>
      <c r="N18" s="27">
        <v>7.9320009955512694E-2</v>
      </c>
    </row>
    <row r="19" spans="1:14" x14ac:dyDescent="0.2">
      <c r="A19" s="26">
        <v>0.96518899999999996</v>
      </c>
      <c r="B19" s="27">
        <v>2.58059382438659</v>
      </c>
      <c r="C19" s="27" t="s">
        <v>87</v>
      </c>
      <c r="D19" s="27">
        <v>1.79256427288055</v>
      </c>
      <c r="E19" s="27">
        <v>3.8620734214782702</v>
      </c>
      <c r="F19" s="27">
        <v>5.2477521896362296</v>
      </c>
      <c r="G19" s="27" t="s">
        <v>41</v>
      </c>
      <c r="H19" s="27">
        <v>1.3852454483829699</v>
      </c>
      <c r="I19" s="27">
        <v>1.20710835811156</v>
      </c>
      <c r="J19" s="27">
        <v>2.7446970398527702E-2</v>
      </c>
      <c r="K19" s="27">
        <v>5.0614867164152699E-2</v>
      </c>
      <c r="L19" s="27">
        <v>8.0901965172637702E-2</v>
      </c>
      <c r="M19" s="27">
        <v>2.8493360903345401E-2</v>
      </c>
      <c r="N19" s="27">
        <v>7.9748329940002E-2</v>
      </c>
    </row>
    <row r="20" spans="1:14" x14ac:dyDescent="0.2">
      <c r="A20" s="26">
        <v>1.04599</v>
      </c>
      <c r="B20" s="27">
        <v>2.7225282192230198</v>
      </c>
      <c r="C20" s="27">
        <v>1.64484214782714</v>
      </c>
      <c r="D20" s="27">
        <v>0.35888122351245</v>
      </c>
      <c r="E20" s="27">
        <v>3.95971608161926</v>
      </c>
      <c r="F20" s="27">
        <v>5.3418097496032697</v>
      </c>
      <c r="G20" s="27" t="s">
        <v>41</v>
      </c>
      <c r="H20" s="27">
        <v>1.3851837821928401</v>
      </c>
      <c r="I20" s="27">
        <v>1.2075131444543701</v>
      </c>
      <c r="J20" s="27">
        <v>2.9592293747108499E-2</v>
      </c>
      <c r="K20" s="27">
        <v>5.0825435231542003E-2</v>
      </c>
      <c r="L20" s="27">
        <v>7.9458427125859696E-2</v>
      </c>
      <c r="M20" s="27">
        <v>3.03183984478731E-2</v>
      </c>
      <c r="N20" s="27">
        <v>7.8381347879720301E-2</v>
      </c>
    </row>
    <row r="21" spans="1:14" x14ac:dyDescent="0.2">
      <c r="A21" s="26">
        <v>1.12679</v>
      </c>
      <c r="B21" s="27">
        <v>2.8525390625</v>
      </c>
      <c r="C21" s="27" t="s">
        <v>88</v>
      </c>
      <c r="D21" s="27">
        <v>1.64484214782714</v>
      </c>
      <c r="E21" s="27">
        <v>4.0572948455810502</v>
      </c>
      <c r="F21" s="27">
        <v>5.4355268478393501</v>
      </c>
      <c r="G21" s="27" t="s">
        <v>41</v>
      </c>
      <c r="H21" s="27">
        <v>1.3850620255089701</v>
      </c>
      <c r="I21" s="27">
        <v>1.20688687929754</v>
      </c>
      <c r="J21" s="27">
        <v>3.0605508778205701E-2</v>
      </c>
      <c r="K21" s="27">
        <v>5.0992438261626798E-2</v>
      </c>
      <c r="L21" s="27">
        <v>7.5242310108999094E-2</v>
      </c>
      <c r="M21" s="27">
        <v>3.0937160080376801E-2</v>
      </c>
      <c r="N21" s="27">
        <v>7.4736868613676496E-2</v>
      </c>
    </row>
    <row r="22" spans="1:14" x14ac:dyDescent="0.2">
      <c r="A22" s="26">
        <v>1.2075899999999999</v>
      </c>
      <c r="B22" s="27">
        <v>2.9670646190643302</v>
      </c>
      <c r="C22" s="27">
        <v>1.59420049190521</v>
      </c>
      <c r="D22" s="27">
        <v>0.30675621546711301</v>
      </c>
      <c r="E22" s="27">
        <v>4.15480613708496</v>
      </c>
      <c r="F22" s="27">
        <v>5.5296487808227504</v>
      </c>
      <c r="G22" s="27" t="s">
        <v>41</v>
      </c>
      <c r="H22" s="27">
        <v>1.38506600967724</v>
      </c>
      <c r="I22" s="27">
        <v>1.2045295646492999</v>
      </c>
      <c r="J22" s="27">
        <v>2.99787998855458E-2</v>
      </c>
      <c r="K22" s="27">
        <v>5.1092243741670797E-2</v>
      </c>
      <c r="L22" s="27">
        <v>7.3112449734433801E-2</v>
      </c>
      <c r="M22" s="27">
        <v>3.02995553402922E-2</v>
      </c>
      <c r="N22" s="27">
        <v>7.1164592948379402E-2</v>
      </c>
    </row>
    <row r="23" spans="1:14" x14ac:dyDescent="0.2">
      <c r="A23" s="26">
        <v>1.2883899999999999</v>
      </c>
      <c r="B23" s="27">
        <v>3.07548928260803</v>
      </c>
      <c r="C23" s="27" t="s">
        <v>89</v>
      </c>
      <c r="D23" s="27">
        <v>1.59420049190521</v>
      </c>
      <c r="E23" s="27">
        <v>4.2519354820251403</v>
      </c>
      <c r="F23" s="27">
        <v>5.6235013008117596</v>
      </c>
      <c r="G23" s="27" t="s">
        <v>41</v>
      </c>
      <c r="H23" s="27">
        <v>1.3850600801159201</v>
      </c>
      <c r="I23" s="27">
        <v>1.2006920603524001</v>
      </c>
      <c r="J23" s="27">
        <v>2.56294099342383E-2</v>
      </c>
      <c r="K23" s="27">
        <v>5.08749363612113E-2</v>
      </c>
      <c r="L23" s="27">
        <v>7.11638819873604E-2</v>
      </c>
      <c r="M23" s="27">
        <v>2.58887509081616E-2</v>
      </c>
      <c r="N23" s="27">
        <v>6.8631302895735297E-2</v>
      </c>
    </row>
    <row r="24" spans="1:14" x14ac:dyDescent="0.2">
      <c r="A24" s="26">
        <v>1.3691899999999999</v>
      </c>
      <c r="B24" s="27">
        <v>3.1910386085510201</v>
      </c>
      <c r="C24" s="27">
        <v>1.5952168703079199</v>
      </c>
      <c r="D24" s="27">
        <v>0.30824393493414698</v>
      </c>
      <c r="E24" s="27">
        <v>4.3488302230834899</v>
      </c>
      <c r="F24" s="27">
        <v>5.7172136306762598</v>
      </c>
      <c r="G24" s="27" t="s">
        <v>41</v>
      </c>
      <c r="H24" s="27">
        <v>1.3851100797744</v>
      </c>
      <c r="I24" s="27">
        <v>1.19639418416563</v>
      </c>
      <c r="J24" s="27">
        <v>1.7439831885118301E-2</v>
      </c>
      <c r="K24" s="27">
        <v>5.1012906444056698E-2</v>
      </c>
      <c r="L24" s="27">
        <v>6.86700075582206E-2</v>
      </c>
      <c r="M24" s="27">
        <v>1.8196415979626099E-2</v>
      </c>
      <c r="N24" s="27">
        <v>6.6485469202875694E-2</v>
      </c>
    </row>
    <row r="25" spans="1:14" x14ac:dyDescent="0.2">
      <c r="A25" s="26">
        <v>1.4499899999999999</v>
      </c>
      <c r="B25" s="27">
        <v>3.3018555641174299</v>
      </c>
      <c r="C25" s="27" t="s">
        <v>90</v>
      </c>
      <c r="D25" s="27">
        <v>1.5952168703079199</v>
      </c>
      <c r="E25" s="27">
        <v>4.4454379081726003</v>
      </c>
      <c r="F25" s="27">
        <v>5.8104348182678196</v>
      </c>
      <c r="G25" s="27" t="s">
        <v>41</v>
      </c>
      <c r="H25" s="27">
        <v>1.3851768067699499</v>
      </c>
      <c r="I25" s="27">
        <v>1.19404164214742</v>
      </c>
      <c r="J25" s="27">
        <v>1.5728866431055501E-2</v>
      </c>
      <c r="K25" s="27">
        <v>5.1956505089215399E-2</v>
      </c>
      <c r="L25" s="27">
        <v>6.8813949047425799E-2</v>
      </c>
      <c r="M25" s="27">
        <v>1.71153258555868E-2</v>
      </c>
      <c r="N25" s="27">
        <v>6.6889588870679001E-2</v>
      </c>
    </row>
    <row r="26" spans="1:14" x14ac:dyDescent="0.2">
      <c r="A26" s="26">
        <v>1.5307900000000001</v>
      </c>
      <c r="B26" s="27">
        <v>3.4096817970275799</v>
      </c>
      <c r="C26" s="27">
        <v>1.92391180992126</v>
      </c>
      <c r="D26" s="27">
        <v>0.453478092456922</v>
      </c>
      <c r="E26" s="27">
        <v>4.54197025299072</v>
      </c>
      <c r="F26" s="27">
        <v>5.9055528640746999</v>
      </c>
      <c r="G26" s="27" t="s">
        <v>41</v>
      </c>
      <c r="H26" s="27">
        <v>1.3853951320517199</v>
      </c>
      <c r="I26" s="27">
        <v>1.19414065989495</v>
      </c>
      <c r="J26" s="27">
        <v>1.9894719148171001E-2</v>
      </c>
      <c r="K26" s="27">
        <v>5.2948443557077701E-2</v>
      </c>
      <c r="L26" s="27">
        <v>7.3122713882101495E-2</v>
      </c>
      <c r="M26" s="27">
        <v>1.9702950612178499E-2</v>
      </c>
      <c r="N26" s="27">
        <v>7.3634711452236296E-2</v>
      </c>
    </row>
    <row r="27" spans="1:14" x14ac:dyDescent="0.2">
      <c r="A27" s="26">
        <v>1.6115900000000001</v>
      </c>
      <c r="B27" s="27">
        <v>3.5052020549774099</v>
      </c>
      <c r="C27" s="27">
        <v>1.87982296943664</v>
      </c>
      <c r="D27" s="27">
        <v>0.44804007326838502</v>
      </c>
      <c r="E27" s="27">
        <v>4.6385321617126403</v>
      </c>
      <c r="F27" s="27">
        <v>6.0006251335143999</v>
      </c>
      <c r="G27" s="27" t="s">
        <v>41</v>
      </c>
      <c r="H27" s="27">
        <v>1.38534633684536</v>
      </c>
      <c r="I27" s="27">
        <v>1.1945445336465399</v>
      </c>
      <c r="J27" s="27">
        <v>2.36102446121207E-2</v>
      </c>
      <c r="K27" s="27">
        <v>5.3686232957838101E-2</v>
      </c>
      <c r="L27" s="27">
        <v>8.0616757130476502E-2</v>
      </c>
      <c r="M27" s="27">
        <v>2.34344355614967E-2</v>
      </c>
      <c r="N27" s="27">
        <v>7.9533364840785603E-2</v>
      </c>
    </row>
    <row r="28" spans="1:14" x14ac:dyDescent="0.2">
      <c r="A28" s="26">
        <v>1.6923900000000001</v>
      </c>
      <c r="B28" s="27">
        <v>3.57274293899536</v>
      </c>
      <c r="C28" s="27" t="s">
        <v>86</v>
      </c>
      <c r="D28" s="27">
        <v>1.87982296943664</v>
      </c>
      <c r="E28" s="27">
        <v>4.7350425720214799</v>
      </c>
      <c r="F28" s="27">
        <v>6.09439945220947</v>
      </c>
      <c r="G28" s="27" t="s">
        <v>41</v>
      </c>
      <c r="H28" s="27">
        <v>1.3853037736025999</v>
      </c>
      <c r="I28" s="27">
        <v>1.1932899566284101</v>
      </c>
      <c r="J28" s="27">
        <v>2.5511877436411801E-2</v>
      </c>
      <c r="K28" s="27">
        <v>5.3856612111681398E-2</v>
      </c>
      <c r="L28" s="27">
        <v>8.4103024467971604E-2</v>
      </c>
      <c r="M28" s="27">
        <v>2.5988998178394201E-2</v>
      </c>
      <c r="N28" s="27">
        <v>8.32730363836858E-2</v>
      </c>
    </row>
    <row r="29" spans="1:14" x14ac:dyDescent="0.2">
      <c r="A29" s="26">
        <v>1.77319</v>
      </c>
      <c r="B29" s="27">
        <v>3.61996269226074</v>
      </c>
      <c r="C29" s="27">
        <v>1.6299864053726101</v>
      </c>
      <c r="D29" s="27">
        <v>0.31355263776891401</v>
      </c>
      <c r="E29" s="27">
        <v>4.8314218521118102</v>
      </c>
      <c r="F29" s="27">
        <v>6.1865291595458896</v>
      </c>
      <c r="G29" s="27" t="s">
        <v>41</v>
      </c>
      <c r="H29" s="27">
        <v>1.3851696849039099</v>
      </c>
      <c r="I29" s="27">
        <v>1.1905597316846499</v>
      </c>
      <c r="J29" s="27">
        <v>2.5869688008775302E-2</v>
      </c>
      <c r="K29" s="27">
        <v>5.3868263774359701E-2</v>
      </c>
      <c r="L29" s="27">
        <v>8.4672478890642305E-2</v>
      </c>
      <c r="M29" s="27">
        <v>2.6266863409351301E-2</v>
      </c>
      <c r="N29" s="27">
        <v>8.4249305247846101E-2</v>
      </c>
    </row>
    <row r="30" spans="1:14" x14ac:dyDescent="0.2">
      <c r="A30" s="26">
        <v>1.85399</v>
      </c>
      <c r="B30" s="27">
        <v>3.6815390586853001</v>
      </c>
      <c r="C30" s="27" t="s">
        <v>91</v>
      </c>
      <c r="D30" s="27">
        <v>1.6299864053726101</v>
      </c>
      <c r="E30" s="27">
        <v>4.9275741577148402</v>
      </c>
      <c r="F30" s="27">
        <v>6.2846593856811497</v>
      </c>
      <c r="G30" s="27" t="s">
        <v>41</v>
      </c>
      <c r="H30" s="27">
        <v>1.38504675062662</v>
      </c>
      <c r="I30" s="27">
        <v>1.18959683510711</v>
      </c>
      <c r="J30" s="27">
        <v>2.5592296314556701E-2</v>
      </c>
      <c r="K30" s="27">
        <v>5.3939488578608599E-2</v>
      </c>
      <c r="L30" s="27">
        <v>8.4575806780272905E-2</v>
      </c>
      <c r="M30" s="27">
        <v>2.6372213289167501E-2</v>
      </c>
      <c r="N30" s="27">
        <v>8.4285646318581195E-2</v>
      </c>
    </row>
    <row r="31" spans="1:14" x14ac:dyDescent="0.2">
      <c r="A31" s="26">
        <v>1.8616600000000001</v>
      </c>
      <c r="B31" s="27">
        <v>3.68867588043212</v>
      </c>
      <c r="C31" s="27">
        <v>1.6299864053726101</v>
      </c>
      <c r="D31" s="27">
        <v>0.31355404496071299</v>
      </c>
      <c r="E31" s="27">
        <v>4.9368934631347603</v>
      </c>
      <c r="F31" s="27">
        <v>6.2938604354858398</v>
      </c>
      <c r="G31" s="27" t="s">
        <v>41</v>
      </c>
      <c r="H31" s="27">
        <v>1.38551102529258</v>
      </c>
      <c r="I31" s="27">
        <v>1.1893278021586999</v>
      </c>
      <c r="J31" s="27">
        <v>2.5625413282711701E-2</v>
      </c>
      <c r="K31" s="27">
        <v>5.3908557745137198E-2</v>
      </c>
      <c r="L31" s="27">
        <v>8.4599246106334597E-2</v>
      </c>
      <c r="M31" s="27">
        <v>2.6470612516794601E-2</v>
      </c>
      <c r="N31" s="27">
        <v>8.4288236706262398E-2</v>
      </c>
    </row>
    <row r="32" spans="1:14" x14ac:dyDescent="0.2">
      <c r="A32" s="26">
        <v>1.86974</v>
      </c>
      <c r="B32" s="27">
        <v>3.6968364715576101</v>
      </c>
      <c r="C32" s="27" t="s">
        <v>87</v>
      </c>
      <c r="D32" s="27">
        <v>1.6299864053726101</v>
      </c>
      <c r="E32" s="27">
        <v>4.9464979171752903</v>
      </c>
      <c r="F32" s="27">
        <v>6.3036413192748997</v>
      </c>
      <c r="G32" s="27" t="s">
        <v>41</v>
      </c>
      <c r="H32" s="27">
        <v>1.3856686204895201</v>
      </c>
      <c r="I32" s="27">
        <v>1.1892650029023699</v>
      </c>
      <c r="J32" s="27">
        <v>2.5674999535097099E-2</v>
      </c>
      <c r="K32" s="27">
        <v>5.3843624791284399E-2</v>
      </c>
      <c r="L32" s="27">
        <v>8.4623422923538694E-2</v>
      </c>
      <c r="M32" s="27">
        <v>2.6559570311881699E-2</v>
      </c>
      <c r="N32" s="27">
        <v>8.4299788036850898E-2</v>
      </c>
    </row>
    <row r="33" spans="1:14" x14ac:dyDescent="0.2">
      <c r="A33" s="26">
        <v>1.87782</v>
      </c>
      <c r="B33" s="27">
        <v>3.7052533626556299</v>
      </c>
      <c r="C33" s="27">
        <v>1.87982296943664</v>
      </c>
      <c r="D33" s="27">
        <v>0.44811614254534698</v>
      </c>
      <c r="E33" s="27">
        <v>4.95611572265625</v>
      </c>
      <c r="F33" s="27">
        <v>6.3142886161804199</v>
      </c>
      <c r="G33" s="27" t="s">
        <v>41</v>
      </c>
      <c r="H33" s="27">
        <v>1.38572546659811</v>
      </c>
      <c r="I33" s="27">
        <v>1.18928987303017</v>
      </c>
      <c r="J33" s="27">
        <v>2.5810576306954401E-2</v>
      </c>
      <c r="K33" s="27">
        <v>5.3801311617760902E-2</v>
      </c>
      <c r="L33" s="27">
        <v>8.46539145587894E-2</v>
      </c>
      <c r="M33" s="27">
        <v>2.6672973468403301E-2</v>
      </c>
      <c r="N33" s="27">
        <v>8.4301386368843198E-2</v>
      </c>
    </row>
    <row r="34" spans="1:14" x14ac:dyDescent="0.2">
      <c r="A34" s="26">
        <v>1.8858999999999999</v>
      </c>
      <c r="B34" s="27">
        <v>3.7139270305633501</v>
      </c>
      <c r="C34" s="27" t="s">
        <v>88</v>
      </c>
      <c r="D34" s="27">
        <v>1.87982296943664</v>
      </c>
      <c r="E34" s="27">
        <v>4.9657473564147896</v>
      </c>
      <c r="F34" s="27">
        <v>6.3248105049133301</v>
      </c>
      <c r="G34" s="27" t="s">
        <v>41</v>
      </c>
      <c r="H34" s="27">
        <v>1.3857445090175999</v>
      </c>
      <c r="I34" s="27">
        <v>1.1894052514129201</v>
      </c>
      <c r="J34" s="27">
        <v>2.5884596450944399E-2</v>
      </c>
      <c r="K34" s="27">
        <v>5.3908035205620299E-2</v>
      </c>
      <c r="L34" s="27">
        <v>8.46455826418476E-2</v>
      </c>
      <c r="M34" s="27">
        <v>2.6775852040388501E-2</v>
      </c>
      <c r="N34" s="27">
        <v>8.4270208170400901E-2</v>
      </c>
    </row>
    <row r="35" spans="1:14" x14ac:dyDescent="0.2">
      <c r="A35" s="26">
        <v>1.89398</v>
      </c>
      <c r="B35" s="27">
        <v>3.7229254245757999</v>
      </c>
      <c r="C35" s="27">
        <v>1.62678134441375</v>
      </c>
      <c r="D35" s="27">
        <v>0.310006549721842</v>
      </c>
      <c r="E35" s="27">
        <v>4.9753537178039497</v>
      </c>
      <c r="F35" s="27">
        <v>6.3345422744750897</v>
      </c>
      <c r="G35" s="27" t="s">
        <v>41</v>
      </c>
      <c r="H35" s="27">
        <v>1.3857231311417999</v>
      </c>
      <c r="I35" s="27">
        <v>1.1895408854940599</v>
      </c>
      <c r="J35" s="27">
        <v>2.59626411685163E-2</v>
      </c>
      <c r="K35" s="27">
        <v>5.3878439287468403E-2</v>
      </c>
      <c r="L35" s="27">
        <v>8.4677267602392997E-2</v>
      </c>
      <c r="M35" s="27">
        <v>2.69145046728567E-2</v>
      </c>
      <c r="N35" s="27">
        <v>8.4245664550607197E-2</v>
      </c>
    </row>
    <row r="36" spans="1:14" x14ac:dyDescent="0.2">
      <c r="A36" s="26">
        <v>1.9020600000000001</v>
      </c>
      <c r="B36" s="27">
        <v>3.73227858543396</v>
      </c>
      <c r="C36" s="27" t="s">
        <v>89</v>
      </c>
      <c r="D36" s="27">
        <v>1.62678134441375</v>
      </c>
      <c r="E36" s="27">
        <v>4.9849786758422798</v>
      </c>
      <c r="F36" s="27">
        <v>6.3455667495727504</v>
      </c>
      <c r="G36" s="27" t="s">
        <v>41</v>
      </c>
      <c r="H36" s="27">
        <v>1.38572204722758</v>
      </c>
      <c r="I36" s="27">
        <v>1.1897109438604601</v>
      </c>
      <c r="J36" s="27">
        <v>2.61701829233883E-2</v>
      </c>
      <c r="K36" s="27">
        <v>5.3846679897766397E-2</v>
      </c>
      <c r="L36" s="27">
        <v>8.4688182041551097E-2</v>
      </c>
      <c r="M36" s="27">
        <v>2.7074701337341699E-2</v>
      </c>
      <c r="N36" s="27">
        <v>8.4243101467724193E-2</v>
      </c>
    </row>
    <row r="37" spans="1:14" x14ac:dyDescent="0.2">
      <c r="A37" s="26">
        <v>1.9101399999999999</v>
      </c>
      <c r="B37" s="27">
        <v>3.7419161796569802</v>
      </c>
      <c r="C37" s="27">
        <v>1.6337811946868801</v>
      </c>
      <c r="D37" s="27">
        <v>0.32019862057054599</v>
      </c>
      <c r="E37" s="27">
        <v>4.99460649490356</v>
      </c>
      <c r="F37" s="27">
        <v>6.3558750152587802</v>
      </c>
      <c r="G37" s="27" t="s">
        <v>41</v>
      </c>
      <c r="H37" s="27">
        <v>1.3857113720771499</v>
      </c>
      <c r="I37" s="27">
        <v>1.1899251758448699</v>
      </c>
      <c r="J37" s="27">
        <v>2.6376364634731898E-2</v>
      </c>
      <c r="K37" s="27">
        <v>5.3954653845718098E-2</v>
      </c>
      <c r="L37" s="27">
        <v>8.4767851208568598E-2</v>
      </c>
      <c r="M37" s="27">
        <v>2.7218579523330001E-2</v>
      </c>
      <c r="N37" s="27">
        <v>8.4246803813600904E-2</v>
      </c>
    </row>
    <row r="38" spans="1:14" x14ac:dyDescent="0.2">
      <c r="A38" s="26">
        <v>1.91822</v>
      </c>
      <c r="B38" s="27">
        <v>3.7518148422241202</v>
      </c>
      <c r="C38" s="27" t="s">
        <v>90</v>
      </c>
      <c r="D38" s="27">
        <v>1.6337811946868801</v>
      </c>
      <c r="E38" s="27">
        <v>5.0042223930358798</v>
      </c>
      <c r="F38" s="27">
        <v>6.3659472465515101</v>
      </c>
      <c r="G38" s="27" t="s">
        <v>41</v>
      </c>
      <c r="H38" s="27">
        <v>1.38570700879955</v>
      </c>
      <c r="I38" s="27">
        <v>1.1901053282557801</v>
      </c>
      <c r="J38" s="27">
        <v>2.6544304198603201E-2</v>
      </c>
      <c r="K38" s="27">
        <v>5.3921828944047998E-2</v>
      </c>
      <c r="L38" s="27">
        <v>8.4837848244005698E-2</v>
      </c>
      <c r="M38" s="27">
        <v>2.73985356506357E-2</v>
      </c>
      <c r="N38" s="27">
        <v>8.4285978526367294E-2</v>
      </c>
    </row>
    <row r="39" spans="1:14" x14ac:dyDescent="0.2">
      <c r="A39" s="26">
        <v>1.9262999999999999</v>
      </c>
      <c r="B39" s="27">
        <v>3.7620506286621</v>
      </c>
      <c r="C39" s="27">
        <v>1.9923509359359699</v>
      </c>
      <c r="D39" s="27">
        <v>0.455981594909389</v>
      </c>
      <c r="E39" s="27">
        <v>5.0138483047485298</v>
      </c>
      <c r="F39" s="27">
        <v>6.3760490417480398</v>
      </c>
      <c r="G39" s="27" t="s">
        <v>41</v>
      </c>
      <c r="H39" s="27">
        <v>1.38570533490377</v>
      </c>
      <c r="I39" s="27">
        <v>1.1903176301099101</v>
      </c>
      <c r="J39" s="27">
        <v>2.67965161279979E-2</v>
      </c>
      <c r="K39" s="27">
        <v>5.3887295160352497E-2</v>
      </c>
      <c r="L39" s="27">
        <v>8.4940248238923002E-2</v>
      </c>
      <c r="M39" s="27">
        <v>2.7574105747341499E-2</v>
      </c>
      <c r="N39" s="27">
        <v>8.4334326503441207E-2</v>
      </c>
    </row>
    <row r="40" spans="1:14" x14ac:dyDescent="0.2">
      <c r="A40" s="26">
        <v>1.93438</v>
      </c>
      <c r="B40" s="27">
        <v>3.77265453338623</v>
      </c>
      <c r="C40" s="27">
        <v>1.8502869606018</v>
      </c>
      <c r="D40" s="27">
        <v>0.44206180405413098</v>
      </c>
      <c r="E40" s="27">
        <v>5.0234651565551696</v>
      </c>
      <c r="F40" s="27">
        <v>6.3860626220703098</v>
      </c>
      <c r="G40" s="27" t="s">
        <v>41</v>
      </c>
      <c r="H40" s="27">
        <v>1.3856868254417201</v>
      </c>
      <c r="I40" s="27">
        <v>1.1905593536458601</v>
      </c>
      <c r="J40" s="27">
        <v>2.7048464562770901E-2</v>
      </c>
      <c r="K40" s="27">
        <v>5.3990709686711102E-2</v>
      </c>
      <c r="L40" s="27">
        <v>8.5020768922976303E-2</v>
      </c>
      <c r="M40" s="27">
        <v>2.77438945908965E-2</v>
      </c>
      <c r="N40" s="27">
        <v>8.4350443578353501E-2</v>
      </c>
    </row>
    <row r="41" spans="1:14" x14ac:dyDescent="0.2">
      <c r="A41" s="26">
        <v>1.9424600000000001</v>
      </c>
      <c r="B41" s="27">
        <v>3.7835419178009002</v>
      </c>
      <c r="C41" s="27" t="s">
        <v>86</v>
      </c>
      <c r="D41" s="27">
        <v>1.8502869606018</v>
      </c>
      <c r="E41" s="27">
        <v>5.03309869766235</v>
      </c>
      <c r="F41" s="27">
        <v>6.3959007263183496</v>
      </c>
      <c r="G41" s="27" t="s">
        <v>41</v>
      </c>
      <c r="H41" s="27">
        <v>1.38570376960537</v>
      </c>
      <c r="I41" s="27">
        <v>1.19076739898505</v>
      </c>
      <c r="J41" s="27">
        <v>2.7169636989976001E-2</v>
      </c>
      <c r="K41" s="27">
        <v>5.3955260772796401E-2</v>
      </c>
      <c r="L41" s="27">
        <v>8.5074284071149503E-2</v>
      </c>
      <c r="M41" s="27">
        <v>2.79152787317462E-2</v>
      </c>
      <c r="N41" s="27">
        <v>8.4371391176723695E-2</v>
      </c>
    </row>
    <row r="42" spans="1:14" x14ac:dyDescent="0.2">
      <c r="A42" s="26">
        <v>1.9505399999999999</v>
      </c>
      <c r="B42" s="27">
        <v>3.7952101230621298</v>
      </c>
      <c r="C42" s="27">
        <v>2.4234414100646902</v>
      </c>
      <c r="D42" s="27">
        <v>0.45031355451063199</v>
      </c>
      <c r="E42" s="27">
        <v>5.0427217483520499</v>
      </c>
      <c r="F42" s="27">
        <v>6.4057736396789497</v>
      </c>
      <c r="G42" s="27" t="s">
        <v>41</v>
      </c>
      <c r="H42" s="27">
        <v>1.3856933116349299</v>
      </c>
      <c r="I42" s="27">
        <v>1.19097034134816</v>
      </c>
      <c r="J42" s="27">
        <v>2.7383748987167798E-2</v>
      </c>
      <c r="K42" s="27">
        <v>5.3919979515325803E-2</v>
      </c>
      <c r="L42" s="27">
        <v>8.5095179040908103E-2</v>
      </c>
      <c r="M42" s="27">
        <v>2.8080458189695099E-2</v>
      </c>
      <c r="N42" s="27">
        <v>8.4371072881503903E-2</v>
      </c>
    </row>
    <row r="43" spans="1:14" x14ac:dyDescent="0.2">
      <c r="A43" s="26">
        <v>1.95862</v>
      </c>
      <c r="B43" s="27">
        <v>3.8068954944610498</v>
      </c>
      <c r="C43" s="27" t="s">
        <v>91</v>
      </c>
      <c r="D43" s="27">
        <v>2.4234414100646902</v>
      </c>
      <c r="E43" s="27">
        <v>5.0523648262023899</v>
      </c>
      <c r="F43" s="27">
        <v>6.4160242080688397</v>
      </c>
      <c r="G43" s="27" t="s">
        <v>41</v>
      </c>
      <c r="H43" s="27">
        <v>1.38569396466575</v>
      </c>
      <c r="I43" s="27">
        <v>1.19116297723207</v>
      </c>
      <c r="J43" s="27">
        <v>2.75787075654047E-2</v>
      </c>
      <c r="K43" s="27">
        <v>5.4021003314582303E-2</v>
      </c>
      <c r="L43" s="27">
        <v>8.5067762533436203E-2</v>
      </c>
      <c r="M43" s="27">
        <v>2.8248025558542299E-2</v>
      </c>
      <c r="N43" s="27">
        <v>8.4323893216965498E-2</v>
      </c>
    </row>
    <row r="44" spans="1:14" x14ac:dyDescent="0.2">
      <c r="A44" s="26">
        <v>1.9666999999999999</v>
      </c>
      <c r="B44" s="27">
        <v>3.8194046020507799</v>
      </c>
      <c r="C44" s="27">
        <v>2.2519850730895898</v>
      </c>
      <c r="D44" s="27">
        <v>0.44993012439709301</v>
      </c>
      <c r="E44" s="27">
        <v>5.0619764328002903</v>
      </c>
      <c r="F44" s="27">
        <v>6.4256176948547301</v>
      </c>
      <c r="G44" s="27" t="s">
        <v>41</v>
      </c>
      <c r="H44" s="27">
        <v>1.38569500967137</v>
      </c>
      <c r="I44" s="27">
        <v>1.19133738655734</v>
      </c>
      <c r="J44" s="27">
        <v>2.77197999985253E-2</v>
      </c>
      <c r="K44" s="27">
        <v>5.3982993816363699E-2</v>
      </c>
      <c r="L44" s="27">
        <v>8.5037221667383395E-2</v>
      </c>
      <c r="M44" s="27">
        <v>2.8383785171772199E-2</v>
      </c>
      <c r="N44" s="27">
        <v>8.4286966315004305E-2</v>
      </c>
    </row>
    <row r="45" spans="1:14" x14ac:dyDescent="0.2">
      <c r="A45" s="26">
        <v>1.97478</v>
      </c>
      <c r="B45" s="27">
        <v>3.83078908920288</v>
      </c>
      <c r="C45" s="27" t="s">
        <v>87</v>
      </c>
      <c r="D45" s="27">
        <v>2.2519850730895898</v>
      </c>
      <c r="E45" s="27">
        <v>5.0716228485107404</v>
      </c>
      <c r="F45" s="27">
        <v>6.4356126785278303</v>
      </c>
      <c r="G45" s="27" t="s">
        <v>41</v>
      </c>
      <c r="H45" s="27">
        <v>1.3856912945000299</v>
      </c>
      <c r="I45" s="27">
        <v>1.1915196882608099</v>
      </c>
      <c r="J45" s="27">
        <v>2.78993925757181E-2</v>
      </c>
      <c r="K45" s="27">
        <v>5.3948194315421603E-2</v>
      </c>
      <c r="L45" s="27">
        <v>8.4951998641252593E-2</v>
      </c>
      <c r="M45" s="27">
        <v>2.85664307855019E-2</v>
      </c>
      <c r="N45" s="27">
        <v>8.4214805792556302E-2</v>
      </c>
    </row>
    <row r="46" spans="1:14" x14ac:dyDescent="0.2">
      <c r="A46" s="26">
        <v>1.9828600000000001</v>
      </c>
      <c r="B46" s="27">
        <v>3.84120368957519</v>
      </c>
      <c r="C46" s="27">
        <v>2.2845077514648402</v>
      </c>
      <c r="D46" s="27">
        <v>0.45166689669656201</v>
      </c>
      <c r="E46" s="27">
        <v>5.0812511444091797</v>
      </c>
      <c r="F46" s="27">
        <v>6.4449825286865199</v>
      </c>
      <c r="G46" s="27" t="s">
        <v>41</v>
      </c>
      <c r="H46" s="27">
        <v>1.38569035924117</v>
      </c>
      <c r="I46" s="27">
        <v>1.1916326931266901</v>
      </c>
      <c r="J46" s="27">
        <v>2.8143085448939099E-2</v>
      </c>
      <c r="K46" s="27">
        <v>5.3912799428319599E-2</v>
      </c>
      <c r="L46" s="27">
        <v>8.4867285840689199E-2</v>
      </c>
      <c r="M46" s="27">
        <v>2.87372519950485E-2</v>
      </c>
      <c r="N46" s="27">
        <v>8.4124426442838504E-2</v>
      </c>
    </row>
    <row r="47" spans="1:14" x14ac:dyDescent="0.2">
      <c r="A47" s="26">
        <v>1.9909399999999999</v>
      </c>
      <c r="B47" s="27">
        <v>3.8533833026885902</v>
      </c>
      <c r="C47" s="27" t="s">
        <v>88</v>
      </c>
      <c r="D47" s="27">
        <v>2.2845077514648402</v>
      </c>
      <c r="E47" s="27">
        <v>5.0908908843994096</v>
      </c>
      <c r="F47" s="27">
        <v>6.4546246528625399</v>
      </c>
      <c r="G47" s="27" t="s">
        <v>41</v>
      </c>
      <c r="H47" s="27">
        <v>1.3857142476884601</v>
      </c>
      <c r="I47" s="27">
        <v>1.1917471663536101</v>
      </c>
      <c r="J47" s="27">
        <v>2.8312212399026999E-2</v>
      </c>
      <c r="K47" s="27">
        <v>5.4010752071953598E-2</v>
      </c>
      <c r="L47" s="27">
        <v>8.4742728412429996E-2</v>
      </c>
      <c r="M47" s="27">
        <v>2.8896014402123599E-2</v>
      </c>
      <c r="N47" s="27">
        <v>8.3987059426631996E-2</v>
      </c>
    </row>
    <row r="48" spans="1:14" x14ac:dyDescent="0.2">
      <c r="A48" s="26">
        <v>1.99902</v>
      </c>
      <c r="B48" s="27">
        <v>3.86697793006896</v>
      </c>
      <c r="C48" s="27">
        <v>1.6592354774475</v>
      </c>
      <c r="D48" s="27">
        <v>0.31262651273872899</v>
      </c>
      <c r="E48" s="27">
        <v>5.1005158424377397</v>
      </c>
      <c r="F48" s="27">
        <v>6.4646964073181099</v>
      </c>
      <c r="G48" s="27" t="s">
        <v>41</v>
      </c>
      <c r="H48" s="27">
        <v>1.3857120378157399</v>
      </c>
      <c r="I48" s="27">
        <v>1.1919028660479001</v>
      </c>
      <c r="J48" s="27">
        <v>2.8473308338545E-2</v>
      </c>
      <c r="K48" s="27">
        <v>5.3975895267539799E-2</v>
      </c>
      <c r="L48" s="27">
        <v>8.4581220508661903E-2</v>
      </c>
      <c r="M48" s="27">
        <v>2.90328253954488E-2</v>
      </c>
      <c r="N48" s="27">
        <v>8.3845662273070498E-2</v>
      </c>
    </row>
    <row r="49" spans="1:14" x14ac:dyDescent="0.2">
      <c r="A49" s="26">
        <v>2.0070999999999999</v>
      </c>
      <c r="B49" s="27">
        <v>3.8774678707122798</v>
      </c>
      <c r="C49" s="27" t="s">
        <v>89</v>
      </c>
      <c r="D49" s="27">
        <v>1.6592354774475</v>
      </c>
      <c r="E49" s="27">
        <v>5.11016368865966</v>
      </c>
      <c r="F49" s="27">
        <v>6.4732685089111301</v>
      </c>
      <c r="G49" s="27" t="s">
        <v>41</v>
      </c>
      <c r="H49" s="27">
        <v>1.3857063488047301</v>
      </c>
      <c r="I49" s="27">
        <v>1.1920103721506701</v>
      </c>
      <c r="J49" s="27">
        <v>2.86628793480725E-2</v>
      </c>
      <c r="K49" s="27">
        <v>5.3942924876460602E-2</v>
      </c>
      <c r="L49" s="27">
        <v>8.4460540686688901E-2</v>
      </c>
      <c r="M49" s="27">
        <v>2.91881998405971E-2</v>
      </c>
      <c r="N49" s="27">
        <v>8.3698392645314604E-2</v>
      </c>
    </row>
    <row r="50" spans="1:14" x14ac:dyDescent="0.2">
      <c r="A50" s="26">
        <v>2.01518</v>
      </c>
      <c r="B50" s="27">
        <v>3.8897016048431299</v>
      </c>
      <c r="C50" s="27">
        <v>1.6592354774475</v>
      </c>
      <c r="D50" s="27">
        <v>0.31263144840027601</v>
      </c>
      <c r="E50" s="27">
        <v>5.1197829246520996</v>
      </c>
      <c r="F50" s="27">
        <v>6.4816031455993599</v>
      </c>
      <c r="G50" s="27" t="s">
        <v>41</v>
      </c>
      <c r="H50" s="27">
        <v>1.3857226369879401</v>
      </c>
      <c r="I50" s="27">
        <v>1.1921202619834399</v>
      </c>
      <c r="J50" s="27">
        <v>2.8858778795280499E-2</v>
      </c>
      <c r="K50" s="27">
        <v>5.3911907886133197E-2</v>
      </c>
      <c r="L50" s="27">
        <v>8.4271617211498007E-2</v>
      </c>
      <c r="M50" s="27">
        <v>2.9336473268033101E-2</v>
      </c>
      <c r="N50" s="27">
        <v>8.3529871266281905E-2</v>
      </c>
    </row>
    <row r="51" spans="1:14" x14ac:dyDescent="0.2">
      <c r="A51" s="26">
        <v>2.0232600000000001</v>
      </c>
      <c r="B51" s="27">
        <v>3.9018356800079301</v>
      </c>
      <c r="C51" s="27" t="s">
        <v>90</v>
      </c>
      <c r="D51" s="27">
        <v>1.6592354774475</v>
      </c>
      <c r="E51" s="27">
        <v>5.1294322013854901</v>
      </c>
      <c r="F51" s="27">
        <v>6.4928202629089302</v>
      </c>
      <c r="G51" s="27" t="s">
        <v>41</v>
      </c>
      <c r="H51" s="27">
        <v>1.38572127943144</v>
      </c>
      <c r="I51" s="27">
        <v>1.19221968631126</v>
      </c>
      <c r="J51" s="27">
        <v>2.9053714204041601E-2</v>
      </c>
      <c r="K51" s="27">
        <v>5.3882195290482299E-2</v>
      </c>
      <c r="L51" s="27">
        <v>8.4052017408269897E-2</v>
      </c>
      <c r="M51" s="27">
        <v>2.9467752832176501E-2</v>
      </c>
      <c r="N51" s="27">
        <v>8.3336337728727394E-2</v>
      </c>
    </row>
    <row r="52" spans="1:14" x14ac:dyDescent="0.2">
      <c r="A52" s="26">
        <v>2.0313400000000001</v>
      </c>
      <c r="B52" s="27">
        <v>3.9148046970367401</v>
      </c>
      <c r="C52" s="27">
        <v>1.9972177743911701</v>
      </c>
      <c r="D52" s="27">
        <v>0.45588860233786299</v>
      </c>
      <c r="E52" s="27">
        <v>5.1390604972839302</v>
      </c>
      <c r="F52" s="27">
        <v>6.5003914833068803</v>
      </c>
      <c r="G52" s="27" t="s">
        <v>41</v>
      </c>
      <c r="H52" s="27">
        <v>1.38572256035653</v>
      </c>
      <c r="I52" s="27">
        <v>1.19233008370745</v>
      </c>
      <c r="J52" s="27">
        <v>2.9157319580541199E-2</v>
      </c>
      <c r="K52" s="27">
        <v>5.3983369078347498E-2</v>
      </c>
      <c r="L52" s="27">
        <v>8.3816555665509496E-2</v>
      </c>
      <c r="M52" s="27">
        <v>2.9563922081388201E-2</v>
      </c>
      <c r="N52" s="27">
        <v>8.3108552277693898E-2</v>
      </c>
    </row>
    <row r="53" spans="1:14" x14ac:dyDescent="0.2">
      <c r="A53" s="26">
        <v>2.0394199999999998</v>
      </c>
      <c r="B53" s="27">
        <v>3.9275984764099099</v>
      </c>
      <c r="C53" s="27">
        <v>2.4008181095123202</v>
      </c>
      <c r="D53" s="27">
        <v>0.44852849471928302</v>
      </c>
      <c r="E53" s="27">
        <v>5.1487045288085902</v>
      </c>
      <c r="F53" s="27">
        <v>6.5104818344116202</v>
      </c>
      <c r="G53" s="27" t="s">
        <v>41</v>
      </c>
      <c r="H53" s="27">
        <v>1.3857295678674499</v>
      </c>
      <c r="I53" s="27">
        <v>1.19240932021263</v>
      </c>
      <c r="J53" s="27">
        <v>2.9228741657923898E-2</v>
      </c>
      <c r="K53" s="27">
        <v>5.3957102373866903E-2</v>
      </c>
      <c r="L53" s="27">
        <v>8.3586124260603606E-2</v>
      </c>
      <c r="M53" s="27">
        <v>2.96475670775781E-2</v>
      </c>
      <c r="N53" s="27">
        <v>8.2890727626978203E-2</v>
      </c>
    </row>
    <row r="54" spans="1:14" x14ac:dyDescent="0.2">
      <c r="A54" s="26">
        <v>2.0474999999999999</v>
      </c>
      <c r="B54" s="27">
        <v>3.9390976428985498</v>
      </c>
      <c r="C54" s="27" t="s">
        <v>86</v>
      </c>
      <c r="D54" s="27">
        <v>2.4008181095123202</v>
      </c>
      <c r="E54" s="27">
        <v>5.15834140777587</v>
      </c>
      <c r="F54" s="27">
        <v>6.5171298980712802</v>
      </c>
      <c r="G54" s="27" t="s">
        <v>41</v>
      </c>
      <c r="H54" s="27">
        <v>1.38571090208446</v>
      </c>
      <c r="I54" s="27">
        <v>1.1924983766589099</v>
      </c>
      <c r="J54" s="27">
        <v>2.9277381354340701E-2</v>
      </c>
      <c r="K54" s="27">
        <v>5.3931773378784603E-2</v>
      </c>
      <c r="L54" s="27">
        <v>8.33511551915148E-2</v>
      </c>
      <c r="M54" s="27">
        <v>2.97164384001622E-2</v>
      </c>
      <c r="N54" s="27">
        <v>8.2666074425216202E-2</v>
      </c>
    </row>
    <row r="55" spans="1:14" x14ac:dyDescent="0.2">
      <c r="A55" s="26">
        <v>2.05558</v>
      </c>
      <c r="B55" s="27">
        <v>3.95121026039123</v>
      </c>
      <c r="C55" s="27">
        <v>2.5899672508239702</v>
      </c>
      <c r="D55" s="27">
        <v>0.45010111874373798</v>
      </c>
      <c r="E55" s="27">
        <v>5.1679825782775799</v>
      </c>
      <c r="F55" s="27">
        <v>6.5288023948669398</v>
      </c>
      <c r="G55" s="27" t="s">
        <v>41</v>
      </c>
      <c r="H55" s="27">
        <v>1.38572048456496</v>
      </c>
      <c r="I55" s="27">
        <v>1.19259639452328</v>
      </c>
      <c r="J55" s="27">
        <v>2.9305779150862101E-2</v>
      </c>
      <c r="K55" s="27">
        <v>5.3908027765503998E-2</v>
      </c>
      <c r="L55" s="27">
        <v>8.3109449612436395E-2</v>
      </c>
      <c r="M55" s="27">
        <v>2.9771012594634199E-2</v>
      </c>
      <c r="N55" s="27">
        <v>8.2438185114691795E-2</v>
      </c>
    </row>
    <row r="56" spans="1:14" x14ac:dyDescent="0.2">
      <c r="A56" s="26">
        <v>2.06366</v>
      </c>
      <c r="B56" s="27">
        <v>3.9636373519897399</v>
      </c>
      <c r="C56" s="27" t="s">
        <v>91</v>
      </c>
      <c r="D56" s="27">
        <v>2.5899672508239702</v>
      </c>
      <c r="E56" s="27">
        <v>5.1776313781738201</v>
      </c>
      <c r="F56" s="27">
        <v>6.5380492210388104</v>
      </c>
      <c r="G56" s="27" t="s">
        <v>41</v>
      </c>
      <c r="H56" s="27">
        <v>1.38570402195116</v>
      </c>
      <c r="I56" s="27">
        <v>1.19249079058355</v>
      </c>
      <c r="J56" s="27">
        <v>2.9331831154714098E-2</v>
      </c>
      <c r="K56" s="27">
        <v>5.3885767490117802E-2</v>
      </c>
      <c r="L56" s="27">
        <v>8.2861034503416905E-2</v>
      </c>
      <c r="M56" s="27">
        <v>2.98014812675957E-2</v>
      </c>
      <c r="N56" s="27">
        <v>8.2197353434143097E-2</v>
      </c>
    </row>
    <row r="57" spans="1:14" x14ac:dyDescent="0.2">
      <c r="A57" s="26">
        <v>2.0717400000000001</v>
      </c>
      <c r="B57" s="27">
        <v>9.7350769042968697</v>
      </c>
      <c r="C57" s="27">
        <v>1.9236088991165099</v>
      </c>
      <c r="D57" s="27">
        <v>0.452117342647331</v>
      </c>
      <c r="E57" s="27">
        <v>10.9034261703491</v>
      </c>
      <c r="F57" s="27">
        <v>12.2655534744262</v>
      </c>
      <c r="G57" s="27" t="s">
        <v>41</v>
      </c>
      <c r="H57" s="27">
        <v>1.38586564077457</v>
      </c>
      <c r="I57" s="27">
        <v>1.1822141879483501</v>
      </c>
      <c r="J57" s="27">
        <v>2.19499844596888E-2</v>
      </c>
      <c r="K57" s="27">
        <v>5.1578018007454797E-2</v>
      </c>
      <c r="L57" s="27">
        <v>7.9983820644717402E-2</v>
      </c>
      <c r="M57" s="27">
        <v>2.2816225090503399E-2</v>
      </c>
      <c r="N57" s="27">
        <v>7.8790853845394596E-2</v>
      </c>
    </row>
    <row r="58" spans="1:14" x14ac:dyDescent="0.2">
      <c r="A58" s="26">
        <v>2.0798199999999998</v>
      </c>
      <c r="B58" s="27">
        <v>3.9868152141571001</v>
      </c>
      <c r="C58" s="27">
        <v>2.80048632621765</v>
      </c>
      <c r="D58" s="27">
        <v>0.448305652709305</v>
      </c>
      <c r="E58" s="27">
        <v>5.19689512252807</v>
      </c>
      <c r="F58" s="27">
        <v>6.5566673278808496</v>
      </c>
      <c r="G58" s="27" t="s">
        <v>41</v>
      </c>
      <c r="H58" s="27">
        <v>1.38572044233283</v>
      </c>
      <c r="I58" s="27">
        <v>1.19268457604975</v>
      </c>
      <c r="J58" s="27">
        <v>2.9334405432991099E-2</v>
      </c>
      <c r="K58" s="27">
        <v>5.3848390759697398E-2</v>
      </c>
      <c r="L58" s="27">
        <v>8.22493787238604E-2</v>
      </c>
      <c r="M58" s="27">
        <v>2.9809291612097898E-2</v>
      </c>
      <c r="N58" s="27">
        <v>8.1659374076415894E-2</v>
      </c>
    </row>
    <row r="59" spans="1:14" x14ac:dyDescent="0.2">
      <c r="A59" s="26">
        <v>2.0878999999999999</v>
      </c>
      <c r="B59" s="27">
        <v>3.99757623672485</v>
      </c>
      <c r="C59" s="27" t="s">
        <v>86</v>
      </c>
      <c r="D59" s="27">
        <v>2.80048632621765</v>
      </c>
      <c r="E59" s="27">
        <v>5.20653820037841</v>
      </c>
      <c r="F59" s="27">
        <v>6.5658688545226997</v>
      </c>
      <c r="G59" s="27" t="s">
        <v>41</v>
      </c>
      <c r="H59" s="27">
        <v>1.3857160276903799</v>
      </c>
      <c r="I59" s="27">
        <v>1.1927454100033199</v>
      </c>
      <c r="J59" s="27">
        <v>2.9285842411623599E-2</v>
      </c>
      <c r="K59" s="27">
        <v>5.3832484386889999E-2</v>
      </c>
      <c r="L59" s="27">
        <v>8.1927073878947404E-2</v>
      </c>
      <c r="M59" s="27">
        <v>2.97807410589471E-2</v>
      </c>
      <c r="N59" s="27">
        <v>8.1363194750251402E-2</v>
      </c>
    </row>
    <row r="60" spans="1:14" x14ac:dyDescent="0.2">
      <c r="A60" s="26">
        <v>2.09598</v>
      </c>
      <c r="B60" s="27">
        <v>4.0087804794311497</v>
      </c>
      <c r="C60" s="27">
        <v>1.9234524965286199</v>
      </c>
      <c r="D60" s="27">
        <v>0.45204972595432502</v>
      </c>
      <c r="E60" s="27">
        <v>5.2161831855773899</v>
      </c>
      <c r="F60" s="27">
        <v>6.5751714706420898</v>
      </c>
      <c r="G60" s="27" t="s">
        <v>41</v>
      </c>
      <c r="H60" s="27">
        <v>1.3857081738111601</v>
      </c>
      <c r="I60" s="27">
        <v>1.1927809861360701</v>
      </c>
      <c r="J60" s="27">
        <v>2.92238695560669E-2</v>
      </c>
      <c r="K60" s="27">
        <v>5.3819640334432997E-2</v>
      </c>
      <c r="L60" s="27">
        <v>8.1583674608092696E-2</v>
      </c>
      <c r="M60" s="27">
        <v>2.97278200191676E-2</v>
      </c>
      <c r="N60" s="27">
        <v>8.1059361063587299E-2</v>
      </c>
    </row>
    <row r="61" spans="1:14" x14ac:dyDescent="0.2">
      <c r="A61" s="26">
        <v>2.10406</v>
      </c>
      <c r="B61" s="27">
        <v>4.0199832916259703</v>
      </c>
      <c r="C61" s="27">
        <v>1.77648901939392</v>
      </c>
      <c r="D61" s="27">
        <v>0.388961990972433</v>
      </c>
      <c r="E61" s="27">
        <v>5.2258267402648899</v>
      </c>
      <c r="F61" s="27">
        <v>6.5837583541870099</v>
      </c>
      <c r="G61" s="27" t="s">
        <v>41</v>
      </c>
      <c r="H61" s="27">
        <v>1.3856992646038599</v>
      </c>
      <c r="I61" s="27">
        <v>1.19278158996084</v>
      </c>
      <c r="J61" s="27">
        <v>2.9134559355519299E-2</v>
      </c>
      <c r="K61" s="27">
        <v>5.3809032794414999E-2</v>
      </c>
      <c r="L61" s="27">
        <v>8.1259566890613102E-2</v>
      </c>
      <c r="M61" s="27">
        <v>2.9665514512518799E-2</v>
      </c>
      <c r="N61" s="27">
        <v>8.0735236679901595E-2</v>
      </c>
    </row>
    <row r="62" spans="1:14" x14ac:dyDescent="0.2">
      <c r="A62" s="26">
        <v>2.1121400000000001</v>
      </c>
      <c r="B62" s="27">
        <v>4.0321264266967702</v>
      </c>
      <c r="C62" s="27" t="s">
        <v>86</v>
      </c>
      <c r="D62" s="27">
        <v>1.77648901939392</v>
      </c>
      <c r="E62" s="27">
        <v>5.2354683876037598</v>
      </c>
      <c r="F62" s="27">
        <v>6.5938310623168901</v>
      </c>
      <c r="G62" s="27" t="s">
        <v>41</v>
      </c>
      <c r="H62" s="27">
        <v>1.3857025972434001</v>
      </c>
      <c r="I62" s="27">
        <v>1.19277983406948</v>
      </c>
      <c r="J62" s="27">
        <v>2.9036336506964099E-2</v>
      </c>
      <c r="K62" s="27">
        <v>5.3798867915171099E-2</v>
      </c>
      <c r="L62" s="27">
        <v>8.0941782934051798E-2</v>
      </c>
      <c r="M62" s="27">
        <v>2.95849481149685E-2</v>
      </c>
      <c r="N62" s="27">
        <v>8.0414645157982897E-2</v>
      </c>
    </row>
    <row r="63" spans="1:14" x14ac:dyDescent="0.2">
      <c r="A63" s="26">
        <v>2.1202200000000002</v>
      </c>
      <c r="B63" s="27">
        <v>4.04284191131591</v>
      </c>
      <c r="C63" s="27">
        <v>1.76989185810089</v>
      </c>
      <c r="D63" s="27">
        <v>0.38563283305666102</v>
      </c>
      <c r="E63" s="27">
        <v>5.2451014518737704</v>
      </c>
      <c r="F63" s="27">
        <v>6.6023354530334402</v>
      </c>
      <c r="G63" s="27" t="s">
        <v>41</v>
      </c>
      <c r="H63" s="27">
        <v>1.38570860007845</v>
      </c>
      <c r="I63" s="27">
        <v>1.1928004619738299</v>
      </c>
      <c r="J63" s="27">
        <v>2.8940557727367901E-2</v>
      </c>
      <c r="K63" s="27">
        <v>5.3793112271661503E-2</v>
      </c>
      <c r="L63" s="27">
        <v>8.0635984250154294E-2</v>
      </c>
      <c r="M63" s="27">
        <v>2.9493275770435898E-2</v>
      </c>
      <c r="N63" s="27">
        <v>8.0096092202276703E-2</v>
      </c>
    </row>
    <row r="64" spans="1:14" x14ac:dyDescent="0.2">
      <c r="A64" s="26">
        <v>2.1282999999999999</v>
      </c>
      <c r="B64" s="27">
        <v>4.0530323982238698</v>
      </c>
      <c r="C64" s="27" t="s">
        <v>91</v>
      </c>
      <c r="D64" s="27">
        <v>1.76989185810089</v>
      </c>
      <c r="E64" s="27">
        <v>5.2547512054443297</v>
      </c>
      <c r="F64" s="27">
        <v>6.6125526428222603</v>
      </c>
      <c r="G64" s="27" t="s">
        <v>41</v>
      </c>
      <c r="H64" s="27">
        <v>1.3857146006216099</v>
      </c>
      <c r="I64" s="27">
        <v>1.1927607353421199</v>
      </c>
      <c r="J64" s="27">
        <v>2.8839746761387799E-2</v>
      </c>
      <c r="K64" s="27">
        <v>5.3787317141468401E-2</v>
      </c>
      <c r="L64" s="27">
        <v>8.0324877724568797E-2</v>
      </c>
      <c r="M64" s="27">
        <v>2.9395329246487498E-2</v>
      </c>
      <c r="N64" s="27">
        <v>7.9791005204349896E-2</v>
      </c>
    </row>
    <row r="65" spans="1:14" x14ac:dyDescent="0.2">
      <c r="A65" s="26">
        <v>2.1363799999999999</v>
      </c>
      <c r="B65" s="27">
        <v>4.0622935295104901</v>
      </c>
      <c r="C65" s="27">
        <v>1.8311079740524201</v>
      </c>
      <c r="D65" s="27">
        <v>0.427055330417765</v>
      </c>
      <c r="E65" s="27">
        <v>5.2643880844116202</v>
      </c>
      <c r="F65" s="27">
        <v>6.6213507652282697</v>
      </c>
      <c r="G65" s="27" t="s">
        <v>41</v>
      </c>
      <c r="H65" s="27">
        <v>1.38571714904826</v>
      </c>
      <c r="I65" s="27">
        <v>1.1927535712206201</v>
      </c>
      <c r="J65" s="27">
        <v>2.8731822018061199E-2</v>
      </c>
      <c r="K65" s="27">
        <v>5.3655693834112603E-2</v>
      </c>
      <c r="L65" s="27">
        <v>8.0037444129339205E-2</v>
      </c>
      <c r="M65" s="27">
        <v>2.9228080775118102E-2</v>
      </c>
      <c r="N65" s="27">
        <v>7.9479528103098093E-2</v>
      </c>
    </row>
    <row r="66" spans="1:14" x14ac:dyDescent="0.2">
      <c r="A66" s="26">
        <v>2.14446</v>
      </c>
      <c r="B66" s="27">
        <v>4.0742778778076101</v>
      </c>
      <c r="C66" s="27" t="s">
        <v>87</v>
      </c>
      <c r="D66" s="27">
        <v>1.8311079740524201</v>
      </c>
      <c r="E66" s="27">
        <v>5.2740406990051198</v>
      </c>
      <c r="F66" s="27">
        <v>6.6312704086303702</v>
      </c>
      <c r="G66" s="27" t="s">
        <v>41</v>
      </c>
      <c r="H66" s="27">
        <v>1.38570622085467</v>
      </c>
      <c r="I66" s="27">
        <v>1.19271962715025</v>
      </c>
      <c r="J66" s="27">
        <v>2.85444650575787E-2</v>
      </c>
      <c r="K66" s="27">
        <v>5.3656672384487201E-2</v>
      </c>
      <c r="L66" s="27">
        <v>7.9733882623286595E-2</v>
      </c>
      <c r="M66" s="27">
        <v>2.9072010452626799E-2</v>
      </c>
      <c r="N66" s="27">
        <v>7.9181507848230803E-2</v>
      </c>
    </row>
    <row r="67" spans="1:14" x14ac:dyDescent="0.2">
      <c r="A67" s="26">
        <v>2.1521400000000002</v>
      </c>
      <c r="B67" s="27">
        <v>4.0845685005187899</v>
      </c>
      <c r="C67" s="27">
        <v>1.7226023674011199</v>
      </c>
      <c r="D67" s="27">
        <v>0.32167839740267601</v>
      </c>
      <c r="E67" s="27">
        <v>5.2832016944885201</v>
      </c>
      <c r="F67" s="27">
        <v>6.6404800415039</v>
      </c>
      <c r="G67" s="27" t="s">
        <v>41</v>
      </c>
      <c r="H67" s="27">
        <v>1.38570394700129</v>
      </c>
      <c r="I67" s="27">
        <v>1.19269262886155</v>
      </c>
      <c r="J67" s="27">
        <v>2.8371077023005599E-2</v>
      </c>
      <c r="K67" s="27">
        <v>5.3673864447738202E-2</v>
      </c>
      <c r="L67" s="27">
        <v>7.9464133239889406E-2</v>
      </c>
      <c r="M67" s="27">
        <v>2.8901877786794899E-2</v>
      </c>
      <c r="N67" s="27">
        <v>7.8893583007232093E-2</v>
      </c>
    </row>
    <row r="68" spans="1:14" x14ac:dyDescent="0.2">
      <c r="A68" s="26">
        <v>2.1602199999999998</v>
      </c>
      <c r="B68" s="27">
        <v>4.0953407287597603</v>
      </c>
      <c r="C68" s="27" t="s">
        <v>88</v>
      </c>
      <c r="D68" s="27">
        <v>1.7226023674011199</v>
      </c>
      <c r="E68" s="27">
        <v>5.2928404808044398</v>
      </c>
      <c r="F68" s="27">
        <v>6.6495938301086399</v>
      </c>
      <c r="G68" s="27" t="s">
        <v>41</v>
      </c>
      <c r="H68" s="27">
        <v>1.38570433099346</v>
      </c>
      <c r="I68" s="27">
        <v>1.19264166823092</v>
      </c>
      <c r="J68" s="27">
        <v>2.81852810450532E-2</v>
      </c>
      <c r="K68" s="27">
        <v>5.3679151625537297E-2</v>
      </c>
      <c r="L68" s="27">
        <v>7.9186597568329603E-2</v>
      </c>
      <c r="M68" s="27">
        <v>2.8715824313747501E-2</v>
      </c>
      <c r="N68" s="27">
        <v>7.8605546609740895E-2</v>
      </c>
    </row>
    <row r="69" spans="1:14" x14ac:dyDescent="0.2">
      <c r="A69" s="26">
        <v>2.1682999999999999</v>
      </c>
      <c r="B69" s="27">
        <v>4.1061453819274902</v>
      </c>
      <c r="C69" s="27">
        <v>1.7144371271133401</v>
      </c>
      <c r="D69" s="27">
        <v>0.304324715040099</v>
      </c>
      <c r="E69" s="27">
        <v>5.3024840354919398</v>
      </c>
      <c r="F69" s="27">
        <v>6.6585116386413503</v>
      </c>
      <c r="G69" s="27" t="s">
        <v>41</v>
      </c>
      <c r="H69" s="27">
        <v>1.3857092785153999</v>
      </c>
      <c r="I69" s="27">
        <v>1.19258159564678</v>
      </c>
      <c r="J69" s="27">
        <v>2.7969082590022599E-2</v>
      </c>
      <c r="K69" s="27">
        <v>5.35552354900957E-2</v>
      </c>
      <c r="L69" s="27">
        <v>7.8932666193567799E-2</v>
      </c>
      <c r="M69" s="27">
        <v>2.8505481081773799E-2</v>
      </c>
      <c r="N69" s="27">
        <v>7.8313869453431106E-2</v>
      </c>
    </row>
    <row r="70" spans="1:14" x14ac:dyDescent="0.2">
      <c r="A70" s="26">
        <v>2.17638</v>
      </c>
      <c r="B70" s="27">
        <v>4.1164016723632804</v>
      </c>
      <c r="C70" s="27" t="s">
        <v>89</v>
      </c>
      <c r="D70" s="27">
        <v>1.7144371271133401</v>
      </c>
      <c r="E70" s="27">
        <v>5.3121261596679599</v>
      </c>
      <c r="F70" s="27">
        <v>6.6677517890930096</v>
      </c>
      <c r="G70" s="27" t="s">
        <v>41</v>
      </c>
      <c r="H70" s="27">
        <v>1.38570287328119</v>
      </c>
      <c r="I70" s="27">
        <v>1.1925299922625101</v>
      </c>
      <c r="J70" s="27">
        <v>2.7715458802080699E-2</v>
      </c>
      <c r="K70" s="27">
        <v>5.3564940948273097E-2</v>
      </c>
      <c r="L70" s="27">
        <v>7.8656329372558606E-2</v>
      </c>
      <c r="M70" s="27">
        <v>2.82834161891161E-2</v>
      </c>
      <c r="N70" s="27">
        <v>7.8058594650448898E-2</v>
      </c>
    </row>
    <row r="71" spans="1:14" x14ac:dyDescent="0.2">
      <c r="A71" s="26">
        <v>2.1844600000000001</v>
      </c>
      <c r="B71" s="27">
        <v>4.1272258758544904</v>
      </c>
      <c r="C71" s="27">
        <v>1.7143529653549101</v>
      </c>
      <c r="D71" s="27">
        <v>0.304324715040098</v>
      </c>
      <c r="E71" s="27">
        <v>5.3217720985412598</v>
      </c>
      <c r="F71" s="27">
        <v>6.6768217086791903</v>
      </c>
      <c r="G71" s="27" t="s">
        <v>41</v>
      </c>
      <c r="H71" s="27">
        <v>1.3857034850679699</v>
      </c>
      <c r="I71" s="27">
        <v>1.1924590747755599</v>
      </c>
      <c r="J71" s="27">
        <v>2.7499178267543001E-2</v>
      </c>
      <c r="K71" s="27">
        <v>5.3579879524412601E-2</v>
      </c>
      <c r="L71" s="27">
        <v>7.8402922379734702E-2</v>
      </c>
      <c r="M71" s="27">
        <v>2.80501077000424E-2</v>
      </c>
      <c r="N71" s="27">
        <v>7.78026485151984E-2</v>
      </c>
    </row>
    <row r="72" spans="1:14" x14ac:dyDescent="0.2">
      <c r="A72" s="26">
        <v>2.1925400000000002</v>
      </c>
      <c r="B72" s="27">
        <v>4.13865041732788</v>
      </c>
      <c r="C72" s="27" t="s">
        <v>90</v>
      </c>
      <c r="D72" s="27">
        <v>1.7143529653549101</v>
      </c>
      <c r="E72" s="27">
        <v>5.3314132690429599</v>
      </c>
      <c r="F72" s="27">
        <v>6.68556308746337</v>
      </c>
      <c r="G72" s="27" t="s">
        <v>41</v>
      </c>
      <c r="H72" s="27">
        <v>1.38570465039593</v>
      </c>
      <c r="I72" s="27">
        <v>1.1923517176265399</v>
      </c>
      <c r="J72" s="27">
        <v>2.7272311795032401E-2</v>
      </c>
      <c r="K72" s="27">
        <v>5.3462326868161797E-2</v>
      </c>
      <c r="L72" s="27">
        <v>7.8176635070949602E-2</v>
      </c>
      <c r="M72" s="27">
        <v>2.77937697607329E-2</v>
      </c>
      <c r="N72" s="27">
        <v>7.7575108914259297E-2</v>
      </c>
    </row>
    <row r="73" spans="1:14" x14ac:dyDescent="0.2">
      <c r="A73" s="26">
        <v>2.2006199999999998</v>
      </c>
      <c r="B73" s="27">
        <v>4.1484622955322203</v>
      </c>
      <c r="C73" s="27">
        <v>1.9870057106018</v>
      </c>
      <c r="D73" s="27">
        <v>0.458104338511024</v>
      </c>
      <c r="E73" s="27">
        <v>5.3410568237304599</v>
      </c>
      <c r="F73" s="27">
        <v>6.69457960128784</v>
      </c>
      <c r="G73" s="27" t="s">
        <v>41</v>
      </c>
      <c r="H73" s="27">
        <v>1.3857031999266201</v>
      </c>
      <c r="I73" s="27">
        <v>1.1922487436454099</v>
      </c>
      <c r="J73" s="27">
        <v>2.6994268156217201E-2</v>
      </c>
      <c r="K73" s="27">
        <v>5.3480788479333199E-2</v>
      </c>
      <c r="L73" s="27">
        <v>7.7941737864486299E-2</v>
      </c>
      <c r="M73" s="27">
        <v>2.7533769252461201E-2</v>
      </c>
      <c r="N73" s="27">
        <v>7.7338372871891395E-2</v>
      </c>
    </row>
    <row r="74" spans="1:14" x14ac:dyDescent="0.2">
      <c r="A74" s="26">
        <v>2.2086999999999999</v>
      </c>
      <c r="B74" s="27">
        <v>4.1596307754516602</v>
      </c>
      <c r="C74" s="27">
        <v>1.87923312187194</v>
      </c>
      <c r="D74" s="27">
        <v>0.43998896565002699</v>
      </c>
      <c r="E74" s="27">
        <v>5.3506903648376403</v>
      </c>
      <c r="F74" s="27">
        <v>6.7027778625488201</v>
      </c>
      <c r="G74" s="27" t="s">
        <v>41</v>
      </c>
      <c r="H74" s="27">
        <v>1.3857018994788299</v>
      </c>
      <c r="I74" s="27">
        <v>1.1921616735837399</v>
      </c>
      <c r="J74" s="27">
        <v>2.67284133779561E-2</v>
      </c>
      <c r="K74" s="27">
        <v>5.3365416890670501E-2</v>
      </c>
      <c r="L74" s="27">
        <v>7.7705019875583398E-2</v>
      </c>
      <c r="M74" s="27">
        <v>2.7231144258657299E-2</v>
      </c>
      <c r="N74" s="27">
        <v>7.7121581453932095E-2</v>
      </c>
    </row>
    <row r="75" spans="1:14" x14ac:dyDescent="0.2">
      <c r="A75" s="26">
        <v>2.21678</v>
      </c>
      <c r="B75" s="27">
        <v>4.1704421043395996</v>
      </c>
      <c r="C75" s="27" t="s">
        <v>86</v>
      </c>
      <c r="D75" s="27">
        <v>1.87923312187194</v>
      </c>
      <c r="E75" s="27">
        <v>5.3603343963623002</v>
      </c>
      <c r="F75" s="27">
        <v>6.7125091552734304</v>
      </c>
      <c r="G75" s="27" t="s">
        <v>41</v>
      </c>
      <c r="H75" s="27">
        <v>1.3857020056476701</v>
      </c>
      <c r="I75" s="27">
        <v>1.1920442796438599</v>
      </c>
      <c r="J75" s="27">
        <v>2.6367332341571698E-2</v>
      </c>
      <c r="K75" s="27">
        <v>5.33890321470381E-2</v>
      </c>
      <c r="L75" s="27">
        <v>7.7483745435141305E-2</v>
      </c>
      <c r="M75" s="27">
        <v>2.6928073867656801E-2</v>
      </c>
      <c r="N75" s="27">
        <v>7.6895510835667202E-2</v>
      </c>
    </row>
    <row r="76" spans="1:14" x14ac:dyDescent="0.2">
      <c r="A76" s="26">
        <v>2.2248600000000001</v>
      </c>
      <c r="B76" s="27">
        <v>4.1804480552673304</v>
      </c>
      <c r="C76" s="27">
        <v>1.79682493209838</v>
      </c>
      <c r="D76" s="27">
        <v>0.38560622643916898</v>
      </c>
      <c r="E76" s="27">
        <v>5.3699622154235804</v>
      </c>
      <c r="F76" s="27">
        <v>6.72112989425659</v>
      </c>
      <c r="G76" s="27" t="s">
        <v>41</v>
      </c>
      <c r="H76" s="27">
        <v>1.3856948386266501</v>
      </c>
      <c r="I76" s="27">
        <v>1.19191469287966</v>
      </c>
      <c r="J76" s="27">
        <v>2.6065708712272501E-2</v>
      </c>
      <c r="K76" s="27">
        <v>5.34171796797967E-2</v>
      </c>
      <c r="L76" s="27">
        <v>7.7267252347441195E-2</v>
      </c>
      <c r="M76" s="27">
        <v>2.6609271861784502E-2</v>
      </c>
      <c r="N76" s="27">
        <v>7.6680476281191595E-2</v>
      </c>
    </row>
    <row r="77" spans="1:14" x14ac:dyDescent="0.2">
      <c r="A77" s="26">
        <v>2.2329400000000001</v>
      </c>
      <c r="B77" s="27">
        <v>4.1913719177245996</v>
      </c>
      <c r="C77" s="27" t="s">
        <v>91</v>
      </c>
      <c r="D77" s="27">
        <v>1.79682493209838</v>
      </c>
      <c r="E77" s="27">
        <v>5.3796024322509703</v>
      </c>
      <c r="F77" s="27">
        <v>6.72963047027587</v>
      </c>
      <c r="G77" s="27" t="s">
        <v>41</v>
      </c>
      <c r="H77" s="27">
        <v>1.3857075741675899</v>
      </c>
      <c r="I77" s="27">
        <v>1.19178231156468</v>
      </c>
      <c r="J77" s="27">
        <v>2.5681157001183601E-2</v>
      </c>
      <c r="K77" s="27">
        <v>5.3306050767043603E-2</v>
      </c>
      <c r="L77" s="27">
        <v>7.7031961883529496E-2</v>
      </c>
      <c r="M77" s="27">
        <v>2.6244391524965299E-2</v>
      </c>
      <c r="N77" s="27">
        <v>7.6469286990900498E-2</v>
      </c>
    </row>
    <row r="78" spans="1:14" x14ac:dyDescent="0.2">
      <c r="A78" s="26">
        <v>2.2410199999999998</v>
      </c>
      <c r="B78" s="27">
        <v>4.2019519805908203</v>
      </c>
      <c r="C78" s="27">
        <v>1.8701639175414999</v>
      </c>
      <c r="D78" s="27">
        <v>0.43691932846958398</v>
      </c>
      <c r="E78" s="27">
        <v>5.3892340660095197</v>
      </c>
      <c r="F78" s="27">
        <v>6.7384362220764098</v>
      </c>
      <c r="G78" s="27" t="s">
        <v>41</v>
      </c>
      <c r="H78" s="27">
        <v>1.38569289821288</v>
      </c>
      <c r="I78" s="27">
        <v>1.1916523905754099</v>
      </c>
      <c r="J78" s="27">
        <v>2.5332385615466399E-2</v>
      </c>
      <c r="K78" s="27">
        <v>5.3340578438567099E-2</v>
      </c>
      <c r="L78" s="27">
        <v>7.6841288823879403E-2</v>
      </c>
      <c r="M78" s="27">
        <v>2.58906018255563E-2</v>
      </c>
      <c r="N78" s="27">
        <v>7.6274325002165203E-2</v>
      </c>
    </row>
    <row r="79" spans="1:14" x14ac:dyDescent="0.2">
      <c r="A79" s="26">
        <v>2.2490999999999999</v>
      </c>
      <c r="B79" s="27">
        <v>4.2127685546875</v>
      </c>
      <c r="C79" s="27" t="s">
        <v>87</v>
      </c>
      <c r="D79" s="27">
        <v>1.8701639175414999</v>
      </c>
      <c r="E79" s="27">
        <v>5.3988738059997496</v>
      </c>
      <c r="F79" s="27">
        <v>6.7473397254943803</v>
      </c>
      <c r="G79" s="27" t="s">
        <v>41</v>
      </c>
      <c r="H79" s="27">
        <v>1.38569361712142</v>
      </c>
      <c r="I79" s="27">
        <v>1.19149526927698</v>
      </c>
      <c r="J79" s="27">
        <v>2.4900151818931199E-2</v>
      </c>
      <c r="K79" s="27">
        <v>5.3233666176049098E-2</v>
      </c>
      <c r="L79" s="27">
        <v>7.6657435660295495E-2</v>
      </c>
      <c r="M79" s="27">
        <v>2.5509229979204E-2</v>
      </c>
      <c r="N79" s="27">
        <v>7.6088910644032295E-2</v>
      </c>
    </row>
    <row r="80" spans="1:14" x14ac:dyDescent="0.2">
      <c r="A80" s="26">
        <v>2.25718</v>
      </c>
      <c r="B80" s="27">
        <v>4.22383308410644</v>
      </c>
      <c r="C80" s="27">
        <v>1.79899001121521</v>
      </c>
      <c r="D80" s="27">
        <v>0.386707341741722</v>
      </c>
      <c r="E80" s="27">
        <v>5.4085125923156703</v>
      </c>
      <c r="F80" s="27">
        <v>6.7561054229736301</v>
      </c>
      <c r="G80" s="27" t="s">
        <v>41</v>
      </c>
      <c r="H80" s="27">
        <v>1.3856652923584001</v>
      </c>
      <c r="I80" s="27">
        <v>1.1913470034618601</v>
      </c>
      <c r="J80" s="27">
        <v>2.4513789902109201E-2</v>
      </c>
      <c r="K80" s="27">
        <v>5.3273698377827999E-2</v>
      </c>
      <c r="L80" s="27">
        <v>7.6493597995816204E-2</v>
      </c>
      <c r="M80" s="27">
        <v>2.5127183475111101E-2</v>
      </c>
      <c r="N80" s="27">
        <v>7.5920720577079201E-2</v>
      </c>
    </row>
    <row r="81" spans="1:14" x14ac:dyDescent="0.2">
      <c r="A81" s="26">
        <v>2.2652600000000001</v>
      </c>
      <c r="B81" s="27">
        <v>4.2343630790710396</v>
      </c>
      <c r="C81" s="27" t="s">
        <v>88</v>
      </c>
      <c r="D81" s="27">
        <v>1.79899001121521</v>
      </c>
      <c r="E81" s="27">
        <v>5.4181447029113698</v>
      </c>
      <c r="F81" s="27">
        <v>6.7647104263305602</v>
      </c>
      <c r="G81" s="27" t="s">
        <v>41</v>
      </c>
      <c r="H81" s="27">
        <v>1.38567745791581</v>
      </c>
      <c r="I81" s="27">
        <v>1.19120353344915</v>
      </c>
      <c r="J81" s="27">
        <v>2.4047880867799201E-2</v>
      </c>
      <c r="K81" s="27">
        <v>5.3168352202927399E-2</v>
      </c>
      <c r="L81" s="27">
        <v>7.6356517565658602E-2</v>
      </c>
      <c r="M81" s="27">
        <v>2.47174409379348E-2</v>
      </c>
      <c r="N81" s="27">
        <v>7.5756739062427594E-2</v>
      </c>
    </row>
    <row r="82" spans="1:14" x14ac:dyDescent="0.2">
      <c r="A82" s="26">
        <v>2.2733400000000001</v>
      </c>
      <c r="B82" s="27">
        <v>4.2472543716430602</v>
      </c>
      <c r="C82" s="27">
        <v>1.75093758106231</v>
      </c>
      <c r="D82" s="27">
        <v>0.31570115958915801</v>
      </c>
      <c r="E82" s="27">
        <v>5.4277691841125399</v>
      </c>
      <c r="F82" s="27">
        <v>6.7737298011779696</v>
      </c>
      <c r="G82" s="27" t="s">
        <v>41</v>
      </c>
      <c r="H82" s="27">
        <v>1.3856769995851399</v>
      </c>
      <c r="I82" s="27">
        <v>1.1910496836171101</v>
      </c>
      <c r="J82" s="27">
        <v>2.36577046244161E-2</v>
      </c>
      <c r="K82" s="27">
        <v>5.3210995689254303E-2</v>
      </c>
      <c r="L82" s="27">
        <v>7.6226025247050494E-2</v>
      </c>
      <c r="M82" s="27">
        <v>2.4301565675773001E-2</v>
      </c>
      <c r="N82" s="27">
        <v>7.5619634670403196E-2</v>
      </c>
    </row>
    <row r="83" spans="1:14" x14ac:dyDescent="0.2">
      <c r="A83" s="26">
        <v>2.2814199999999998</v>
      </c>
      <c r="B83" s="27">
        <v>4.2582941055297798</v>
      </c>
      <c r="C83" s="27" t="s">
        <v>89</v>
      </c>
      <c r="D83" s="27">
        <v>1.75093758106231</v>
      </c>
      <c r="E83" s="27">
        <v>5.4373960494995099</v>
      </c>
      <c r="F83" s="27">
        <v>6.7792873382568297</v>
      </c>
      <c r="G83" s="27" t="s">
        <v>41</v>
      </c>
      <c r="H83" s="27">
        <v>1.3856855554373599</v>
      </c>
      <c r="I83" s="27">
        <v>1.19087653585639</v>
      </c>
      <c r="J83" s="27">
        <v>2.32112170388367E-2</v>
      </c>
      <c r="K83" s="27">
        <v>5.3108188620157197E-2</v>
      </c>
      <c r="L83" s="27">
        <v>7.6107658431296396E-2</v>
      </c>
      <c r="M83" s="27">
        <v>2.3862636769142801E-2</v>
      </c>
      <c r="N83" s="27">
        <v>7.5489084093137704E-2</v>
      </c>
    </row>
    <row r="84" spans="1:14" x14ac:dyDescent="0.2">
      <c r="A84" s="26">
        <v>2.2894999999999999</v>
      </c>
      <c r="B84" s="27">
        <v>4.26836681365966</v>
      </c>
      <c r="C84" s="27">
        <v>1.75088798999786</v>
      </c>
      <c r="D84" s="27">
        <v>0.31570115958915801</v>
      </c>
      <c r="E84" s="27">
        <v>5.4470119476318297</v>
      </c>
      <c r="F84" s="27">
        <v>6.7911710739135698</v>
      </c>
      <c r="G84" s="27" t="s">
        <v>41</v>
      </c>
      <c r="H84" s="27">
        <v>1.3856984159352801</v>
      </c>
      <c r="I84" s="27">
        <v>1.1907236943764401</v>
      </c>
      <c r="J84" s="27">
        <v>2.2766028573863801E-2</v>
      </c>
      <c r="K84" s="27">
        <v>5.3157140203812202E-2</v>
      </c>
      <c r="L84" s="27">
        <v>7.5989269225300804E-2</v>
      </c>
      <c r="M84" s="27">
        <v>2.3420452309544901E-2</v>
      </c>
      <c r="N84" s="27">
        <v>7.5385922871390301E-2</v>
      </c>
    </row>
    <row r="85" spans="1:14" x14ac:dyDescent="0.2">
      <c r="A85" s="26">
        <v>2.29758</v>
      </c>
      <c r="B85" s="27">
        <v>4.2793374061584402</v>
      </c>
      <c r="C85" s="27" t="s">
        <v>90</v>
      </c>
      <c r="D85" s="27">
        <v>1.75088798999786</v>
      </c>
      <c r="E85" s="27">
        <v>5.4566383361816397</v>
      </c>
      <c r="F85" s="27">
        <v>6.7995371818542401</v>
      </c>
      <c r="G85" s="27" t="s">
        <v>41</v>
      </c>
      <c r="H85" s="27">
        <v>1.38569307793264</v>
      </c>
      <c r="I85" s="27">
        <v>1.1905518205404699</v>
      </c>
      <c r="J85" s="27">
        <v>2.2281175105562399E-2</v>
      </c>
      <c r="K85" s="27">
        <v>5.3056136865303E-2</v>
      </c>
      <c r="L85" s="27">
        <v>7.5872648081041799E-2</v>
      </c>
      <c r="M85" s="27">
        <v>2.2958051304846998E-2</v>
      </c>
      <c r="N85" s="27">
        <v>7.5285580644912503E-2</v>
      </c>
    </row>
    <row r="86" spans="1:14" x14ac:dyDescent="0.2">
      <c r="A86" s="26">
        <v>2.30566</v>
      </c>
      <c r="B86" s="27">
        <v>4.2904882431030202</v>
      </c>
      <c r="C86" s="27">
        <v>2.0114357471465998</v>
      </c>
      <c r="D86" s="27">
        <v>0.45829376909817598</v>
      </c>
      <c r="E86" s="27">
        <v>5.46626472473144</v>
      </c>
      <c r="F86" s="27">
        <v>6.8087029457092196</v>
      </c>
      <c r="G86" s="27" t="s">
        <v>41</v>
      </c>
      <c r="H86" s="27">
        <v>1.38570094074254</v>
      </c>
      <c r="I86" s="27">
        <v>1.1903847857244201</v>
      </c>
      <c r="J86" s="27">
        <v>2.1878909348131401E-2</v>
      </c>
      <c r="K86" s="27">
        <v>5.3116811087278698E-2</v>
      </c>
      <c r="L86" s="27">
        <v>7.6716070391744301E-2</v>
      </c>
      <c r="M86" s="27">
        <v>2.2503135462738098E-2</v>
      </c>
      <c r="N86" s="27">
        <v>7.5202452495123001E-2</v>
      </c>
    </row>
    <row r="87" spans="1:14" x14ac:dyDescent="0.2">
      <c r="A87" s="26">
        <v>2.3137400000000001</v>
      </c>
      <c r="B87" s="27">
        <v>4.30198049545288</v>
      </c>
      <c r="C87" s="27">
        <v>1.89876437187194</v>
      </c>
      <c r="D87" s="27">
        <v>0.44449581155548101</v>
      </c>
      <c r="E87" s="27">
        <v>5.4758834838867099</v>
      </c>
      <c r="F87" s="27">
        <v>6.8170399665832502</v>
      </c>
      <c r="G87" s="27" t="s">
        <v>41</v>
      </c>
      <c r="H87" s="27">
        <v>1.3857024083924001</v>
      </c>
      <c r="I87" s="27">
        <v>1.19021585800247</v>
      </c>
      <c r="J87" s="27">
        <v>2.1462882437947299E-2</v>
      </c>
      <c r="K87" s="27">
        <v>5.30168282371654E-2</v>
      </c>
      <c r="L87" s="27">
        <v>7.6718456699874704E-2</v>
      </c>
      <c r="M87" s="27">
        <v>2.2075976450418901E-2</v>
      </c>
      <c r="N87" s="27">
        <v>7.5126443011665406E-2</v>
      </c>
    </row>
    <row r="88" spans="1:14" x14ac:dyDescent="0.2">
      <c r="A88" s="26">
        <v>2.3218200000000002</v>
      </c>
      <c r="B88" s="27">
        <v>4.3132252693176198</v>
      </c>
      <c r="C88" s="27" t="s">
        <v>86</v>
      </c>
      <c r="D88" s="27">
        <v>1.89876437187194</v>
      </c>
      <c r="E88" s="27">
        <v>5.4854941368103001</v>
      </c>
      <c r="F88" s="27">
        <v>6.8264508247375399</v>
      </c>
      <c r="G88" s="27" t="s">
        <v>41</v>
      </c>
      <c r="H88" s="27">
        <v>1.3857250940687</v>
      </c>
      <c r="I88" s="27">
        <v>1.1900570214236901</v>
      </c>
      <c r="J88" s="27">
        <v>2.1053440213499499E-2</v>
      </c>
      <c r="K88" s="27">
        <v>5.3078566133574201E-2</v>
      </c>
      <c r="L88" s="27">
        <v>7.6714741928822605E-2</v>
      </c>
      <c r="M88" s="27">
        <v>2.1649104180569301E-2</v>
      </c>
      <c r="N88" s="27">
        <v>7.5083343277904294E-2</v>
      </c>
    </row>
    <row r="89" spans="1:14" x14ac:dyDescent="0.2">
      <c r="A89" s="26">
        <v>2.3298999999999999</v>
      </c>
      <c r="B89" s="27">
        <v>4.32452297210693</v>
      </c>
      <c r="C89" s="27">
        <v>1.7982161045074401</v>
      </c>
      <c r="D89" s="27">
        <v>0.36789239063672502</v>
      </c>
      <c r="E89" s="27">
        <v>5.4951186180114702</v>
      </c>
      <c r="F89" s="27">
        <v>6.8355894088745099</v>
      </c>
      <c r="G89" s="27" t="s">
        <v>41</v>
      </c>
      <c r="H89" s="27">
        <v>1.3857120731221999</v>
      </c>
      <c r="I89" s="27">
        <v>1.1898992067679399</v>
      </c>
      <c r="J89" s="27">
        <v>2.0723049842800299E-2</v>
      </c>
      <c r="K89" s="27">
        <v>5.31434393330543E-2</v>
      </c>
      <c r="L89" s="27">
        <v>7.6735332885044902E-2</v>
      </c>
      <c r="M89" s="27">
        <v>2.1274782205096401E-2</v>
      </c>
      <c r="N89" s="27">
        <v>7.5036192539583393E-2</v>
      </c>
    </row>
    <row r="90" spans="1:14" x14ac:dyDescent="0.2">
      <c r="A90" s="26">
        <v>2.3379799999999999</v>
      </c>
      <c r="B90" s="27">
        <v>4.3365240097045898</v>
      </c>
      <c r="C90" s="27" t="s">
        <v>91</v>
      </c>
      <c r="D90" s="27">
        <v>1.7982161045074401</v>
      </c>
      <c r="E90" s="27">
        <v>5.5047149658203098</v>
      </c>
      <c r="F90" s="27">
        <v>6.8447551727294904</v>
      </c>
      <c r="G90" s="27" t="s">
        <v>41</v>
      </c>
      <c r="H90" s="27">
        <v>1.3857502304200999</v>
      </c>
      <c r="I90" s="27">
        <v>1.1897490565652</v>
      </c>
      <c r="J90" s="27">
        <v>2.0366545753178599E-2</v>
      </c>
      <c r="K90" s="27">
        <v>5.3047758159120599E-2</v>
      </c>
      <c r="L90" s="27">
        <v>7.9673708836141999E-2</v>
      </c>
      <c r="M90" s="27">
        <v>2.0919336522976398E-2</v>
      </c>
      <c r="N90" s="27">
        <v>7.5012794542239497E-2</v>
      </c>
    </row>
    <row r="91" spans="1:14" x14ac:dyDescent="0.2">
      <c r="A91" s="26">
        <v>2.34606</v>
      </c>
      <c r="B91" s="27">
        <v>4.3473038673400799</v>
      </c>
      <c r="C91" s="27">
        <v>1.84317982196807</v>
      </c>
      <c r="D91" s="27">
        <v>0.41563718372852099</v>
      </c>
      <c r="E91" s="27">
        <v>5.5143394470214799</v>
      </c>
      <c r="F91" s="27">
        <v>6.8538641929626403</v>
      </c>
      <c r="G91" s="27" t="s">
        <v>41</v>
      </c>
      <c r="H91" s="27">
        <v>1.3857331360816101</v>
      </c>
      <c r="I91" s="27">
        <v>1.1896065020529101</v>
      </c>
      <c r="J91" s="27">
        <v>2.0075237490799199E-2</v>
      </c>
      <c r="K91" s="27">
        <v>5.3122372274572498E-2</v>
      </c>
      <c r="L91" s="27">
        <v>7.6699235975949201E-2</v>
      </c>
      <c r="M91" s="27">
        <v>2.0616019390325001E-2</v>
      </c>
      <c r="N91" s="27">
        <v>7.49878574456984E-2</v>
      </c>
    </row>
    <row r="92" spans="1:14" x14ac:dyDescent="0.2">
      <c r="A92" s="26">
        <v>2.3541400000000001</v>
      </c>
      <c r="B92" s="27">
        <v>4.3586730957031197</v>
      </c>
      <c r="C92" s="27" t="s">
        <v>87</v>
      </c>
      <c r="D92" s="27">
        <v>1.84317982196807</v>
      </c>
      <c r="E92" s="27">
        <v>5.5239529609680096</v>
      </c>
      <c r="F92" s="27">
        <v>6.8627247810363698</v>
      </c>
      <c r="G92" s="27" t="s">
        <v>41</v>
      </c>
      <c r="H92" s="27">
        <v>1.3857355480073601</v>
      </c>
      <c r="I92" s="27">
        <v>1.1894847929358301</v>
      </c>
      <c r="J92" s="27">
        <v>1.98739771279949E-2</v>
      </c>
      <c r="K92" s="27">
        <v>5.31974089112284E-2</v>
      </c>
      <c r="L92" s="27">
        <v>7.6656902699788199E-2</v>
      </c>
      <c r="M92" s="27">
        <v>2.0378786347861898E-2</v>
      </c>
      <c r="N92" s="27">
        <v>7.4979527450539402E-2</v>
      </c>
    </row>
    <row r="93" spans="1:14" x14ac:dyDescent="0.2">
      <c r="A93" s="26">
        <v>2.3622200000000002</v>
      </c>
      <c r="B93" s="27">
        <v>4.3700413703918404</v>
      </c>
      <c r="C93" s="27">
        <v>1.85467553138732</v>
      </c>
      <c r="D93" s="27">
        <v>0.42368175782192602</v>
      </c>
      <c r="E93" s="27">
        <v>5.5335769653320304</v>
      </c>
      <c r="F93" s="27">
        <v>6.8720369338989196</v>
      </c>
      <c r="G93" s="27" t="s">
        <v>41</v>
      </c>
      <c r="H93" s="27">
        <v>1.38571974961365</v>
      </c>
      <c r="I93" s="27">
        <v>1.1893585550518</v>
      </c>
      <c r="J93" s="27">
        <v>1.96985189052396E-2</v>
      </c>
      <c r="K93" s="27">
        <v>5.3106632536978199E-2</v>
      </c>
      <c r="L93" s="27">
        <v>7.9661664267185406E-2</v>
      </c>
      <c r="M93" s="27">
        <v>2.01602875650061E-2</v>
      </c>
      <c r="N93" s="27">
        <v>7.5010921341099698E-2</v>
      </c>
    </row>
    <row r="94" spans="1:14" x14ac:dyDescent="0.2">
      <c r="A94" s="26">
        <v>2.3702999999999999</v>
      </c>
      <c r="B94" s="27">
        <v>4.3817605972290004</v>
      </c>
      <c r="C94" s="27" t="s">
        <v>88</v>
      </c>
      <c r="D94" s="27">
        <v>1.85467553138732</v>
      </c>
      <c r="E94" s="27">
        <v>5.5431923866271902</v>
      </c>
      <c r="F94" s="27">
        <v>6.8814368247985804</v>
      </c>
      <c r="G94" s="27" t="s">
        <v>41</v>
      </c>
      <c r="H94" s="27">
        <v>1.38572025544351</v>
      </c>
      <c r="I94" s="27">
        <v>1.1892349359479999</v>
      </c>
      <c r="J94" s="27">
        <v>1.9496694209008701E-2</v>
      </c>
      <c r="K94" s="27">
        <v>5.3184712205050201E-2</v>
      </c>
      <c r="L94" s="27">
        <v>7.9667873751751397E-2</v>
      </c>
      <c r="M94" s="27">
        <v>1.9985730018111599E-2</v>
      </c>
      <c r="N94" s="27">
        <v>7.5035642143419401E-2</v>
      </c>
    </row>
    <row r="95" spans="1:14" x14ac:dyDescent="0.2">
      <c r="A95" s="26">
        <v>2.3783799999999999</v>
      </c>
      <c r="B95" s="27">
        <v>4.3925895690917898</v>
      </c>
      <c r="C95" s="27">
        <v>1.76832282543182</v>
      </c>
      <c r="D95" s="27">
        <v>0.31570115958915801</v>
      </c>
      <c r="E95" s="27">
        <v>5.5528178215026802</v>
      </c>
      <c r="F95" s="27">
        <v>6.8905224800109801</v>
      </c>
      <c r="G95" s="27" t="s">
        <v>41</v>
      </c>
      <c r="H95" s="27">
        <v>1.3857018304991799</v>
      </c>
      <c r="I95" s="27">
        <v>1.1891222875187299</v>
      </c>
      <c r="J95" s="27">
        <v>1.9283272936096101E-2</v>
      </c>
      <c r="K95" s="27">
        <v>5.3264958945207601E-2</v>
      </c>
      <c r="L95" s="27">
        <v>7.9672365671743295E-2</v>
      </c>
      <c r="M95" s="27">
        <v>1.98575177440788E-2</v>
      </c>
      <c r="N95" s="27">
        <v>7.5065080122933697E-2</v>
      </c>
    </row>
    <row r="96" spans="1:14" x14ac:dyDescent="0.2">
      <c r="A96" s="26">
        <v>2.38646</v>
      </c>
      <c r="B96" s="27">
        <v>4.40382528305053</v>
      </c>
      <c r="C96" s="27" t="s">
        <v>89</v>
      </c>
      <c r="D96" s="27">
        <v>1.76832282543182</v>
      </c>
      <c r="E96" s="27">
        <v>5.5624318122863698</v>
      </c>
      <c r="F96" s="27">
        <v>6.9016880989074698</v>
      </c>
      <c r="G96" s="27" t="s">
        <v>41</v>
      </c>
      <c r="H96" s="27">
        <v>1.38570223055606</v>
      </c>
      <c r="I96" s="27">
        <v>1.18904620414342</v>
      </c>
      <c r="J96" s="27">
        <v>1.9136796443694402E-2</v>
      </c>
      <c r="K96" s="27">
        <v>5.3341385831143603E-2</v>
      </c>
      <c r="L96" s="27">
        <v>7.9673070283020606E-2</v>
      </c>
      <c r="M96" s="27">
        <v>1.9809334616929901E-2</v>
      </c>
      <c r="N96" s="27">
        <v>7.5060432566495403E-2</v>
      </c>
    </row>
    <row r="97" spans="1:14" x14ac:dyDescent="0.2">
      <c r="A97" s="26">
        <v>2.3945400000000001</v>
      </c>
      <c r="B97" s="27">
        <v>4.4148807525634703</v>
      </c>
      <c r="C97" s="27">
        <v>1.7735129594802801</v>
      </c>
      <c r="D97" s="27">
        <v>0.32707622943070003</v>
      </c>
      <c r="E97" s="27">
        <v>5.5720491409301696</v>
      </c>
      <c r="F97" s="27">
        <v>6.90941905975341</v>
      </c>
      <c r="G97" s="27" t="s">
        <v>41</v>
      </c>
      <c r="H97" s="27">
        <v>1.3856996309127301</v>
      </c>
      <c r="I97" s="27">
        <v>1.1889854516940599</v>
      </c>
      <c r="J97" s="27">
        <v>1.9047897282017799E-2</v>
      </c>
      <c r="K97" s="27">
        <v>5.3421371882501602E-2</v>
      </c>
      <c r="L97" s="27">
        <v>7.9676439192109899E-2</v>
      </c>
      <c r="M97" s="27">
        <v>1.9832987899792601E-2</v>
      </c>
      <c r="N97" s="27">
        <v>7.5121707179662406E-2</v>
      </c>
    </row>
    <row r="98" spans="1:14" x14ac:dyDescent="0.2">
      <c r="A98" s="26">
        <v>2.4026200000000002</v>
      </c>
      <c r="B98" s="27">
        <v>4.4259386062621999</v>
      </c>
      <c r="C98" s="27" t="s">
        <v>90</v>
      </c>
      <c r="D98" s="27">
        <v>1.7735129594802801</v>
      </c>
      <c r="E98" s="27">
        <v>5.5816612243652299</v>
      </c>
      <c r="F98" s="27">
        <v>6.9209723472595197</v>
      </c>
      <c r="G98" s="27" t="s">
        <v>41</v>
      </c>
      <c r="H98" s="27">
        <v>1.38568659703144</v>
      </c>
      <c r="I98" s="27">
        <v>1.1889339983290601</v>
      </c>
      <c r="J98" s="27">
        <v>1.89098249325052E-2</v>
      </c>
      <c r="K98" s="27">
        <v>5.3323397604756698E-2</v>
      </c>
      <c r="L98" s="27">
        <v>7.9688307261505997E-2</v>
      </c>
      <c r="M98" s="27">
        <v>1.9819980951919301E-2</v>
      </c>
      <c r="N98" s="27">
        <v>7.5262438064796405E-2</v>
      </c>
    </row>
    <row r="99" spans="1:14" x14ac:dyDescent="0.2">
      <c r="A99" s="26">
        <v>2.4106999999999998</v>
      </c>
      <c r="B99" s="27">
        <v>4.4370098114013601</v>
      </c>
      <c r="C99" s="27">
        <v>1.99667572975158</v>
      </c>
      <c r="D99" s="27">
        <v>0.45721249622717203</v>
      </c>
      <c r="E99" s="27">
        <v>5.5912704467773402</v>
      </c>
      <c r="F99" s="27">
        <v>6.9285497665405202</v>
      </c>
      <c r="G99" s="27" t="s">
        <v>41</v>
      </c>
      <c r="H99" s="27">
        <v>1.3856926449837099</v>
      </c>
      <c r="I99" s="27">
        <v>1.1888995781131</v>
      </c>
      <c r="J99" s="27">
        <v>1.8854452943136198E-2</v>
      </c>
      <c r="K99" s="27">
        <v>5.3398147086491897E-2</v>
      </c>
      <c r="L99" s="27">
        <v>7.9694274218897604E-2</v>
      </c>
      <c r="M99" s="27">
        <v>1.9819596885710201E-2</v>
      </c>
      <c r="N99" s="27">
        <v>7.5350093746999205E-2</v>
      </c>
    </row>
    <row r="100" spans="1:14" x14ac:dyDescent="0.2">
      <c r="A100" s="26">
        <v>2.4187799999999999</v>
      </c>
      <c r="B100" s="27">
        <v>4.4479947090148899</v>
      </c>
      <c r="C100" s="27">
        <v>2.4228675365447998</v>
      </c>
      <c r="D100" s="27">
        <v>0.45002581683669601</v>
      </c>
      <c r="E100" s="27">
        <v>5.6008834838867099</v>
      </c>
      <c r="F100" s="27">
        <v>6.9381856918334899</v>
      </c>
      <c r="G100" s="27" t="s">
        <v>41</v>
      </c>
      <c r="H100" s="27">
        <v>1.38568389694111</v>
      </c>
      <c r="I100" s="27">
        <v>1.1888539563041001</v>
      </c>
      <c r="J100" s="27">
        <v>1.8945795864153198E-2</v>
      </c>
      <c r="K100" s="27">
        <v>5.3470072097501001E-2</v>
      </c>
      <c r="L100" s="27">
        <v>7.9720078846662296E-2</v>
      </c>
      <c r="M100" s="27">
        <v>1.9969059606612698E-2</v>
      </c>
      <c r="N100" s="27">
        <v>7.5518265189348496E-2</v>
      </c>
    </row>
    <row r="101" spans="1:14" x14ac:dyDescent="0.2">
      <c r="A101" s="26">
        <v>2.42686</v>
      </c>
      <c r="B101" s="27">
        <v>4.4588923454284597</v>
      </c>
      <c r="C101" s="27" t="s">
        <v>86</v>
      </c>
      <c r="D101" s="27">
        <v>2.4228675365447998</v>
      </c>
      <c r="E101" s="27">
        <v>5.6104869842529297</v>
      </c>
      <c r="F101" s="27">
        <v>6.9478650093078604</v>
      </c>
      <c r="G101" s="27" t="s">
        <v>41</v>
      </c>
      <c r="H101" s="27">
        <v>1.3856999037314299</v>
      </c>
      <c r="I101" s="27">
        <v>1.1888106458846599</v>
      </c>
      <c r="J101" s="27">
        <v>1.89856112449176E-2</v>
      </c>
      <c r="K101" s="27">
        <v>5.3536938262151598E-2</v>
      </c>
      <c r="L101" s="27">
        <v>7.9714948850749603E-2</v>
      </c>
      <c r="M101" s="27">
        <v>2.0045685430789599E-2</v>
      </c>
      <c r="N101" s="27">
        <v>7.5680441553774694E-2</v>
      </c>
    </row>
    <row r="102" spans="1:14" x14ac:dyDescent="0.2">
      <c r="A102" s="26">
        <v>2.4349400000000001</v>
      </c>
      <c r="B102" s="27">
        <v>4.4696946144104004</v>
      </c>
      <c r="C102" s="27">
        <v>1.81791090965271</v>
      </c>
      <c r="D102" s="27">
        <v>0.37656620134998298</v>
      </c>
      <c r="E102" s="27">
        <v>5.62009525299072</v>
      </c>
      <c r="F102" s="27">
        <v>6.9576168060302699</v>
      </c>
      <c r="G102" s="27" t="s">
        <v>41</v>
      </c>
      <c r="H102" s="27">
        <v>1.38569472406186</v>
      </c>
      <c r="I102" s="27">
        <v>1.1888180545004701</v>
      </c>
      <c r="J102" s="27">
        <v>1.91499390954511E-2</v>
      </c>
      <c r="K102" s="27">
        <v>5.35980911262132E-2</v>
      </c>
      <c r="L102" s="27">
        <v>7.9748061726590297E-2</v>
      </c>
      <c r="M102" s="27">
        <v>2.0259528791076301E-2</v>
      </c>
      <c r="N102" s="27">
        <v>7.5913929427838894E-2</v>
      </c>
    </row>
    <row r="103" spans="1:14" x14ac:dyDescent="0.2">
      <c r="A103" s="26">
        <v>2.4430200000000002</v>
      </c>
      <c r="B103" s="27">
        <v>4.4804048538207999</v>
      </c>
      <c r="C103" s="27" t="s">
        <v>91</v>
      </c>
      <c r="D103" s="27">
        <v>1.81791090965271</v>
      </c>
      <c r="E103" s="27">
        <v>5.6296882629394496</v>
      </c>
      <c r="F103" s="27">
        <v>6.9665255546569798</v>
      </c>
      <c r="G103" s="27" t="s">
        <v>41</v>
      </c>
      <c r="H103" s="27">
        <v>1.3857294441133601</v>
      </c>
      <c r="I103" s="27">
        <v>1.1888328061075899</v>
      </c>
      <c r="J103" s="27">
        <v>1.94221499349309E-2</v>
      </c>
      <c r="K103" s="27">
        <v>5.3654435562629603E-2</v>
      </c>
      <c r="L103" s="27">
        <v>7.9747004966227303E-2</v>
      </c>
      <c r="M103" s="27">
        <v>2.03608894475312E-2</v>
      </c>
      <c r="N103" s="27">
        <v>7.6170312506684004E-2</v>
      </c>
    </row>
    <row r="104" spans="1:14" x14ac:dyDescent="0.2">
      <c r="A104" s="26">
        <v>2.4510999999999998</v>
      </c>
      <c r="B104" s="27">
        <v>4.4910259246826101</v>
      </c>
      <c r="C104" s="27">
        <v>1.86716091632843</v>
      </c>
      <c r="D104" s="27">
        <v>0.42577265204106302</v>
      </c>
      <c r="E104" s="27">
        <v>5.63929891586303</v>
      </c>
      <c r="F104" s="27">
        <v>6.9772162437438903</v>
      </c>
      <c r="G104" s="27" t="s">
        <v>41</v>
      </c>
      <c r="H104" s="27">
        <v>1.38572752743928</v>
      </c>
      <c r="I104" s="27">
        <v>1.1888435287946999</v>
      </c>
      <c r="J104" s="27">
        <v>1.96893242441014E-2</v>
      </c>
      <c r="K104" s="27">
        <v>5.3538798778555198E-2</v>
      </c>
      <c r="L104" s="27">
        <v>7.9807566974417807E-2</v>
      </c>
      <c r="M104" s="27">
        <v>2.04555422298822E-2</v>
      </c>
      <c r="N104" s="27">
        <v>7.6490047370056893E-2</v>
      </c>
    </row>
    <row r="105" spans="1:14" x14ac:dyDescent="0.2">
      <c r="A105" s="26">
        <v>2.4591799999999999</v>
      </c>
      <c r="B105" s="27">
        <v>4.5017013549804599</v>
      </c>
      <c r="C105" s="27" t="s">
        <v>87</v>
      </c>
      <c r="D105" s="27">
        <v>1.86716091632843</v>
      </c>
      <c r="E105" s="27">
        <v>5.6488928794860804</v>
      </c>
      <c r="F105" s="27">
        <v>6.9841780662536603</v>
      </c>
      <c r="G105" s="27" t="s">
        <v>41</v>
      </c>
      <c r="H105" s="27">
        <v>1.3857592998351</v>
      </c>
      <c r="I105" s="27">
        <v>1.1888710015816799</v>
      </c>
      <c r="J105" s="27">
        <v>1.9890870229208199E-2</v>
      </c>
      <c r="K105" s="27">
        <v>5.3589725308715502E-2</v>
      </c>
      <c r="L105" s="27">
        <v>8.0258020736746802E-2</v>
      </c>
      <c r="M105" s="27">
        <v>2.07065273768294E-2</v>
      </c>
      <c r="N105" s="27">
        <v>7.6849979822926601E-2</v>
      </c>
    </row>
    <row r="106" spans="1:14" x14ac:dyDescent="0.2">
      <c r="A106" s="26">
        <v>2.46726</v>
      </c>
      <c r="B106" s="27">
        <v>4.5121707916259703</v>
      </c>
      <c r="C106" s="27">
        <v>1.7831776142120299</v>
      </c>
      <c r="D106" s="27">
        <v>0.31281758470549498</v>
      </c>
      <c r="E106" s="27">
        <v>5.6585154533386204</v>
      </c>
      <c r="F106" s="27">
        <v>6.9941143989562899</v>
      </c>
      <c r="G106" s="27" t="s">
        <v>41</v>
      </c>
      <c r="H106" s="27">
        <v>1.38574224041774</v>
      </c>
      <c r="I106" s="27">
        <v>1.1889230625613301</v>
      </c>
      <c r="J106" s="27">
        <v>2.0097264382649499E-2</v>
      </c>
      <c r="K106" s="27">
        <v>5.36382034921404E-2</v>
      </c>
      <c r="L106" s="27">
        <v>8.0300982947177593E-2</v>
      </c>
      <c r="M106" s="27">
        <v>2.0956330788449801E-2</v>
      </c>
      <c r="N106" s="27">
        <v>7.7257321303912399E-2</v>
      </c>
    </row>
    <row r="107" spans="1:14" x14ac:dyDescent="0.2">
      <c r="A107" s="26">
        <v>2.4830199999999998</v>
      </c>
      <c r="B107" s="27">
        <v>4.5317978858947701</v>
      </c>
      <c r="C107" s="27">
        <v>1.7818635702133101</v>
      </c>
      <c r="D107" s="27">
        <v>0.31034535649242601</v>
      </c>
      <c r="E107" s="27">
        <v>5.6868567466735804</v>
      </c>
      <c r="F107" s="27">
        <v>7.0136218070983798</v>
      </c>
      <c r="G107" s="27" t="s">
        <v>41</v>
      </c>
      <c r="H107" s="27">
        <v>1.3857806081300299</v>
      </c>
      <c r="I107" s="27">
        <v>1.1890839175894701</v>
      </c>
      <c r="J107" s="27">
        <v>2.0548167543058399E-2</v>
      </c>
      <c r="K107" s="27">
        <v>5.3732847783923302E-2</v>
      </c>
      <c r="L107" s="27">
        <v>8.0087893422216797E-2</v>
      </c>
      <c r="M107" s="27">
        <v>2.1481831444982499E-2</v>
      </c>
      <c r="N107" s="27">
        <v>7.8077365623970094E-2</v>
      </c>
    </row>
    <row r="108" spans="1:14" x14ac:dyDescent="0.2">
      <c r="A108" s="26">
        <v>2.4910999999999999</v>
      </c>
      <c r="B108" s="27">
        <v>4.5423231124877903</v>
      </c>
      <c r="C108" s="27" t="s">
        <v>89</v>
      </c>
      <c r="D108" s="27">
        <v>1.7818635702133101</v>
      </c>
      <c r="E108" s="27">
        <v>5.6964817047119096</v>
      </c>
      <c r="F108" s="27">
        <v>7.0284194946289</v>
      </c>
      <c r="G108" s="27" t="s">
        <v>41</v>
      </c>
      <c r="H108" s="27">
        <v>1.3857685494609899</v>
      </c>
      <c r="I108" s="27">
        <v>1.18916723190767</v>
      </c>
      <c r="J108" s="27">
        <v>2.08219880613249E-2</v>
      </c>
      <c r="K108" s="27">
        <v>5.3765928583094501E-2</v>
      </c>
      <c r="L108" s="27">
        <v>8.0472794190873095E-2</v>
      </c>
      <c r="M108" s="27">
        <v>2.1910796909552398E-2</v>
      </c>
      <c r="N108" s="27">
        <v>7.8487039740170197E-2</v>
      </c>
    </row>
    <row r="109" spans="1:14" x14ac:dyDescent="0.2">
      <c r="A109" s="26">
        <v>2.49918</v>
      </c>
      <c r="B109" s="27">
        <v>4.5545005798339799</v>
      </c>
      <c r="C109" s="27">
        <v>1.7838338613510101</v>
      </c>
      <c r="D109" s="27">
        <v>0.31570115958915801</v>
      </c>
      <c r="E109" s="27">
        <v>5.70611095428466</v>
      </c>
      <c r="F109" s="27">
        <v>7.0387220382690403</v>
      </c>
      <c r="G109" s="27" t="s">
        <v>41</v>
      </c>
      <c r="H109" s="27">
        <v>1.3857386059739101</v>
      </c>
      <c r="I109" s="27">
        <v>1.18920926610282</v>
      </c>
      <c r="J109" s="27">
        <v>2.1067108200186601E-2</v>
      </c>
      <c r="K109" s="27">
        <v>5.3795011540739998E-2</v>
      </c>
      <c r="L109" s="27">
        <v>8.0534919065914798E-2</v>
      </c>
      <c r="M109" s="27">
        <v>2.25421052010518E-2</v>
      </c>
      <c r="N109" s="27">
        <v>7.8787720075757503E-2</v>
      </c>
    </row>
    <row r="110" spans="1:14" x14ac:dyDescent="0.2">
      <c r="A110" s="26">
        <v>2.50726</v>
      </c>
      <c r="B110" s="27">
        <v>4.5624928474426198</v>
      </c>
      <c r="C110" s="27" t="s">
        <v>90</v>
      </c>
      <c r="D110" s="27">
        <v>1.7838338613510101</v>
      </c>
      <c r="E110" s="27">
        <v>5.7157278060912997</v>
      </c>
      <c r="F110" s="27">
        <v>7.0486721992492596</v>
      </c>
      <c r="G110" s="27" t="s">
        <v>41</v>
      </c>
      <c r="H110" s="27">
        <v>1.3857424464124299</v>
      </c>
      <c r="I110" s="27">
        <v>1.1892732881483601</v>
      </c>
      <c r="J110" s="27">
        <v>2.1321802795738198E-2</v>
      </c>
      <c r="K110" s="27">
        <v>5.3822462269343702E-2</v>
      </c>
      <c r="L110" s="27">
        <v>8.0685387026087504E-2</v>
      </c>
      <c r="M110" s="27">
        <v>2.24324502375263E-2</v>
      </c>
      <c r="N110" s="27">
        <v>7.9467880004817901E-2</v>
      </c>
    </row>
    <row r="111" spans="1:14" x14ac:dyDescent="0.2">
      <c r="A111" s="26">
        <v>2.5153400000000001</v>
      </c>
      <c r="B111" s="27">
        <v>4.5720200538635201</v>
      </c>
      <c r="C111" s="27">
        <v>2.0159332752227699</v>
      </c>
      <c r="D111" s="27">
        <v>0.46699098471898198</v>
      </c>
      <c r="E111" s="27">
        <v>5.7253918647766104</v>
      </c>
      <c r="F111" s="27">
        <v>7.0588245391845703</v>
      </c>
      <c r="G111" s="27" t="s">
        <v>41</v>
      </c>
      <c r="H111" s="27">
        <v>1.3856740928282401</v>
      </c>
      <c r="I111" s="27">
        <v>1.18932235998673</v>
      </c>
      <c r="J111" s="27">
        <v>2.1568924310856601E-2</v>
      </c>
      <c r="K111" s="27">
        <v>5.3843047655533299E-2</v>
      </c>
      <c r="L111" s="27">
        <v>8.0381762729523895E-2</v>
      </c>
      <c r="M111" s="27">
        <v>2.2801939016287201E-2</v>
      </c>
      <c r="N111" s="27">
        <v>7.9889822901414498E-2</v>
      </c>
    </row>
    <row r="112" spans="1:14" x14ac:dyDescent="0.2">
      <c r="A112" s="26">
        <v>2.5234200000000002</v>
      </c>
      <c r="B112" s="27">
        <v>4.5818862915039</v>
      </c>
      <c r="C112" s="27">
        <v>2.49111008644104</v>
      </c>
      <c r="D112" s="27">
        <v>0.45009439095357101</v>
      </c>
      <c r="E112" s="27">
        <v>5.7349982261657697</v>
      </c>
      <c r="F112" s="27">
        <v>7.0679688453674299</v>
      </c>
      <c r="G112" s="27" t="s">
        <v>41</v>
      </c>
      <c r="H112" s="27">
        <v>1.3856845518998699</v>
      </c>
      <c r="I112" s="27">
        <v>1.1893883285299101</v>
      </c>
      <c r="J112" s="27">
        <v>2.18326970416357E-2</v>
      </c>
      <c r="K112" s="27">
        <v>5.3859503665166598E-2</v>
      </c>
      <c r="L112" s="27">
        <v>8.0937164849122403E-2</v>
      </c>
      <c r="M112" s="27">
        <v>2.2664259377764801E-2</v>
      </c>
      <c r="N112" s="27">
        <v>8.0606507811316896E-2</v>
      </c>
    </row>
    <row r="113" spans="1:14" x14ac:dyDescent="0.2">
      <c r="A113" s="26">
        <v>2.5314999999999999</v>
      </c>
      <c r="B113" s="27">
        <v>4.5904307365417401</v>
      </c>
      <c r="C113" s="27" t="s">
        <v>86</v>
      </c>
      <c r="D113" s="27">
        <v>2.49111008644104</v>
      </c>
      <c r="E113" s="27">
        <v>5.7446022033691397</v>
      </c>
      <c r="F113" s="27">
        <v>7.0776333808898899</v>
      </c>
      <c r="G113" s="27" t="s">
        <v>41</v>
      </c>
      <c r="H113" s="27">
        <v>1.3856960978025299</v>
      </c>
      <c r="I113" s="27">
        <v>1.1894348794851199</v>
      </c>
      <c r="J113" s="27">
        <v>2.20003884388347E-2</v>
      </c>
      <c r="K113" s="27">
        <v>5.3873664143814601E-2</v>
      </c>
      <c r="L113" s="27">
        <v>8.1432821145634798E-2</v>
      </c>
      <c r="M113" s="27">
        <v>2.3905161131953501E-2</v>
      </c>
      <c r="N113" s="27">
        <v>8.0476078332582204E-2</v>
      </c>
    </row>
    <row r="114" spans="1:14" x14ac:dyDescent="0.2">
      <c r="A114" s="26">
        <v>2.5395799999999999</v>
      </c>
      <c r="B114" s="27">
        <v>4.6003260612487704</v>
      </c>
      <c r="C114" s="27">
        <v>1.8824713230132999</v>
      </c>
      <c r="D114" s="27">
        <v>0.32019862057054599</v>
      </c>
      <c r="E114" s="27">
        <v>5.75417137145996</v>
      </c>
      <c r="F114" s="27">
        <v>7.0877270698547301</v>
      </c>
      <c r="G114" s="27" t="s">
        <v>41</v>
      </c>
      <c r="H114" s="27">
        <v>1.3857537043955701</v>
      </c>
      <c r="I114" s="27">
        <v>1.1894587337226801</v>
      </c>
      <c r="J114" s="27">
        <v>2.2225621558856198E-2</v>
      </c>
      <c r="K114" s="27">
        <v>5.3880309729219297E-2</v>
      </c>
      <c r="L114" s="27">
        <v>8.1970402672879902E-2</v>
      </c>
      <c r="M114" s="27">
        <v>2.3208449053667701E-2</v>
      </c>
      <c r="N114" s="27">
        <v>8.1508342077473997E-2</v>
      </c>
    </row>
    <row r="115" spans="1:14" x14ac:dyDescent="0.2">
      <c r="A115" s="26">
        <v>2.54766</v>
      </c>
      <c r="B115" s="27">
        <v>4.6097955703735298</v>
      </c>
      <c r="C115" s="27" t="s">
        <v>91</v>
      </c>
      <c r="D115" s="27">
        <v>1.8824713230132999</v>
      </c>
      <c r="E115" s="27">
        <v>5.7637848854064897</v>
      </c>
      <c r="F115" s="27">
        <v>7.0974559783935502</v>
      </c>
      <c r="G115" s="27" t="s">
        <v>41</v>
      </c>
      <c r="H115" s="27">
        <v>1.3857662599426399</v>
      </c>
      <c r="I115" s="27">
        <v>1.18950669266197</v>
      </c>
      <c r="J115" s="27">
        <v>2.2380337375044999E-2</v>
      </c>
      <c r="K115" s="27">
        <v>5.3884923872581598E-2</v>
      </c>
      <c r="L115" s="27">
        <v>8.2468946161171494E-2</v>
      </c>
      <c r="M115" s="27">
        <v>2.3467827985194801E-2</v>
      </c>
      <c r="N115" s="27">
        <v>8.1944672402993302E-2</v>
      </c>
    </row>
    <row r="116" spans="1:14" x14ac:dyDescent="0.2">
      <c r="A116" s="26">
        <v>2.5557400000000001</v>
      </c>
      <c r="B116" s="27">
        <v>4.6188840866088796</v>
      </c>
      <c r="C116" s="27">
        <v>1.89767122268676</v>
      </c>
      <c r="D116" s="27">
        <v>0.36401837051120101</v>
      </c>
      <c r="E116" s="27">
        <v>5.77337169647216</v>
      </c>
      <c r="F116" s="27">
        <v>7.1083292961120597</v>
      </c>
      <c r="G116" s="27" t="s">
        <v>41</v>
      </c>
      <c r="H116" s="27">
        <v>1.3858004370393</v>
      </c>
      <c r="I116" s="27">
        <v>1.18951287091056</v>
      </c>
      <c r="J116" s="27">
        <v>2.2569692573885799E-2</v>
      </c>
      <c r="K116" s="27">
        <v>5.3885503847931802E-2</v>
      </c>
      <c r="L116" s="27">
        <v>8.2967542467760003E-2</v>
      </c>
      <c r="M116" s="27">
        <v>2.3683707559410901E-2</v>
      </c>
      <c r="N116" s="27">
        <v>8.2387887955445799E-2</v>
      </c>
    </row>
    <row r="117" spans="1:14" x14ac:dyDescent="0.2">
      <c r="A117" s="26">
        <v>2.5638200000000002</v>
      </c>
      <c r="B117" s="27">
        <v>4.6277513504028303</v>
      </c>
      <c r="C117" s="27" t="s">
        <v>87</v>
      </c>
      <c r="D117" s="27">
        <v>1.89767122268676</v>
      </c>
      <c r="E117" s="27">
        <v>5.7829813957214302</v>
      </c>
      <c r="F117" s="27">
        <v>7.1186738014221103</v>
      </c>
      <c r="G117" s="27" t="s">
        <v>41</v>
      </c>
      <c r="H117" s="27">
        <v>1.3858031250078799</v>
      </c>
      <c r="I117" s="27">
        <v>1.1895192716352401</v>
      </c>
      <c r="J117" s="27">
        <v>2.2740083041107299E-2</v>
      </c>
      <c r="K117" s="27">
        <v>5.3884084588505902E-2</v>
      </c>
      <c r="L117" s="27">
        <v>8.34629590196517E-2</v>
      </c>
      <c r="M117" s="27">
        <v>2.38510876524047E-2</v>
      </c>
      <c r="N117" s="27">
        <v>8.2837695688012303E-2</v>
      </c>
    </row>
    <row r="118" spans="1:14" x14ac:dyDescent="0.2">
      <c r="A118" s="26">
        <v>2.5718999999999999</v>
      </c>
      <c r="B118" s="27">
        <v>4.6358246803283603</v>
      </c>
      <c r="C118" s="27">
        <v>1.9571486711502</v>
      </c>
      <c r="D118" s="27">
        <v>0.44920592254709002</v>
      </c>
      <c r="E118" s="27">
        <v>5.7926073074340803</v>
      </c>
      <c r="F118" s="27">
        <v>7.1290254592895499</v>
      </c>
      <c r="G118" s="27" t="s">
        <v>41</v>
      </c>
      <c r="H118" s="27">
        <v>1.38579747362704</v>
      </c>
      <c r="I118" s="27">
        <v>1.18952073580129</v>
      </c>
      <c r="J118" s="27">
        <v>2.2871842324539302E-2</v>
      </c>
      <c r="K118" s="27">
        <v>5.3879737302472898E-2</v>
      </c>
      <c r="L118" s="27">
        <v>8.3918387358683094E-2</v>
      </c>
      <c r="M118" s="27">
        <v>2.40376762574749E-2</v>
      </c>
      <c r="N118" s="27">
        <v>8.3252103697057003E-2</v>
      </c>
    </row>
    <row r="119" spans="1:14" x14ac:dyDescent="0.2">
      <c r="A119" s="26">
        <v>2.5799799999999999</v>
      </c>
      <c r="B119" s="27">
        <v>4.6449851989745996</v>
      </c>
      <c r="C119" s="27" t="s">
        <v>88</v>
      </c>
      <c r="D119" s="27">
        <v>1.9571486711502</v>
      </c>
      <c r="E119" s="27">
        <v>5.8022685050964302</v>
      </c>
      <c r="F119" s="27">
        <v>7.1391305923461896</v>
      </c>
      <c r="G119" s="27" t="s">
        <v>41</v>
      </c>
      <c r="H119" s="27">
        <v>1.38574129884669</v>
      </c>
      <c r="I119" s="27">
        <v>1.1895054499983899</v>
      </c>
      <c r="J119" s="27">
        <v>2.3029494508612299E-2</v>
      </c>
      <c r="K119" s="27">
        <v>5.3869624366426699E-2</v>
      </c>
      <c r="L119" s="27">
        <v>8.4372754468210506E-2</v>
      </c>
      <c r="M119" s="27">
        <v>2.4201284831410999E-2</v>
      </c>
      <c r="N119" s="27">
        <v>8.36417506950312E-2</v>
      </c>
    </row>
    <row r="120" spans="1:14" x14ac:dyDescent="0.2">
      <c r="A120" s="26">
        <v>2.58806</v>
      </c>
      <c r="B120" s="27">
        <v>4.6530442237854004</v>
      </c>
      <c r="C120" s="27">
        <v>1.88010036945343</v>
      </c>
      <c r="D120" s="27">
        <v>0.31570115958915801</v>
      </c>
      <c r="E120" s="27">
        <v>5.8118805885314897</v>
      </c>
      <c r="F120" s="27">
        <v>7.1488060951232901</v>
      </c>
      <c r="G120" s="27" t="s">
        <v>41</v>
      </c>
      <c r="H120" s="27">
        <v>1.3857439048692499</v>
      </c>
      <c r="I120" s="27">
        <v>1.1894943583709801</v>
      </c>
      <c r="J120" s="27">
        <v>2.31424736060225E-2</v>
      </c>
      <c r="K120" s="27">
        <v>5.3858951545292799E-2</v>
      </c>
      <c r="L120" s="27">
        <v>8.47579802497022E-2</v>
      </c>
      <c r="M120" s="27">
        <v>2.4351835663034099E-2</v>
      </c>
      <c r="N120" s="27">
        <v>8.3983638174964806E-2</v>
      </c>
    </row>
    <row r="121" spans="1:14" x14ac:dyDescent="0.2">
      <c r="A121" s="26">
        <v>2.5961400000000001</v>
      </c>
      <c r="B121" s="27">
        <v>4.6613788604736301</v>
      </c>
      <c r="C121" s="27" t="s">
        <v>89</v>
      </c>
      <c r="D121" s="27">
        <v>1.88010036945343</v>
      </c>
      <c r="E121" s="27">
        <v>5.8215126991271902</v>
      </c>
      <c r="F121" s="27">
        <v>7.1597762107849103</v>
      </c>
      <c r="G121" s="27" t="s">
        <v>41</v>
      </c>
      <c r="H121" s="27">
        <v>1.38571547204773</v>
      </c>
      <c r="I121" s="27">
        <v>1.1894782569441</v>
      </c>
      <c r="J121" s="27">
        <v>2.32909467949384E-2</v>
      </c>
      <c r="K121" s="27">
        <v>5.3844366455696797E-2</v>
      </c>
      <c r="L121" s="27">
        <v>8.5106866232656203E-2</v>
      </c>
      <c r="M121" s="27">
        <v>2.4482865685511598E-2</v>
      </c>
      <c r="N121" s="27">
        <v>8.4318508294773095E-2</v>
      </c>
    </row>
    <row r="122" spans="1:14" x14ac:dyDescent="0.2">
      <c r="A122" s="26">
        <v>2.6042200000000002</v>
      </c>
      <c r="B122" s="27">
        <v>4.6691966056823704</v>
      </c>
      <c r="C122" s="27">
        <v>1.88013184070587</v>
      </c>
      <c r="D122" s="27">
        <v>0.31570115958915801</v>
      </c>
      <c r="E122" s="27">
        <v>5.8311166763305602</v>
      </c>
      <c r="F122" s="27">
        <v>7.16892290115356</v>
      </c>
      <c r="G122" s="27" t="s">
        <v>41</v>
      </c>
      <c r="H122" s="27">
        <v>1.3857326503341301</v>
      </c>
      <c r="I122" s="27">
        <v>1.1894407653507899</v>
      </c>
      <c r="J122" s="27">
        <v>2.3423833576182902E-2</v>
      </c>
      <c r="K122" s="27">
        <v>5.3829701973930902E-2</v>
      </c>
      <c r="L122" s="27">
        <v>8.5480508692633905E-2</v>
      </c>
      <c r="M122" s="27">
        <v>2.4606716732326499E-2</v>
      </c>
      <c r="N122" s="27">
        <v>8.4634578516922507E-2</v>
      </c>
    </row>
    <row r="123" spans="1:14" x14ac:dyDescent="0.2">
      <c r="A123" s="26">
        <v>2.6122999999999998</v>
      </c>
      <c r="B123" s="27">
        <v>4.6782250404357901</v>
      </c>
      <c r="C123" s="27" t="s">
        <v>90</v>
      </c>
      <c r="D123" s="27">
        <v>1.88013184070587</v>
      </c>
      <c r="E123" s="27">
        <v>5.8407087326049796</v>
      </c>
      <c r="F123" s="27">
        <v>7.1782503128051696</v>
      </c>
      <c r="G123" s="27" t="s">
        <v>41</v>
      </c>
      <c r="H123" s="27">
        <v>1.3857532595081401</v>
      </c>
      <c r="I123" s="27">
        <v>1.18936582171892</v>
      </c>
      <c r="J123" s="27">
        <v>2.3545306219486799E-2</v>
      </c>
      <c r="K123" s="27">
        <v>5.3810103907266899E-2</v>
      </c>
      <c r="L123" s="27">
        <v>8.5856657332645997E-2</v>
      </c>
      <c r="M123" s="27">
        <v>2.4715157264796801E-2</v>
      </c>
      <c r="N123" s="27">
        <v>8.4957264949413497E-2</v>
      </c>
    </row>
    <row r="124" spans="1:14" x14ac:dyDescent="0.2">
      <c r="A124" s="26">
        <v>2.6203799999999999</v>
      </c>
      <c r="B124" s="27">
        <v>4.6845831871032697</v>
      </c>
      <c r="C124" s="27">
        <v>2.0743930339813201</v>
      </c>
      <c r="D124" s="27">
        <v>0.48135919710782898</v>
      </c>
      <c r="E124" s="27">
        <v>5.8503293991088796</v>
      </c>
      <c r="F124" s="27">
        <v>7.1909708976745597</v>
      </c>
      <c r="G124" s="27" t="s">
        <v>41</v>
      </c>
      <c r="H124" s="27">
        <v>1.3857469912867599</v>
      </c>
      <c r="I124" s="27">
        <v>1.18930696821967</v>
      </c>
      <c r="J124" s="27">
        <v>2.3682395070111401E-2</v>
      </c>
      <c r="K124" s="27">
        <v>5.3789319456115502E-2</v>
      </c>
      <c r="L124" s="27">
        <v>8.6198738526951299E-2</v>
      </c>
      <c r="M124" s="27">
        <v>2.4821553507662499E-2</v>
      </c>
      <c r="N124" s="27">
        <v>8.5255740125660701E-2</v>
      </c>
    </row>
    <row r="125" spans="1:14" x14ac:dyDescent="0.2">
      <c r="A125" s="26">
        <v>2.62846</v>
      </c>
      <c r="B125" s="27">
        <v>4.6919889450073198</v>
      </c>
      <c r="C125" s="27">
        <v>2.0299265384674001</v>
      </c>
      <c r="D125" s="27">
        <v>0.45074563646627203</v>
      </c>
      <c r="E125" s="27">
        <v>5.8599481582641602</v>
      </c>
      <c r="F125" s="27">
        <v>7.2013163566589302</v>
      </c>
      <c r="G125" s="27" t="s">
        <v>41</v>
      </c>
      <c r="H125" s="27">
        <v>1.38573357590329</v>
      </c>
      <c r="I125" s="27">
        <v>1.18922750484478</v>
      </c>
      <c r="J125" s="27">
        <v>2.3800261678881E-2</v>
      </c>
      <c r="K125" s="27">
        <v>5.3767689148296702E-2</v>
      </c>
      <c r="L125" s="27">
        <v>8.6544909260979103E-2</v>
      </c>
      <c r="M125" s="27">
        <v>2.4919894842859901E-2</v>
      </c>
      <c r="N125" s="27">
        <v>8.5533146558744194E-2</v>
      </c>
    </row>
    <row r="126" spans="1:14" x14ac:dyDescent="0.2">
      <c r="A126" s="26">
        <v>2.6365400000000001</v>
      </c>
      <c r="B126" s="27">
        <v>4.6988391876220703</v>
      </c>
      <c r="C126" s="27" t="s">
        <v>86</v>
      </c>
      <c r="D126" s="27">
        <v>2.0299265384674001</v>
      </c>
      <c r="E126" s="27">
        <v>5.8695688247680602</v>
      </c>
      <c r="F126" s="27">
        <v>7.2086048126220703</v>
      </c>
      <c r="G126" s="27" t="s">
        <v>41</v>
      </c>
      <c r="H126" s="27">
        <v>1.3857218802933899</v>
      </c>
      <c r="I126" s="27">
        <v>1.1891301766706199</v>
      </c>
      <c r="J126" s="27">
        <v>2.3937648546777799E-2</v>
      </c>
      <c r="K126" s="27">
        <v>5.3739547137849002E-2</v>
      </c>
      <c r="L126" s="27">
        <v>8.6848738050486707E-2</v>
      </c>
      <c r="M126" s="27">
        <v>2.5017279887046599E-2</v>
      </c>
      <c r="N126" s="27">
        <v>8.5795283659144295E-2</v>
      </c>
    </row>
    <row r="127" spans="1:14" x14ac:dyDescent="0.2">
      <c r="A127" s="26">
        <v>2.6446200000000002</v>
      </c>
      <c r="B127" s="27">
        <v>4.7061781883239702</v>
      </c>
      <c r="C127" s="27">
        <v>1.99200880527496</v>
      </c>
      <c r="D127" s="27">
        <v>0.33718982918871099</v>
      </c>
      <c r="E127" s="27">
        <v>5.8791718482971103</v>
      </c>
      <c r="F127" s="27">
        <v>7.2223944664001403</v>
      </c>
      <c r="G127" s="27" t="s">
        <v>41</v>
      </c>
      <c r="H127" s="27">
        <v>1.3857349955796101</v>
      </c>
      <c r="I127" s="27">
        <v>1.1890358054890799</v>
      </c>
      <c r="J127" s="27">
        <v>2.4037186971011801E-2</v>
      </c>
      <c r="K127" s="27">
        <v>5.3715427402705601E-2</v>
      </c>
      <c r="L127" s="27">
        <v>8.7149821209041203E-2</v>
      </c>
      <c r="M127" s="27">
        <v>2.5107554962572901E-2</v>
      </c>
      <c r="N127" s="27">
        <v>8.6032237062146993E-2</v>
      </c>
    </row>
    <row r="128" spans="1:14" x14ac:dyDescent="0.2">
      <c r="A128" s="26">
        <v>2.6526999999999998</v>
      </c>
      <c r="B128" s="27">
        <v>4.7128529548645002</v>
      </c>
      <c r="C128" s="27" t="s">
        <v>91</v>
      </c>
      <c r="D128" s="27">
        <v>1.99200880527496</v>
      </c>
      <c r="E128" s="27">
        <v>5.8887825012206996</v>
      </c>
      <c r="F128" s="27">
        <v>7.2336916923522896</v>
      </c>
      <c r="G128" s="27" t="s">
        <v>41</v>
      </c>
      <c r="H128" s="27">
        <v>1.3857392520142999</v>
      </c>
      <c r="I128" s="27">
        <v>1.18893919433819</v>
      </c>
      <c r="J128" s="27">
        <v>2.4176868585156899E-2</v>
      </c>
      <c r="K128" s="27">
        <v>5.3682209784678497E-2</v>
      </c>
      <c r="L128" s="27">
        <v>8.7422717319814297E-2</v>
      </c>
      <c r="M128" s="27">
        <v>2.5179167810788699E-2</v>
      </c>
      <c r="N128" s="27">
        <v>8.6258411660543599E-2</v>
      </c>
    </row>
    <row r="129" spans="1:14" x14ac:dyDescent="0.2">
      <c r="A129" s="26">
        <v>2.6607799999999999</v>
      </c>
      <c r="B129" s="27">
        <v>4.7195487022399902</v>
      </c>
      <c r="C129" s="27">
        <v>2.0010488033294598</v>
      </c>
      <c r="D129" s="27">
        <v>0.379311073780779</v>
      </c>
      <c r="E129" s="27">
        <v>5.8984026908874503</v>
      </c>
      <c r="F129" s="27">
        <v>7.2440938949584899</v>
      </c>
      <c r="G129" s="27" t="s">
        <v>41</v>
      </c>
      <c r="H129" s="27">
        <v>1.3857213111800299</v>
      </c>
      <c r="I129" s="27">
        <v>1.1888355880891199</v>
      </c>
      <c r="J129" s="27">
        <v>2.4264665050409001E-2</v>
      </c>
      <c r="K129" s="27">
        <v>5.3652943503385897E-2</v>
      </c>
      <c r="L129" s="27">
        <v>8.7657556396047498E-2</v>
      </c>
      <c r="M129" s="27">
        <v>2.52391002326968E-2</v>
      </c>
      <c r="N129" s="27">
        <v>8.6469391175000396E-2</v>
      </c>
    </row>
    <row r="130" spans="1:14" x14ac:dyDescent="0.2">
      <c r="A130" s="26">
        <v>2.66886</v>
      </c>
      <c r="B130" s="27">
        <v>4.7268404960632298</v>
      </c>
      <c r="C130" s="27" t="s">
        <v>87</v>
      </c>
      <c r="D130" s="27">
        <v>2.0010488033294598</v>
      </c>
      <c r="E130" s="27">
        <v>5.9080038070678702</v>
      </c>
      <c r="F130" s="27">
        <v>7.25414943695068</v>
      </c>
      <c r="G130" s="27" t="s">
        <v>41</v>
      </c>
      <c r="H130" s="27">
        <v>1.38573987612635</v>
      </c>
      <c r="I130" s="27">
        <v>1.18869798334193</v>
      </c>
      <c r="J130" s="27">
        <v>2.4366885645861199E-2</v>
      </c>
      <c r="K130" s="27">
        <v>5.3762272890773601E-2</v>
      </c>
      <c r="L130" s="27">
        <v>8.7919470099980995E-2</v>
      </c>
      <c r="M130" s="27">
        <v>2.5324390220346601E-2</v>
      </c>
      <c r="N130" s="27">
        <v>8.6683770564108698E-2</v>
      </c>
    </row>
    <row r="131" spans="1:14" x14ac:dyDescent="0.2">
      <c r="A131" s="26">
        <v>2.6769400000000001</v>
      </c>
      <c r="B131" s="27">
        <v>4.7329244613647399</v>
      </c>
      <c r="C131" s="27">
        <v>1.9872896671295099</v>
      </c>
      <c r="D131" s="27">
        <v>0.31774354964453699</v>
      </c>
      <c r="E131" s="27">
        <v>5.9176182746887198</v>
      </c>
      <c r="F131" s="27">
        <v>7.2636556625366202</v>
      </c>
      <c r="G131" s="27" t="s">
        <v>41</v>
      </c>
      <c r="H131" s="27">
        <v>1.38571773251092</v>
      </c>
      <c r="I131" s="27">
        <v>1.18856716381496</v>
      </c>
      <c r="J131" s="27">
        <v>2.4397164399386401E-2</v>
      </c>
      <c r="K131" s="27">
        <v>5.3726086515156403E-2</v>
      </c>
      <c r="L131" s="27">
        <v>8.8116706733583405E-2</v>
      </c>
      <c r="M131" s="27">
        <v>2.53725855142161E-2</v>
      </c>
      <c r="N131" s="27">
        <v>8.68626726207537E-2</v>
      </c>
    </row>
    <row r="132" spans="1:14" x14ac:dyDescent="0.2">
      <c r="A132" s="26">
        <v>2.6850200000000002</v>
      </c>
      <c r="B132" s="27">
        <v>4.7392940521240199</v>
      </c>
      <c r="C132" s="27" t="s">
        <v>88</v>
      </c>
      <c r="D132" s="27">
        <v>1.9872896671295099</v>
      </c>
      <c r="E132" s="27">
        <v>5.92722368240356</v>
      </c>
      <c r="F132" s="27">
        <v>7.2741947174072203</v>
      </c>
      <c r="G132" s="27" t="s">
        <v>41</v>
      </c>
      <c r="H132" s="27">
        <v>1.3857292763904701</v>
      </c>
      <c r="I132" s="27">
        <v>1.1884432566115</v>
      </c>
      <c r="J132" s="27">
        <v>2.4475580439911802E-2</v>
      </c>
      <c r="K132" s="27">
        <v>5.3691670200367601E-2</v>
      </c>
      <c r="L132" s="27">
        <v>8.83439625409638E-2</v>
      </c>
      <c r="M132" s="27">
        <v>2.54380646431684E-2</v>
      </c>
      <c r="N132" s="27">
        <v>8.7023917383017096E-2</v>
      </c>
    </row>
    <row r="133" spans="1:14" x14ac:dyDescent="0.2">
      <c r="A133" s="26">
        <v>2.6930999999999998</v>
      </c>
      <c r="B133" s="27">
        <v>4.7459688186645499</v>
      </c>
      <c r="C133" s="27">
        <v>1.9870079755782999</v>
      </c>
      <c r="D133" s="27">
        <v>0.31570115958915801</v>
      </c>
      <c r="E133" s="27">
        <v>5.9368352890014604</v>
      </c>
      <c r="F133" s="27">
        <v>7.2839560508728001</v>
      </c>
      <c r="G133" s="27" t="s">
        <v>41</v>
      </c>
      <c r="H133" s="27">
        <v>1.3857142514018601</v>
      </c>
      <c r="I133" s="27">
        <v>1.18830919168017</v>
      </c>
      <c r="J133" s="27">
        <v>2.45434008390574E-2</v>
      </c>
      <c r="K133" s="27">
        <v>5.36514469547415E-2</v>
      </c>
      <c r="L133" s="27">
        <v>8.8500729256101002E-2</v>
      </c>
      <c r="M133" s="27">
        <v>2.5532752974921299E-2</v>
      </c>
      <c r="N133" s="27">
        <v>8.7171401966746498E-2</v>
      </c>
    </row>
    <row r="134" spans="1:14" x14ac:dyDescent="0.2">
      <c r="A134" s="26">
        <v>2.7011799999999999</v>
      </c>
      <c r="B134" s="27">
        <v>4.7525482177734304</v>
      </c>
      <c r="C134" s="27" t="s">
        <v>89</v>
      </c>
      <c r="D134" s="27">
        <v>1.9870079755782999</v>
      </c>
      <c r="E134" s="27">
        <v>5.9464387893676696</v>
      </c>
      <c r="F134" s="27">
        <v>7.2935824394226003</v>
      </c>
      <c r="G134" s="27" t="s">
        <v>41</v>
      </c>
      <c r="H134" s="27">
        <v>1.3857199254494601</v>
      </c>
      <c r="I134" s="27">
        <v>1.1881901614543</v>
      </c>
      <c r="J134" s="27">
        <v>2.46281761420695E-2</v>
      </c>
      <c r="K134" s="27">
        <v>5.3616193434155898E-2</v>
      </c>
      <c r="L134" s="27">
        <v>8.8684989716348694E-2</v>
      </c>
      <c r="M134" s="27">
        <v>2.55931270341784E-2</v>
      </c>
      <c r="N134" s="27">
        <v>8.7300394068085305E-2</v>
      </c>
    </row>
    <row r="135" spans="1:14" x14ac:dyDescent="0.2">
      <c r="A135" s="26">
        <v>2.70926</v>
      </c>
      <c r="B135" s="27">
        <v>4.7586340904235804</v>
      </c>
      <c r="C135" s="27">
        <v>1.9870369434356601</v>
      </c>
      <c r="D135" s="27">
        <v>0.31570115958915801</v>
      </c>
      <c r="E135" s="27">
        <v>5.9560451507568297</v>
      </c>
      <c r="F135" s="27">
        <v>7.3033871650695801</v>
      </c>
      <c r="G135" s="27" t="s">
        <v>41</v>
      </c>
      <c r="H135" s="27">
        <v>1.3857158444659201</v>
      </c>
      <c r="I135" s="27">
        <v>1.18808981096973</v>
      </c>
      <c r="J135" s="27">
        <v>2.4728130826872901E-2</v>
      </c>
      <c r="K135" s="27">
        <v>5.3569225322548597E-2</v>
      </c>
      <c r="L135" s="27">
        <v>8.88308926986765E-2</v>
      </c>
      <c r="M135" s="27">
        <v>2.56610186938897E-2</v>
      </c>
      <c r="N135" s="27">
        <v>8.7413977031785398E-2</v>
      </c>
    </row>
    <row r="136" spans="1:14" x14ac:dyDescent="0.2">
      <c r="A136" s="26">
        <v>2.7173400000000001</v>
      </c>
      <c r="B136" s="27">
        <v>4.7667064666748002</v>
      </c>
      <c r="C136" s="27" t="s">
        <v>90</v>
      </c>
      <c r="D136" s="27">
        <v>1.9870369434356601</v>
      </c>
      <c r="E136" s="27">
        <v>5.9656476974487296</v>
      </c>
      <c r="F136" s="27">
        <v>7.3138670921325604</v>
      </c>
      <c r="G136" s="27" t="s">
        <v>41</v>
      </c>
      <c r="H136" s="27">
        <v>1.3857195624851</v>
      </c>
      <c r="I136" s="27">
        <v>1.1879709801760401</v>
      </c>
      <c r="J136" s="27">
        <v>2.4817077813836502E-2</v>
      </c>
      <c r="K136" s="27">
        <v>5.3527078956766803E-2</v>
      </c>
      <c r="L136" s="27">
        <v>8.8995891743613997E-2</v>
      </c>
      <c r="M136" s="27">
        <v>2.5736515364064901E-2</v>
      </c>
      <c r="N136" s="27">
        <v>8.7520245857173204E-2</v>
      </c>
    </row>
    <row r="137" spans="1:14" x14ac:dyDescent="0.2">
      <c r="A137" s="26">
        <v>2.7254200000000002</v>
      </c>
      <c r="B137" s="27">
        <v>4.7724514007568297</v>
      </c>
      <c r="C137" s="27">
        <v>2.1524660587310702</v>
      </c>
      <c r="D137" s="27">
        <v>0.48700773699399502</v>
      </c>
      <c r="E137" s="27">
        <v>5.9752478599548304</v>
      </c>
      <c r="F137" s="27">
        <v>7.3236002922058097</v>
      </c>
      <c r="G137" s="27" t="s">
        <v>41</v>
      </c>
      <c r="H137" s="27">
        <v>1.38573106627667</v>
      </c>
      <c r="I137" s="27">
        <v>1.1878438974204999</v>
      </c>
      <c r="J137" s="27">
        <v>2.4941950447588498E-2</v>
      </c>
      <c r="K137" s="27">
        <v>5.3480079694541098E-2</v>
      </c>
      <c r="L137" s="27">
        <v>8.9093611394846395E-2</v>
      </c>
      <c r="M137" s="27">
        <v>2.5802799188892701E-2</v>
      </c>
      <c r="N137" s="27">
        <v>8.7610798674128298E-2</v>
      </c>
    </row>
    <row r="138" spans="1:14" x14ac:dyDescent="0.2">
      <c r="A138" s="26">
        <v>2.7334999999999998</v>
      </c>
      <c r="B138" s="27">
        <v>4.7785291671752903</v>
      </c>
      <c r="C138" s="27">
        <v>2.1124343872070299</v>
      </c>
      <c r="D138" s="27">
        <v>0.44581962535297398</v>
      </c>
      <c r="E138" s="27">
        <v>5.9848499298095703</v>
      </c>
      <c r="F138" s="27">
        <v>7.3340277671813903</v>
      </c>
      <c r="G138" s="27" t="s">
        <v>41</v>
      </c>
      <c r="H138" s="27">
        <v>1.3857205690877501</v>
      </c>
      <c r="I138" s="27">
        <v>1.18773653388761</v>
      </c>
      <c r="J138" s="27">
        <v>2.5064213235772102E-2</v>
      </c>
      <c r="K138" s="27">
        <v>5.3429362774340003E-2</v>
      </c>
      <c r="L138" s="27">
        <v>8.9187264944437197E-2</v>
      </c>
      <c r="M138" s="27">
        <v>2.5878852140908699E-2</v>
      </c>
      <c r="N138" s="27">
        <v>8.7691980920686197E-2</v>
      </c>
    </row>
    <row r="139" spans="1:14" x14ac:dyDescent="0.2">
      <c r="A139" s="26">
        <v>2.7415799999999999</v>
      </c>
      <c r="B139" s="27">
        <v>4.7858366966247496</v>
      </c>
      <c r="C139" s="27" t="s">
        <v>86</v>
      </c>
      <c r="D139" s="27">
        <v>2.1124343872070299</v>
      </c>
      <c r="E139" s="27">
        <v>5.9944515228271396</v>
      </c>
      <c r="F139" s="27">
        <v>7.3435354232787997</v>
      </c>
      <c r="G139" s="27" t="s">
        <v>41</v>
      </c>
      <c r="H139" s="27">
        <v>1.3857221685629499</v>
      </c>
      <c r="I139" s="27">
        <v>1.1876379415582199</v>
      </c>
      <c r="J139" s="27">
        <v>2.5156258172580999E-2</v>
      </c>
      <c r="K139" s="27">
        <v>5.3521284140774603E-2</v>
      </c>
      <c r="L139" s="27">
        <v>8.9275455138845494E-2</v>
      </c>
      <c r="M139" s="27">
        <v>2.59712515584361E-2</v>
      </c>
      <c r="N139" s="27">
        <v>8.7777720682241794E-2</v>
      </c>
    </row>
    <row r="140" spans="1:14" x14ac:dyDescent="0.2">
      <c r="A140" s="26">
        <v>2.74966</v>
      </c>
      <c r="B140" s="27">
        <v>4.7937116622924796</v>
      </c>
      <c r="C140" s="27">
        <v>2.0843296051025302</v>
      </c>
      <c r="D140" s="27">
        <v>0.34975378195266599</v>
      </c>
      <c r="E140" s="27">
        <v>6.0040473937988201</v>
      </c>
      <c r="F140" s="27">
        <v>7.3542346954345703</v>
      </c>
      <c r="G140" s="27" t="s">
        <v>41</v>
      </c>
      <c r="H140" s="27">
        <v>1.38571889614641</v>
      </c>
      <c r="I140" s="27">
        <v>1.1875505650576099</v>
      </c>
      <c r="J140" s="27">
        <v>2.52069464901476E-2</v>
      </c>
      <c r="K140" s="27">
        <v>5.3469299435761397E-2</v>
      </c>
      <c r="L140" s="27">
        <v>8.9364055849777801E-2</v>
      </c>
      <c r="M140" s="27">
        <v>2.6099846109892501E-2</v>
      </c>
      <c r="N140" s="27">
        <v>8.7847458854925897E-2</v>
      </c>
    </row>
    <row r="141" spans="1:14" x14ac:dyDescent="0.2">
      <c r="A141" s="26">
        <v>2.7577400000000001</v>
      </c>
      <c r="B141" s="27">
        <v>4.7996363639831499</v>
      </c>
      <c r="C141" s="27" t="s">
        <v>91</v>
      </c>
      <c r="D141" s="27">
        <v>2.0843296051025302</v>
      </c>
      <c r="E141" s="27">
        <v>6.0136513710021902</v>
      </c>
      <c r="F141" s="27">
        <v>7.3643083572387598</v>
      </c>
      <c r="G141" s="27" t="s">
        <v>41</v>
      </c>
      <c r="H141" s="27">
        <v>1.3857168308091701</v>
      </c>
      <c r="I141" s="27">
        <v>1.1874794541893201</v>
      </c>
      <c r="J141" s="27">
        <v>2.5279260920700802E-2</v>
      </c>
      <c r="K141" s="27">
        <v>5.3417225665588298E-2</v>
      </c>
      <c r="L141" s="27">
        <v>8.9426460790062098E-2</v>
      </c>
      <c r="M141" s="27">
        <v>2.61167120971765E-2</v>
      </c>
      <c r="N141" s="27">
        <v>8.7901165282433594E-2</v>
      </c>
    </row>
    <row r="142" spans="1:14" x14ac:dyDescent="0.2">
      <c r="A142" s="26">
        <v>2.7658200000000002</v>
      </c>
      <c r="B142" s="27">
        <v>4.8067259788513104</v>
      </c>
      <c r="C142" s="27">
        <v>2.0917189121246298</v>
      </c>
      <c r="D142" s="27">
        <v>0.38916317545759499</v>
      </c>
      <c r="E142" s="27">
        <v>6.0227622985839799</v>
      </c>
      <c r="F142" s="27">
        <v>7.3746066093444798</v>
      </c>
      <c r="G142" s="27" t="s">
        <v>41</v>
      </c>
      <c r="H142" s="27">
        <v>1.3857106179419101</v>
      </c>
      <c r="I142" s="27">
        <v>1.1874494473450801</v>
      </c>
      <c r="J142" s="27">
        <v>2.5359455425298699E-2</v>
      </c>
      <c r="K142" s="27">
        <v>5.33643397699212E-2</v>
      </c>
      <c r="L142" s="27">
        <v>8.9506597792629303E-2</v>
      </c>
      <c r="M142" s="27">
        <v>2.6158796381925999E-2</v>
      </c>
      <c r="N142" s="27">
        <v>8.7952898268835997E-2</v>
      </c>
    </row>
    <row r="143" spans="1:14" x14ac:dyDescent="0.2">
      <c r="A143" s="26">
        <v>2.7734899999999998</v>
      </c>
      <c r="B143" s="27">
        <v>4.8155131340026802</v>
      </c>
      <c r="C143" s="27" t="s">
        <v>87</v>
      </c>
      <c r="D143" s="27">
        <v>2.0917189121246298</v>
      </c>
      <c r="E143" s="27">
        <v>6.03236579895019</v>
      </c>
      <c r="F143" s="27">
        <v>7.3831162452697701</v>
      </c>
      <c r="G143" s="27" t="s">
        <v>41</v>
      </c>
      <c r="H143" s="27">
        <v>1.3857150236925899</v>
      </c>
      <c r="I143" s="27">
        <v>1.18740339836924</v>
      </c>
      <c r="J143" s="27">
        <v>2.5467674792290701E-2</v>
      </c>
      <c r="K143" s="27">
        <v>5.3327900772663403E-2</v>
      </c>
      <c r="L143" s="27">
        <v>8.9543373196370901E-2</v>
      </c>
      <c r="M143" s="27">
        <v>2.6215398074750901E-2</v>
      </c>
      <c r="N143" s="27">
        <v>8.7994609436289006E-2</v>
      </c>
    </row>
    <row r="144" spans="1:14" x14ac:dyDescent="0.2">
      <c r="A144" s="26">
        <v>2.7815699999999999</v>
      </c>
      <c r="B144" s="27">
        <v>4.8226380348205504</v>
      </c>
      <c r="C144" s="27">
        <v>2.1132771968841499</v>
      </c>
      <c r="D144" s="27">
        <v>0.44737914226409198</v>
      </c>
      <c r="E144" s="27">
        <v>6.0419650077819798</v>
      </c>
      <c r="F144" s="27">
        <v>7.3944101333618102</v>
      </c>
      <c r="G144" s="27" t="s">
        <v>41</v>
      </c>
      <c r="H144" s="27">
        <v>1.3857055608029401</v>
      </c>
      <c r="I144" s="27">
        <v>1.18737082031772</v>
      </c>
      <c r="J144" s="27">
        <v>2.55874434541872E-2</v>
      </c>
      <c r="K144" s="27">
        <v>5.3271999545454897E-2</v>
      </c>
      <c r="L144" s="27">
        <v>8.9596658789264094E-2</v>
      </c>
      <c r="M144" s="27">
        <v>2.6262481067067401E-2</v>
      </c>
      <c r="N144" s="27">
        <v>8.8026654324384196E-2</v>
      </c>
    </row>
    <row r="145" spans="1:14" x14ac:dyDescent="0.2">
      <c r="A145" s="26">
        <v>2.78965</v>
      </c>
      <c r="B145" s="27">
        <v>4.8297390937805096</v>
      </c>
      <c r="C145" s="27" t="s">
        <v>88</v>
      </c>
      <c r="D145" s="27">
        <v>2.1132771968841499</v>
      </c>
      <c r="E145" s="27">
        <v>6.0515618324279696</v>
      </c>
      <c r="F145" s="27">
        <v>7.4044713973998997</v>
      </c>
      <c r="G145" s="27" t="s">
        <v>41</v>
      </c>
      <c r="H145" s="27">
        <v>1.3857114685487</v>
      </c>
      <c r="I145" s="27">
        <v>1.18731769235048</v>
      </c>
      <c r="J145" s="27">
        <v>2.5728610423241201E-2</v>
      </c>
      <c r="K145" s="27">
        <v>5.3218541340424801E-2</v>
      </c>
      <c r="L145" s="27">
        <v>8.9618086273136804E-2</v>
      </c>
      <c r="M145" s="27">
        <v>2.63287371218629E-2</v>
      </c>
      <c r="N145" s="27">
        <v>8.8059595012503794E-2</v>
      </c>
    </row>
    <row r="146" spans="1:14" x14ac:dyDescent="0.2">
      <c r="A146" s="26">
        <v>2.7977300000000001</v>
      </c>
      <c r="B146" s="27">
        <v>4.8378758430480904</v>
      </c>
      <c r="C146" s="27">
        <v>2.0945224761962802</v>
      </c>
      <c r="D146" s="27">
        <v>0.39901651039619501</v>
      </c>
      <c r="E146" s="27">
        <v>6.06115674972534</v>
      </c>
      <c r="F146" s="27">
        <v>7.4147305488586399</v>
      </c>
      <c r="G146" s="27" t="s">
        <v>41</v>
      </c>
      <c r="H146" s="27">
        <v>1.3857209964969399</v>
      </c>
      <c r="I146" s="27">
        <v>1.18728219136501</v>
      </c>
      <c r="J146" s="27">
        <v>2.5830274110626598E-2</v>
      </c>
      <c r="K146" s="27">
        <v>5.3297370921746898E-2</v>
      </c>
      <c r="L146" s="27">
        <v>8.96596597639851E-2</v>
      </c>
      <c r="M146" s="27">
        <v>2.64895515379251E-2</v>
      </c>
      <c r="N146" s="27">
        <v>8.8088974012023494E-2</v>
      </c>
    </row>
    <row r="147" spans="1:14" x14ac:dyDescent="0.2">
      <c r="A147" s="26">
        <v>2.8058100000000001</v>
      </c>
      <c r="B147" s="27">
        <v>4.8457927703857404</v>
      </c>
      <c r="C147" s="27" t="s">
        <v>89</v>
      </c>
      <c r="D147" s="27">
        <v>2.0945224761962802</v>
      </c>
      <c r="E147" s="27">
        <v>6.0707540512084899</v>
      </c>
      <c r="F147" s="27">
        <v>7.4243812561035103</v>
      </c>
      <c r="G147" s="27" t="s">
        <v>41</v>
      </c>
      <c r="H147" s="27">
        <v>1.3857213225289</v>
      </c>
      <c r="I147" s="27">
        <v>1.1872655578668301</v>
      </c>
      <c r="J147" s="27">
        <v>2.58766870121496E-2</v>
      </c>
      <c r="K147" s="27">
        <v>5.3238736401214598E-2</v>
      </c>
      <c r="L147" s="27">
        <v>8.9652686146175997E-2</v>
      </c>
      <c r="M147" s="27">
        <v>2.6483038710003699E-2</v>
      </c>
      <c r="N147" s="27">
        <v>8.8109962607341802E-2</v>
      </c>
    </row>
    <row r="148" spans="1:14" x14ac:dyDescent="0.2">
      <c r="A148" s="26">
        <v>2.8138899999999998</v>
      </c>
      <c r="B148" s="27">
        <v>4.8547186851501403</v>
      </c>
      <c r="C148" s="27">
        <v>2.0929207801818799</v>
      </c>
      <c r="D148" s="27">
        <v>0.39356661513139002</v>
      </c>
      <c r="E148" s="27">
        <v>6.0803503990173304</v>
      </c>
      <c r="F148" s="27">
        <v>7.4349045753479004</v>
      </c>
      <c r="G148" s="27" t="s">
        <v>41</v>
      </c>
      <c r="H148" s="27">
        <v>1.3857214233032999</v>
      </c>
      <c r="I148" s="27">
        <v>1.1872529188490999</v>
      </c>
      <c r="J148" s="27">
        <v>2.59905206221865E-2</v>
      </c>
      <c r="K148" s="27">
        <v>5.3181919497724599E-2</v>
      </c>
      <c r="L148" s="27">
        <v>8.9639036928400501E-2</v>
      </c>
      <c r="M148" s="27">
        <v>2.65075721606958E-2</v>
      </c>
      <c r="N148" s="27">
        <v>8.8117589870110105E-2</v>
      </c>
    </row>
    <row r="149" spans="1:14" x14ac:dyDescent="0.2">
      <c r="A149" s="26">
        <v>2.8219699999999999</v>
      </c>
      <c r="B149" s="27">
        <v>4.8639602661132804</v>
      </c>
      <c r="C149" s="27" t="s">
        <v>90</v>
      </c>
      <c r="D149" s="27">
        <v>2.0929207801818799</v>
      </c>
      <c r="E149" s="27">
        <v>6.0899524688720703</v>
      </c>
      <c r="F149" s="27">
        <v>7.44435262680053</v>
      </c>
      <c r="G149" s="27" t="s">
        <v>41</v>
      </c>
      <c r="H149" s="27">
        <v>1.3857098416609099</v>
      </c>
      <c r="I149" s="27">
        <v>1.18724811959274</v>
      </c>
      <c r="J149" s="27">
        <v>2.6100731362063999E-2</v>
      </c>
      <c r="K149" s="27">
        <v>5.3123490639409403E-2</v>
      </c>
      <c r="L149" s="27">
        <v>8.9690038081772894E-2</v>
      </c>
      <c r="M149" s="27">
        <v>2.6548349230168199E-2</v>
      </c>
      <c r="N149" s="27">
        <v>8.8125356999943394E-2</v>
      </c>
    </row>
    <row r="150" spans="1:14" x14ac:dyDescent="0.2">
      <c r="A150" s="26">
        <v>2.83005</v>
      </c>
      <c r="B150" s="27">
        <v>4.8740329742431596</v>
      </c>
      <c r="C150" s="27">
        <v>2.2648000717163002</v>
      </c>
      <c r="D150" s="27">
        <v>0.48105935987003801</v>
      </c>
      <c r="E150" s="27">
        <v>6.09954786300659</v>
      </c>
      <c r="F150" s="27">
        <v>7.4549331665039</v>
      </c>
      <c r="G150" s="27" t="s">
        <v>41</v>
      </c>
      <c r="H150" s="27">
        <v>1.3857174927709399</v>
      </c>
      <c r="I150" s="27">
        <v>1.1872505546824901</v>
      </c>
      <c r="J150" s="27">
        <v>2.6209890274481801E-2</v>
      </c>
      <c r="K150" s="27">
        <v>5.30691072406674E-2</v>
      </c>
      <c r="L150" s="27">
        <v>8.9572847162493002E-2</v>
      </c>
      <c r="M150" s="27">
        <v>2.6612802149566999E-2</v>
      </c>
      <c r="N150" s="27">
        <v>8.8122641845763794E-2</v>
      </c>
    </row>
    <row r="151" spans="1:14" x14ac:dyDescent="0.2">
      <c r="A151" s="26">
        <v>2.83813</v>
      </c>
      <c r="B151" s="27">
        <v>4.8825411796569798</v>
      </c>
      <c r="C151" s="27">
        <v>2.21489357948303</v>
      </c>
      <c r="D151" s="27">
        <v>0.43596754856381897</v>
      </c>
      <c r="E151" s="27">
        <v>6.1091494560241699</v>
      </c>
      <c r="F151" s="27">
        <v>7.4624037742614702</v>
      </c>
      <c r="G151" s="27" t="s">
        <v>41</v>
      </c>
      <c r="H151" s="27">
        <v>1.3857097869571999</v>
      </c>
      <c r="I151" s="27">
        <v>1.18726850704581</v>
      </c>
      <c r="J151" s="27">
        <v>2.6332066216215502E-2</v>
      </c>
      <c r="K151" s="27">
        <v>5.30079081104608E-2</v>
      </c>
      <c r="L151" s="27">
        <v>8.9539916189217097E-2</v>
      </c>
      <c r="M151" s="27">
        <v>2.6672705393984801E-2</v>
      </c>
      <c r="N151" s="27">
        <v>8.8116409158767103E-2</v>
      </c>
    </row>
    <row r="152" spans="1:14" x14ac:dyDescent="0.2">
      <c r="A152" s="26">
        <v>2.8462100000000001</v>
      </c>
      <c r="B152" s="27">
        <v>4.8920631408691397</v>
      </c>
      <c r="C152" s="27" t="s">
        <v>86</v>
      </c>
      <c r="D152" s="27">
        <v>2.21489357948303</v>
      </c>
      <c r="E152" s="27">
        <v>6.1187424659729004</v>
      </c>
      <c r="F152" s="27">
        <v>7.4748172760009703</v>
      </c>
      <c r="G152" s="27" t="s">
        <v>41</v>
      </c>
      <c r="H152" s="27">
        <v>1.3857215521500099</v>
      </c>
      <c r="I152" s="27">
        <v>1.1872632179925799</v>
      </c>
      <c r="J152" s="27">
        <v>2.6422254476001199E-2</v>
      </c>
      <c r="K152" s="27">
        <v>5.3088201009169701E-2</v>
      </c>
      <c r="L152" s="27">
        <v>8.9469166749477205E-2</v>
      </c>
      <c r="M152" s="27">
        <v>2.6831754924880699E-2</v>
      </c>
      <c r="N152" s="27">
        <v>8.8096862477521395E-2</v>
      </c>
    </row>
    <row r="153" spans="1:14" x14ac:dyDescent="0.2">
      <c r="A153" s="26">
        <v>2.8542900000000002</v>
      </c>
      <c r="B153" s="27">
        <v>4.9009809494018501</v>
      </c>
      <c r="C153" s="27">
        <v>2.1619300842285099</v>
      </c>
      <c r="D153" s="27">
        <v>0.342230203925799</v>
      </c>
      <c r="E153" s="27">
        <v>6.1283459663391104</v>
      </c>
      <c r="F153" s="27">
        <v>7.48178911209106</v>
      </c>
      <c r="G153" s="27" t="s">
        <v>41</v>
      </c>
      <c r="H153" s="27">
        <v>1.38571506543731</v>
      </c>
      <c r="I153" s="27">
        <v>1.1872684980411701</v>
      </c>
      <c r="J153" s="27">
        <v>2.64557548668467E-2</v>
      </c>
      <c r="K153" s="27">
        <v>5.3026605569670898E-2</v>
      </c>
      <c r="L153" s="27">
        <v>8.9405927359413995E-2</v>
      </c>
      <c r="M153" s="27">
        <v>2.68425915297727E-2</v>
      </c>
      <c r="N153" s="27">
        <v>8.8075320010482294E-2</v>
      </c>
    </row>
    <row r="154" spans="1:14" x14ac:dyDescent="0.2">
      <c r="A154" s="26">
        <v>2.8623699999999999</v>
      </c>
      <c r="B154" s="27">
        <v>4.9109001159667898</v>
      </c>
      <c r="C154" s="27" t="s">
        <v>91</v>
      </c>
      <c r="D154" s="27">
        <v>2.1619300842285099</v>
      </c>
      <c r="E154" s="27">
        <v>6.1379361152648899</v>
      </c>
      <c r="F154" s="27">
        <v>7.4945764541625897</v>
      </c>
      <c r="G154" s="27" t="s">
        <v>41</v>
      </c>
      <c r="H154" s="27">
        <v>1.38572199577473</v>
      </c>
      <c r="I154" s="27">
        <v>1.18727320327746</v>
      </c>
      <c r="J154" s="27">
        <v>2.6497996356894898E-2</v>
      </c>
      <c r="K154" s="27">
        <v>5.2971259214198103E-2</v>
      </c>
      <c r="L154" s="27">
        <v>8.9321230682823702E-2</v>
      </c>
      <c r="M154" s="27">
        <v>2.6892888969351401E-2</v>
      </c>
      <c r="N154" s="27">
        <v>8.8043463605429501E-2</v>
      </c>
    </row>
    <row r="155" spans="1:14" x14ac:dyDescent="0.2">
      <c r="A155" s="26">
        <v>2.8704499999999999</v>
      </c>
      <c r="B155" s="27">
        <v>4.9210305213928196</v>
      </c>
      <c r="C155" s="27">
        <v>2.1756806373596098</v>
      </c>
      <c r="D155" s="27">
        <v>0.37491744001734301</v>
      </c>
      <c r="E155" s="27">
        <v>6.1571307182312003</v>
      </c>
      <c r="F155" s="27">
        <v>7.5014371871948198</v>
      </c>
      <c r="G155" s="27" t="s">
        <v>41</v>
      </c>
      <c r="H155" s="27">
        <v>1.3857200080101699</v>
      </c>
      <c r="I155" s="27">
        <v>1.18730999866361</v>
      </c>
      <c r="J155" s="27">
        <v>2.6547079563151801E-2</v>
      </c>
      <c r="K155" s="27">
        <v>5.29093201660688E-2</v>
      </c>
      <c r="L155" s="27">
        <v>8.9236877782894103E-2</v>
      </c>
      <c r="M155" s="27">
        <v>2.6952848558466299E-2</v>
      </c>
      <c r="N155" s="27">
        <v>8.8001181048179694E-2</v>
      </c>
    </row>
    <row r="156" spans="1:14" x14ac:dyDescent="0.2">
      <c r="A156" s="26">
        <v>2.8866100000000001</v>
      </c>
      <c r="B156" s="27">
        <v>4.9417600631713796</v>
      </c>
      <c r="C156" s="27">
        <v>2.2158143520355198</v>
      </c>
      <c r="D156" s="27">
        <v>0.43711778068984097</v>
      </c>
      <c r="E156" s="27">
        <v>6.1763272285461399</v>
      </c>
      <c r="F156" s="27">
        <v>7.5241422653198198</v>
      </c>
      <c r="G156" s="27" t="s">
        <v>41</v>
      </c>
      <c r="H156" s="27">
        <v>1.38570947479372</v>
      </c>
      <c r="I156" s="27">
        <v>1.18731000995479</v>
      </c>
      <c r="J156" s="27">
        <v>2.6691676155024002E-2</v>
      </c>
      <c r="K156" s="27">
        <v>5.2794279035773099E-2</v>
      </c>
      <c r="L156" s="27">
        <v>8.9017101468849599E-2</v>
      </c>
      <c r="M156" s="27">
        <v>2.71146336774011E-2</v>
      </c>
      <c r="N156" s="27">
        <v>8.7901018928130306E-2</v>
      </c>
    </row>
    <row r="157" spans="1:14" x14ac:dyDescent="0.2">
      <c r="A157" s="26">
        <v>2.8946900000000002</v>
      </c>
      <c r="B157" s="27">
        <v>4.9511289596557599</v>
      </c>
      <c r="C157" s="27" t="s">
        <v>88</v>
      </c>
      <c r="D157" s="27">
        <v>2.2158143520355198</v>
      </c>
      <c r="E157" s="27">
        <v>6.1859254837036097</v>
      </c>
      <c r="F157" s="27">
        <v>7.5339617729187003</v>
      </c>
      <c r="G157" s="27" t="s">
        <v>41</v>
      </c>
      <c r="H157" s="27">
        <v>1.38572196487069</v>
      </c>
      <c r="I157" s="27">
        <v>1.18732952127706</v>
      </c>
      <c r="J157" s="27">
        <v>2.67796509852656E-2</v>
      </c>
      <c r="K157" s="27">
        <v>5.2739589733041901E-2</v>
      </c>
      <c r="L157" s="27">
        <v>8.8883328421686295E-2</v>
      </c>
      <c r="M157" s="27">
        <v>2.7209489368550301E-2</v>
      </c>
      <c r="N157" s="27">
        <v>8.7837254212770097E-2</v>
      </c>
    </row>
    <row r="158" spans="1:14" x14ac:dyDescent="0.2">
      <c r="A158" s="26">
        <v>2.9027699999999999</v>
      </c>
      <c r="B158" s="27">
        <v>4.9615526199340803</v>
      </c>
      <c r="C158" s="27">
        <v>2.15792512893676</v>
      </c>
      <c r="D158" s="27">
        <v>0.32707622943070003</v>
      </c>
      <c r="E158" s="27">
        <v>6.1955213546752903</v>
      </c>
      <c r="F158" s="27">
        <v>7.54097127914428</v>
      </c>
      <c r="G158" s="27" t="s">
        <v>41</v>
      </c>
      <c r="H158" s="27">
        <v>1.3857102486395201</v>
      </c>
      <c r="I158" s="27">
        <v>1.1873608518499801</v>
      </c>
      <c r="J158" s="27">
        <v>2.6898242325981599E-2</v>
      </c>
      <c r="K158" s="27">
        <v>5.2682674270817097E-2</v>
      </c>
      <c r="L158" s="27">
        <v>8.8737068158664195E-2</v>
      </c>
      <c r="M158" s="27">
        <v>2.7288868911426001E-2</v>
      </c>
      <c r="N158" s="27">
        <v>8.7757500137747496E-2</v>
      </c>
    </row>
    <row r="159" spans="1:14" x14ac:dyDescent="0.2">
      <c r="A159" s="26">
        <v>2.9108499999999999</v>
      </c>
      <c r="B159" s="27">
        <v>4.97220611572265</v>
      </c>
      <c r="C159" s="27" t="s">
        <v>89</v>
      </c>
      <c r="D159" s="27">
        <v>2.15792512893676</v>
      </c>
      <c r="E159" s="27">
        <v>6.2051196098327601</v>
      </c>
      <c r="F159" s="27">
        <v>7.5535016059875399</v>
      </c>
      <c r="G159" s="27" t="s">
        <v>41</v>
      </c>
      <c r="H159" s="27">
        <v>1.38571942599461</v>
      </c>
      <c r="I159" s="27">
        <v>1.1873598461454</v>
      </c>
      <c r="J159" s="27">
        <v>2.69576149917591E-2</v>
      </c>
      <c r="K159" s="27">
        <v>5.27563773068652E-2</v>
      </c>
      <c r="L159" s="27">
        <v>8.8616610941747401E-2</v>
      </c>
      <c r="M159" s="27">
        <v>2.7370568212635001E-2</v>
      </c>
      <c r="N159" s="27">
        <v>8.7673148962966296E-2</v>
      </c>
    </row>
    <row r="160" spans="1:14" x14ac:dyDescent="0.2">
      <c r="A160" s="26">
        <v>2.91893</v>
      </c>
      <c r="B160" s="27">
        <v>4.9817705154418901</v>
      </c>
      <c r="C160" s="27">
        <v>2.1578805446624698</v>
      </c>
      <c r="D160" s="27">
        <v>0.32707622943070003</v>
      </c>
      <c r="E160" s="27">
        <v>6.2147202491760201</v>
      </c>
      <c r="F160" s="27">
        <v>7.5603055953979403</v>
      </c>
      <c r="G160" s="27" t="s">
        <v>41</v>
      </c>
      <c r="H160" s="27">
        <v>1.3857067951808</v>
      </c>
      <c r="I160" s="27">
        <v>1.1873719466725701</v>
      </c>
      <c r="J160" s="27">
        <v>2.6994731137336601E-2</v>
      </c>
      <c r="K160" s="27">
        <v>5.27023303745104E-2</v>
      </c>
      <c r="L160" s="27">
        <v>8.84670420096835E-2</v>
      </c>
      <c r="M160" s="27">
        <v>2.7434499149575499E-2</v>
      </c>
      <c r="N160" s="27">
        <v>8.7579110735415702E-2</v>
      </c>
    </row>
    <row r="161" spans="1:14" x14ac:dyDescent="0.2">
      <c r="A161" s="26">
        <v>2.9270100000000001</v>
      </c>
      <c r="B161" s="27">
        <v>4.9936752319335902</v>
      </c>
      <c r="C161" s="27" t="s">
        <v>90</v>
      </c>
      <c r="D161" s="27">
        <v>2.1578805446624698</v>
      </c>
      <c r="E161" s="27">
        <v>6.2243218421936</v>
      </c>
      <c r="F161" s="27">
        <v>7.5729646682739196</v>
      </c>
      <c r="G161" s="27" t="s">
        <v>41</v>
      </c>
      <c r="H161" s="27">
        <v>1.3857110169636999</v>
      </c>
      <c r="I161" s="27">
        <v>1.18735185918871</v>
      </c>
      <c r="J161" s="27">
        <v>2.70470727241632E-2</v>
      </c>
      <c r="K161" s="27">
        <v>5.2645891877837303E-2</v>
      </c>
      <c r="L161" s="27">
        <v>8.8300842860215195E-2</v>
      </c>
      <c r="M161" s="27">
        <v>2.7515316835675301E-2</v>
      </c>
      <c r="N161" s="27">
        <v>8.7476839175822205E-2</v>
      </c>
    </row>
    <row r="162" spans="1:14" x14ac:dyDescent="0.2">
      <c r="A162" s="26">
        <v>2.9350900000000002</v>
      </c>
      <c r="B162" s="27">
        <v>5.0044574737548801</v>
      </c>
      <c r="C162" s="27">
        <v>2.3870155811309801</v>
      </c>
      <c r="D162" s="27">
        <v>0.474377307410974</v>
      </c>
      <c r="E162" s="27">
        <v>6.2339205741882298</v>
      </c>
      <c r="F162" s="27">
        <v>7.5797324180603001</v>
      </c>
      <c r="G162" s="27" t="s">
        <v>41</v>
      </c>
      <c r="H162" s="27">
        <v>1.3856967228547601</v>
      </c>
      <c r="I162" s="27">
        <v>1.18735004210974</v>
      </c>
      <c r="J162" s="27">
        <v>2.7111088802234999E-2</v>
      </c>
      <c r="K162" s="27">
        <v>5.2592747256832099E-2</v>
      </c>
      <c r="L162" s="27">
        <v>8.8105557463835402E-2</v>
      </c>
      <c r="M162" s="27">
        <v>2.7606490044124701E-2</v>
      </c>
      <c r="N162" s="27">
        <v>8.7359174150376501E-2</v>
      </c>
    </row>
    <row r="163" spans="1:14" x14ac:dyDescent="0.2">
      <c r="A163" s="26">
        <v>2.9431699999999998</v>
      </c>
      <c r="B163" s="27">
        <v>5.0153074264526296</v>
      </c>
      <c r="C163" s="27">
        <v>2.3919141292571999</v>
      </c>
      <c r="D163" s="27">
        <v>0.47364166058004897</v>
      </c>
      <c r="E163" s="27">
        <v>6.2435212135314897</v>
      </c>
      <c r="F163" s="27">
        <v>7.5923476219177202</v>
      </c>
      <c r="G163" s="27" t="s">
        <v>41</v>
      </c>
      <c r="H163" s="27">
        <v>1.3856947547379701</v>
      </c>
      <c r="I163" s="27">
        <v>1.1873360286188801</v>
      </c>
      <c r="J163" s="27">
        <v>2.71809655578731E-2</v>
      </c>
      <c r="K163" s="27">
        <v>5.2540416027881003E-2</v>
      </c>
      <c r="L163" s="27">
        <v>8.7923065278222398E-2</v>
      </c>
      <c r="M163" s="27">
        <v>2.76754981561977E-2</v>
      </c>
      <c r="N163" s="27">
        <v>8.7237883320487694E-2</v>
      </c>
    </row>
    <row r="164" spans="1:14" x14ac:dyDescent="0.2">
      <c r="A164" s="26">
        <v>2.9512499999999999</v>
      </c>
      <c r="B164" s="27">
        <v>5.0253567695617596</v>
      </c>
      <c r="C164" s="27" t="s">
        <v>86</v>
      </c>
      <c r="D164" s="27">
        <v>2.3919141292571999</v>
      </c>
      <c r="E164" s="27">
        <v>6.2531189918518004</v>
      </c>
      <c r="F164" s="27">
        <v>7.5994062423706001</v>
      </c>
      <c r="G164" s="27" t="s">
        <v>41</v>
      </c>
      <c r="H164" s="27">
        <v>1.3856857793698101</v>
      </c>
      <c r="I164" s="27">
        <v>1.1873463881075399</v>
      </c>
      <c r="J164" s="27">
        <v>2.72570012216133E-2</v>
      </c>
      <c r="K164" s="27">
        <v>5.2490552507001E-2</v>
      </c>
      <c r="L164" s="27">
        <v>8.7715327448365799E-2</v>
      </c>
      <c r="M164" s="27">
        <v>2.77478693229831E-2</v>
      </c>
      <c r="N164" s="27">
        <v>8.7097260409788393E-2</v>
      </c>
    </row>
    <row r="165" spans="1:14" x14ac:dyDescent="0.2">
      <c r="A165" s="26">
        <v>2.95933</v>
      </c>
      <c r="B165" s="27">
        <v>5.0391001701354901</v>
      </c>
      <c r="C165" s="27">
        <v>2.2356371879577601</v>
      </c>
      <c r="D165" s="27">
        <v>0.30686963246614402</v>
      </c>
      <c r="E165" s="27">
        <v>6.2627182006835902</v>
      </c>
      <c r="F165" s="27">
        <v>7.6115765571594203</v>
      </c>
      <c r="G165" s="27" t="s">
        <v>41</v>
      </c>
      <c r="H165" s="27">
        <v>1.3856833061201901</v>
      </c>
      <c r="I165" s="27">
        <v>1.1873341046916699</v>
      </c>
      <c r="J165" s="27">
        <v>2.7328872859100201E-2</v>
      </c>
      <c r="K165" s="27">
        <v>5.2441028659510801E-2</v>
      </c>
      <c r="L165" s="27">
        <v>8.7474780555357096E-2</v>
      </c>
      <c r="M165" s="27">
        <v>2.7805154209131201E-2</v>
      </c>
      <c r="N165" s="27">
        <v>8.6939065097576498E-2</v>
      </c>
    </row>
    <row r="166" spans="1:14" x14ac:dyDescent="0.2">
      <c r="A166" s="26">
        <v>2.9674100000000001</v>
      </c>
      <c r="B166" s="27">
        <v>5.0491886138915998</v>
      </c>
      <c r="C166" s="27" t="s">
        <v>91</v>
      </c>
      <c r="D166" s="27">
        <v>2.2356371879577601</v>
      </c>
      <c r="E166" s="27">
        <v>6.2723159790039</v>
      </c>
      <c r="F166" s="27">
        <v>7.6195774078369096</v>
      </c>
      <c r="G166" s="27" t="s">
        <v>41</v>
      </c>
      <c r="H166" s="27">
        <v>1.3856815478820299</v>
      </c>
      <c r="I166" s="27">
        <v>1.1873324061936299</v>
      </c>
      <c r="J166" s="27">
        <v>2.7381415830492001E-2</v>
      </c>
      <c r="K166" s="27">
        <v>5.2393508361572597E-2</v>
      </c>
      <c r="L166" s="27">
        <v>8.7233786090835902E-2</v>
      </c>
      <c r="M166" s="27">
        <v>2.7856082171063699E-2</v>
      </c>
      <c r="N166" s="27">
        <v>8.67746358084278E-2</v>
      </c>
    </row>
    <row r="167" spans="1:14" x14ac:dyDescent="0.2">
      <c r="A167" s="26">
        <v>2.9754900000000002</v>
      </c>
      <c r="B167" s="27">
        <v>5.0597949028015101</v>
      </c>
      <c r="C167" s="27">
        <v>2.2356541156768799</v>
      </c>
      <c r="D167" s="27">
        <v>0.306770908054119</v>
      </c>
      <c r="E167" s="27">
        <v>6.2819175720214799</v>
      </c>
      <c r="F167" s="27">
        <v>7.6306471824645996</v>
      </c>
      <c r="G167" s="27" t="s">
        <v>41</v>
      </c>
      <c r="H167" s="27">
        <v>1.38566771885298</v>
      </c>
      <c r="I167" s="27">
        <v>1.1873043357794</v>
      </c>
      <c r="J167" s="27">
        <v>2.7418219297077301E-2</v>
      </c>
      <c r="K167" s="27">
        <v>5.2345770953920498E-2</v>
      </c>
      <c r="L167" s="27">
        <v>8.6990726246503294E-2</v>
      </c>
      <c r="M167" s="27">
        <v>2.7890597812274098E-2</v>
      </c>
      <c r="N167" s="27">
        <v>8.6593829980819895E-2</v>
      </c>
    </row>
    <row r="168" spans="1:14" x14ac:dyDescent="0.2">
      <c r="A168" s="26">
        <v>2.9835699999999998</v>
      </c>
      <c r="B168" s="27">
        <v>5.0702972412109304</v>
      </c>
      <c r="C168" s="27" t="s">
        <v>87</v>
      </c>
      <c r="D168" s="27">
        <v>2.2356541156768799</v>
      </c>
      <c r="E168" s="27">
        <v>6.2915186882018999</v>
      </c>
      <c r="F168" s="27">
        <v>7.6395983695983798</v>
      </c>
      <c r="G168" s="27" t="s">
        <v>41</v>
      </c>
      <c r="H168" s="27">
        <v>1.3856681554569501</v>
      </c>
      <c r="I168" s="27">
        <v>1.1872847942457101</v>
      </c>
      <c r="J168" s="27">
        <v>2.7448296574381699E-2</v>
      </c>
      <c r="K168" s="27">
        <v>5.2426801492990199E-2</v>
      </c>
      <c r="L168" s="27">
        <v>8.6735572640753905E-2</v>
      </c>
      <c r="M168" s="27">
        <v>2.79346508789904E-2</v>
      </c>
      <c r="N168" s="27">
        <v>8.6408956123106395E-2</v>
      </c>
    </row>
    <row r="169" spans="1:14" x14ac:dyDescent="0.2">
      <c r="A169" s="26">
        <v>2.9916499999999999</v>
      </c>
      <c r="B169" s="27">
        <v>5.0814266204833896</v>
      </c>
      <c r="C169" s="27">
        <v>2.3919141292571999</v>
      </c>
      <c r="D169" s="27">
        <v>0.47359221919580202</v>
      </c>
      <c r="E169" s="27">
        <v>6.3011150360107404</v>
      </c>
      <c r="F169" s="27">
        <v>7.6494784355163503</v>
      </c>
      <c r="G169" s="27" t="s">
        <v>41</v>
      </c>
      <c r="H169" s="27">
        <v>1.3856570616933399</v>
      </c>
      <c r="I169" s="27">
        <v>1.18721714025943</v>
      </c>
      <c r="J169" s="27">
        <v>2.7460051470703201E-2</v>
      </c>
      <c r="K169" s="27">
        <v>5.2384761870242498E-2</v>
      </c>
      <c r="L169" s="27">
        <v>8.6458830544887996E-2</v>
      </c>
      <c r="M169" s="27">
        <v>2.79537730188976E-2</v>
      </c>
      <c r="N169" s="27">
        <v>8.6197145734139405E-2</v>
      </c>
    </row>
    <row r="170" spans="1:14" x14ac:dyDescent="0.2">
      <c r="A170" s="26">
        <v>2.99973</v>
      </c>
      <c r="B170" s="27">
        <v>5.0925760269165004</v>
      </c>
      <c r="C170" s="27" t="s">
        <v>88</v>
      </c>
      <c r="D170" s="27">
        <v>2.3919141292571999</v>
      </c>
      <c r="E170" s="27">
        <v>6.3107089996337802</v>
      </c>
      <c r="F170" s="27">
        <v>7.6586356163024902</v>
      </c>
      <c r="G170" s="27" t="s">
        <v>41</v>
      </c>
      <c r="H170" s="27">
        <v>1.3856547427300101</v>
      </c>
      <c r="I170" s="27">
        <v>1.1871640341121601</v>
      </c>
      <c r="J170" s="27">
        <v>2.7458328732929301E-2</v>
      </c>
      <c r="K170" s="27">
        <v>5.2342000612606299E-2</v>
      </c>
      <c r="L170" s="27">
        <v>8.6165148593536106E-2</v>
      </c>
      <c r="M170" s="27">
        <v>2.796849376113E-2</v>
      </c>
      <c r="N170" s="27">
        <v>8.59714334038644E-2</v>
      </c>
    </row>
    <row r="171" spans="1:14" x14ac:dyDescent="0.2">
      <c r="A171" s="26">
        <v>3.0078100000000001</v>
      </c>
      <c r="B171" s="27">
        <v>5.1044244766235298</v>
      </c>
      <c r="C171" s="27">
        <v>2.2371187210082999</v>
      </c>
      <c r="D171" s="27">
        <v>0.31034535649242601</v>
      </c>
      <c r="E171" s="27">
        <v>6.3203053474426198</v>
      </c>
      <c r="F171" s="27">
        <v>7.6680493354797301</v>
      </c>
      <c r="G171" s="27" t="s">
        <v>41</v>
      </c>
      <c r="H171" s="27">
        <v>1.3856502283152301</v>
      </c>
      <c r="I171" s="27">
        <v>1.18710311445488</v>
      </c>
      <c r="J171" s="27">
        <v>2.7441343385862901E-2</v>
      </c>
      <c r="K171" s="27">
        <v>5.2177138832576603E-2</v>
      </c>
      <c r="L171" s="27">
        <v>8.5936783768868805E-2</v>
      </c>
      <c r="M171" s="27">
        <v>2.79438840496972E-2</v>
      </c>
      <c r="N171" s="27">
        <v>8.5721169085586399E-2</v>
      </c>
    </row>
    <row r="172" spans="1:14" x14ac:dyDescent="0.2">
      <c r="A172" s="26">
        <v>3.0158900000000002</v>
      </c>
      <c r="B172" s="27">
        <v>5.1159858703613201</v>
      </c>
      <c r="C172" s="27" t="s">
        <v>89</v>
      </c>
      <c r="D172" s="27">
        <v>2.2371187210082999</v>
      </c>
      <c r="E172" s="27">
        <v>6.3298964500427202</v>
      </c>
      <c r="F172" s="27">
        <v>7.6772742271423304</v>
      </c>
      <c r="G172" s="27" t="s">
        <v>41</v>
      </c>
      <c r="H172" s="27">
        <v>1.3856571214729201</v>
      </c>
      <c r="I172" s="27">
        <v>1.1870744258670201</v>
      </c>
      <c r="J172" s="27">
        <v>2.7407583323522999E-2</v>
      </c>
      <c r="K172" s="27">
        <v>5.2138466092196897E-2</v>
      </c>
      <c r="L172" s="27">
        <v>8.57095704968555E-2</v>
      </c>
      <c r="M172" s="27">
        <v>2.79260581557478E-2</v>
      </c>
      <c r="N172" s="27">
        <v>8.5463131118465097E-2</v>
      </c>
    </row>
    <row r="173" spans="1:14" x14ac:dyDescent="0.2">
      <c r="A173" s="26">
        <v>3.0239699999999998</v>
      </c>
      <c r="B173" s="27">
        <v>5.1263079643249503</v>
      </c>
      <c r="C173" s="27">
        <v>2.2441763877868599</v>
      </c>
      <c r="D173" s="27">
        <v>0.32407016868965599</v>
      </c>
      <c r="E173" s="27">
        <v>6.3395018577575604</v>
      </c>
      <c r="F173" s="27">
        <v>7.6865205764770499</v>
      </c>
      <c r="G173" s="27" t="s">
        <v>41</v>
      </c>
      <c r="H173" s="27">
        <v>1.3856464260931101</v>
      </c>
      <c r="I173" s="27">
        <v>1.1870186190390299</v>
      </c>
      <c r="J173" s="27">
        <v>2.73559335767493E-2</v>
      </c>
      <c r="K173" s="27">
        <v>5.2102594536602397E-2</v>
      </c>
      <c r="L173" s="27">
        <v>8.5480458210611093E-2</v>
      </c>
      <c r="M173" s="27">
        <v>2.7892472786463701E-2</v>
      </c>
      <c r="N173" s="27">
        <v>8.5181549037855603E-2</v>
      </c>
    </row>
    <row r="174" spans="1:14" x14ac:dyDescent="0.2">
      <c r="A174" s="26">
        <v>3.0320499999999999</v>
      </c>
      <c r="B174" s="27">
        <v>5.1371898651123002</v>
      </c>
      <c r="C174" s="27" t="s">
        <v>90</v>
      </c>
      <c r="D174" s="27">
        <v>2.2441763877868599</v>
      </c>
      <c r="E174" s="27">
        <v>6.34909868240356</v>
      </c>
      <c r="F174" s="27">
        <v>7.69581747055053</v>
      </c>
      <c r="G174" s="27" t="s">
        <v>41</v>
      </c>
      <c r="H174" s="27">
        <v>1.3856442765270001</v>
      </c>
      <c r="I174" s="27">
        <v>1.1869480481983401</v>
      </c>
      <c r="J174" s="27">
        <v>2.7268476869681899E-2</v>
      </c>
      <c r="K174" s="27">
        <v>5.2067540568703198E-2</v>
      </c>
      <c r="L174" s="27">
        <v>8.5218234741047602E-2</v>
      </c>
      <c r="M174" s="27">
        <v>2.7843455933380001E-2</v>
      </c>
      <c r="N174" s="27">
        <v>8.4886829726596294E-2</v>
      </c>
    </row>
    <row r="175" spans="1:14" x14ac:dyDescent="0.2">
      <c r="A175" s="26">
        <v>3.04013</v>
      </c>
      <c r="B175" s="27">
        <v>5.1484484672546298</v>
      </c>
      <c r="C175" s="27">
        <v>2.4994320869445801</v>
      </c>
      <c r="D175" s="27">
        <v>0.47221055330037198</v>
      </c>
      <c r="E175" s="27">
        <v>6.3586921691894496</v>
      </c>
      <c r="F175" s="27">
        <v>7.7051682472229004</v>
      </c>
      <c r="G175" s="27" t="s">
        <v>41</v>
      </c>
      <c r="H175" s="27">
        <v>1.38563822955927</v>
      </c>
      <c r="I175" s="27">
        <v>1.18686320533849</v>
      </c>
      <c r="J175" s="27">
        <v>2.71762496441743E-2</v>
      </c>
      <c r="K175" s="27">
        <v>5.2034570557726999E-2</v>
      </c>
      <c r="L175" s="27">
        <v>8.4949248568540997E-2</v>
      </c>
      <c r="M175" s="27">
        <v>2.7769760143915499E-2</v>
      </c>
      <c r="N175" s="27">
        <v>8.4578925540484295E-2</v>
      </c>
    </row>
    <row r="176" spans="1:14" x14ac:dyDescent="0.2">
      <c r="A176" s="26">
        <v>3.0482100000000001</v>
      </c>
      <c r="B176" s="27">
        <v>5.1599693298339799</v>
      </c>
      <c r="C176" s="27">
        <v>2.6904661655425999</v>
      </c>
      <c r="D176" s="27">
        <v>0.42566492000879103</v>
      </c>
      <c r="E176" s="27">
        <v>6.3682847023010201</v>
      </c>
      <c r="F176" s="27">
        <v>7.7145476341247496</v>
      </c>
      <c r="G176" s="27" t="s">
        <v>41</v>
      </c>
      <c r="H176" s="27">
        <v>1.3856470330025501</v>
      </c>
      <c r="I176" s="27">
        <v>1.18676795082697</v>
      </c>
      <c r="J176" s="27">
        <v>2.7072110024044801E-2</v>
      </c>
      <c r="K176" s="27">
        <v>5.2004057967230399E-2</v>
      </c>
      <c r="L176" s="27">
        <v>8.4652118131785595E-2</v>
      </c>
      <c r="M176" s="27">
        <v>2.7680883723571199E-2</v>
      </c>
      <c r="N176" s="27">
        <v>8.4260439144808005E-2</v>
      </c>
    </row>
    <row r="177" spans="1:14" x14ac:dyDescent="0.2">
      <c r="A177" s="26">
        <v>3.0562900000000002</v>
      </c>
      <c r="B177" s="27">
        <v>5.17138195037841</v>
      </c>
      <c r="C177" s="27" t="s">
        <v>86</v>
      </c>
      <c r="D177" s="27">
        <v>2.6904661655425999</v>
      </c>
      <c r="E177" s="27">
        <v>7.3048667907714799</v>
      </c>
      <c r="F177" s="27">
        <v>7.7238779067993102</v>
      </c>
      <c r="G177" s="27" t="s">
        <v>41</v>
      </c>
      <c r="H177" s="27">
        <v>1.38570048047127</v>
      </c>
      <c r="I177" s="27">
        <v>1.1839434470863499</v>
      </c>
      <c r="J177" s="27">
        <v>2.6966031842186499E-2</v>
      </c>
      <c r="K177" s="27">
        <v>5.1975549690780498E-2</v>
      </c>
      <c r="L177" s="27">
        <v>8.4396735349226704E-2</v>
      </c>
      <c r="M177" s="27">
        <v>2.7578348330262702E-2</v>
      </c>
      <c r="N177" s="27">
        <v>8.3936364976368805E-2</v>
      </c>
    </row>
    <row r="178" spans="1:14" x14ac:dyDescent="0.2">
      <c r="A178" s="26">
        <v>3.0643699999999998</v>
      </c>
      <c r="B178" s="27">
        <v>5.1826763153076101</v>
      </c>
      <c r="C178" s="27">
        <v>2.3573811054229701</v>
      </c>
      <c r="D178" s="27">
        <v>0.33011200704704602</v>
      </c>
      <c r="E178" s="27">
        <v>7.3139505386352504</v>
      </c>
      <c r="F178" s="27">
        <v>7.7332081794738698</v>
      </c>
      <c r="G178" s="27" t="s">
        <v>41</v>
      </c>
      <c r="H178" s="27">
        <v>1.3857014159398799</v>
      </c>
      <c r="I178" s="27">
        <v>1.1839728803955401</v>
      </c>
      <c r="J178" s="27">
        <v>2.6827420978799098E-2</v>
      </c>
      <c r="K178" s="27">
        <v>5.1949060661895002E-2</v>
      </c>
      <c r="L178" s="27">
        <v>8.4089598792053397E-2</v>
      </c>
      <c r="M178" s="27">
        <v>2.7474420370280601E-2</v>
      </c>
      <c r="N178" s="27">
        <v>8.3610492623228005E-2</v>
      </c>
    </row>
    <row r="179" spans="1:14" x14ac:dyDescent="0.2">
      <c r="A179" s="26">
        <v>3.85541</v>
      </c>
      <c r="B179" s="27">
        <v>6.0987668037414497</v>
      </c>
      <c r="C179" s="27" t="s">
        <v>91</v>
      </c>
      <c r="D179" s="27">
        <v>2.3573811054229701</v>
      </c>
      <c r="E179" s="27">
        <v>7.3235278129577601</v>
      </c>
      <c r="F179" s="27">
        <v>8.6699523925781197</v>
      </c>
      <c r="G179" s="27" t="s">
        <v>41</v>
      </c>
      <c r="H179" s="27">
        <v>1.3856994665542199</v>
      </c>
      <c r="I179" s="27">
        <v>1.18397972801776</v>
      </c>
      <c r="J179" s="27">
        <v>2.5866128110990198E-2</v>
      </c>
      <c r="K179" s="27">
        <v>5.0838368796611702E-2</v>
      </c>
      <c r="L179" s="27">
        <v>8.3419866893135797E-2</v>
      </c>
      <c r="M179" s="27">
        <v>2.6181964411184401E-2</v>
      </c>
      <c r="N179" s="27">
        <v>8.2536540925132795E-2</v>
      </c>
    </row>
    <row r="180" spans="1:14" x14ac:dyDescent="0.2">
      <c r="A180" s="26">
        <v>3.8630800000000001</v>
      </c>
      <c r="B180" s="27">
        <v>6.1089525222778303</v>
      </c>
      <c r="C180" s="27">
        <v>2.3966889381408598</v>
      </c>
      <c r="D180" s="27">
        <v>0.37931056603885999</v>
      </c>
      <c r="E180" s="27">
        <v>7.3326067924499503</v>
      </c>
      <c r="F180" s="27">
        <v>8.6804056167602504</v>
      </c>
      <c r="G180" s="27" t="s">
        <v>41</v>
      </c>
      <c r="H180" s="27">
        <v>1.3856974943093101</v>
      </c>
      <c r="I180" s="27">
        <v>1.1840099330702101</v>
      </c>
      <c r="J180" s="27">
        <v>2.5840214759828398E-2</v>
      </c>
      <c r="K180" s="27">
        <v>5.0827057859857902E-2</v>
      </c>
      <c r="L180" s="27">
        <v>8.3164043176069097E-2</v>
      </c>
      <c r="M180" s="27">
        <v>2.6150343551418799E-2</v>
      </c>
      <c r="N180" s="27">
        <v>8.23308924354412E-2</v>
      </c>
    </row>
    <row r="181" spans="1:14" x14ac:dyDescent="0.2">
      <c r="A181" s="26">
        <v>3.8711600000000002</v>
      </c>
      <c r="B181" s="27">
        <v>6.1220135688781703</v>
      </c>
      <c r="C181" s="27" t="s">
        <v>87</v>
      </c>
      <c r="D181" s="27">
        <v>2.3966889381408598</v>
      </c>
      <c r="E181" s="27">
        <v>7.3421835899353001</v>
      </c>
      <c r="F181" s="27">
        <v>8.6901044845581001</v>
      </c>
      <c r="G181" s="27" t="s">
        <v>41</v>
      </c>
      <c r="H181" s="27">
        <v>1.3857020640025699</v>
      </c>
      <c r="I181" s="27">
        <v>1.18406246720577</v>
      </c>
      <c r="J181" s="27">
        <v>2.5785526803249401E-2</v>
      </c>
      <c r="K181" s="27">
        <v>5.08065745650274E-2</v>
      </c>
      <c r="L181" s="27">
        <v>8.2884609673750498E-2</v>
      </c>
      <c r="M181" s="27">
        <v>2.6101705249275499E-2</v>
      </c>
      <c r="N181" s="27">
        <v>8.2114267052673204E-2</v>
      </c>
    </row>
    <row r="182" spans="1:14" x14ac:dyDescent="0.2">
      <c r="A182" s="26">
        <v>3.8788399999999998</v>
      </c>
      <c r="B182" s="27">
        <v>6.1328711509704501</v>
      </c>
      <c r="C182" s="27">
        <v>2.3426861763000399</v>
      </c>
      <c r="D182" s="27">
        <v>0.30992628365506802</v>
      </c>
      <c r="E182" s="27">
        <v>7.3517484664916903</v>
      </c>
      <c r="F182" s="27">
        <v>8.6997461318969709</v>
      </c>
      <c r="G182" s="27" t="s">
        <v>41</v>
      </c>
      <c r="H182" s="27">
        <v>1.38569548902155</v>
      </c>
      <c r="I182" s="27">
        <v>1.18408008447159</v>
      </c>
      <c r="J182" s="27">
        <v>2.57334541374982E-2</v>
      </c>
      <c r="K182" s="27">
        <v>5.0800854550442302E-2</v>
      </c>
      <c r="L182" s="27">
        <v>8.2628489394370702E-2</v>
      </c>
      <c r="M182" s="27">
        <v>2.6065143350507702E-2</v>
      </c>
      <c r="N182" s="27">
        <v>8.1904560073413707E-2</v>
      </c>
    </row>
    <row r="183" spans="1:14" x14ac:dyDescent="0.2">
      <c r="A183" s="26">
        <v>3.8869199999999999</v>
      </c>
      <c r="B183" s="27">
        <v>6.1436057090759197</v>
      </c>
      <c r="C183" s="27" t="s">
        <v>88</v>
      </c>
      <c r="D183" s="27">
        <v>2.3426861763000399</v>
      </c>
      <c r="E183" s="27">
        <v>7.3613319396972603</v>
      </c>
      <c r="F183" s="27">
        <v>8.7081422805786097</v>
      </c>
      <c r="G183" s="27" t="s">
        <v>41</v>
      </c>
      <c r="H183" s="27">
        <v>1.3856901024900901</v>
      </c>
      <c r="I183" s="27">
        <v>1.18409304289753</v>
      </c>
      <c r="J183" s="27">
        <v>2.5658074011092401E-2</v>
      </c>
      <c r="K183" s="27">
        <v>5.0784195364668799E-2</v>
      </c>
      <c r="L183" s="27">
        <v>8.2368336521101093E-2</v>
      </c>
      <c r="M183" s="27">
        <v>2.6002279517383799E-2</v>
      </c>
      <c r="N183" s="27">
        <v>8.1686667837402999E-2</v>
      </c>
    </row>
    <row r="184" spans="1:14" x14ac:dyDescent="0.2">
      <c r="A184" s="26">
        <v>3.895</v>
      </c>
      <c r="B184" s="27">
        <v>6.1530413627624503</v>
      </c>
      <c r="C184" s="27">
        <v>2.3412830829620299</v>
      </c>
      <c r="D184" s="27">
        <v>0.309433073144885</v>
      </c>
      <c r="E184" s="27">
        <v>7.3709006309509197</v>
      </c>
      <c r="F184" s="27">
        <v>8.7192850112915004</v>
      </c>
      <c r="G184" s="27" t="s">
        <v>41</v>
      </c>
      <c r="H184" s="27">
        <v>1.3856786628198501</v>
      </c>
      <c r="I184" s="27">
        <v>1.1841294031599601</v>
      </c>
      <c r="J184" s="27">
        <v>2.5608730145118001E-2</v>
      </c>
      <c r="K184" s="27">
        <v>5.0770486018975297E-2</v>
      </c>
      <c r="L184" s="27">
        <v>8.2120176884632204E-2</v>
      </c>
      <c r="M184" s="27">
        <v>2.5941334726249401E-2</v>
      </c>
      <c r="N184" s="27">
        <v>8.1477879330503503E-2</v>
      </c>
    </row>
    <row r="185" spans="1:14" x14ac:dyDescent="0.2">
      <c r="A185" s="26">
        <v>3.9030800000000001</v>
      </c>
      <c r="B185" s="27">
        <v>6.1643624305725098</v>
      </c>
      <c r="C185" s="27" t="s">
        <v>89</v>
      </c>
      <c r="D185" s="27">
        <v>2.3412830829620299</v>
      </c>
      <c r="E185" s="27">
        <v>7.3804745674133301</v>
      </c>
      <c r="F185" s="27">
        <v>8.7276182174682599</v>
      </c>
      <c r="G185" s="27" t="s">
        <v>41</v>
      </c>
      <c r="H185" s="27">
        <v>1.38567803174403</v>
      </c>
      <c r="I185" s="27">
        <v>1.18411892237745</v>
      </c>
      <c r="J185" s="27">
        <v>2.5560267555515499E-2</v>
      </c>
      <c r="K185" s="27">
        <v>5.0762394279143197E-2</v>
      </c>
      <c r="L185" s="27">
        <v>8.1854216920052097E-2</v>
      </c>
      <c r="M185" s="27">
        <v>2.5885717131133201E-2</v>
      </c>
      <c r="N185" s="27">
        <v>8.1259885893914002E-2</v>
      </c>
    </row>
    <row r="186" spans="1:14" x14ac:dyDescent="0.2">
      <c r="A186" s="26">
        <v>3.9111600000000002</v>
      </c>
      <c r="B186" s="27">
        <v>6.1759762763976997</v>
      </c>
      <c r="C186" s="27">
        <v>2.3413157463073699</v>
      </c>
      <c r="D186" s="27">
        <v>0.30943822469934101</v>
      </c>
      <c r="E186" s="27">
        <v>7.3900470733642498</v>
      </c>
      <c r="F186" s="27">
        <v>8.7387723922729492</v>
      </c>
      <c r="G186" s="27" t="s">
        <v>41</v>
      </c>
      <c r="H186" s="27">
        <v>1.3856656150745299</v>
      </c>
      <c r="I186" s="27">
        <v>1.1841188868041399</v>
      </c>
      <c r="J186" s="27">
        <v>2.5504063541032001E-2</v>
      </c>
      <c r="K186" s="27">
        <v>5.0753202665675699E-2</v>
      </c>
      <c r="L186" s="27">
        <v>8.1597305033207806E-2</v>
      </c>
      <c r="M186" s="27">
        <v>2.5834271949929401E-2</v>
      </c>
      <c r="N186" s="27">
        <v>8.1055199181045798E-2</v>
      </c>
    </row>
    <row r="187" spans="1:14" x14ac:dyDescent="0.2">
      <c r="A187" s="26">
        <v>3.9192399999999998</v>
      </c>
      <c r="B187" s="27">
        <v>6.1871657371520996</v>
      </c>
      <c r="C187" s="27" t="s">
        <v>90</v>
      </c>
      <c r="D187" s="27">
        <v>2.3413157463073699</v>
      </c>
      <c r="E187" s="27">
        <v>7.3996171951293901</v>
      </c>
      <c r="F187" s="27">
        <v>8.7469758987426705</v>
      </c>
      <c r="G187" s="27" t="s">
        <v>41</v>
      </c>
      <c r="H187" s="27">
        <v>1.3856732662706399</v>
      </c>
      <c r="I187" s="27">
        <v>1.18411271957121</v>
      </c>
      <c r="J187" s="27">
        <v>2.5439687829615299E-2</v>
      </c>
      <c r="K187" s="27">
        <v>5.0745774341833097E-2</v>
      </c>
      <c r="L187" s="27">
        <v>8.1333341139020507E-2</v>
      </c>
      <c r="M187" s="27">
        <v>2.5707738558279E-2</v>
      </c>
      <c r="N187" s="27">
        <v>8.0844680319850301E-2</v>
      </c>
    </row>
    <row r="188" spans="1:14" x14ac:dyDescent="0.2">
      <c r="A188" s="26">
        <v>3.9273199999999999</v>
      </c>
      <c r="B188" s="27">
        <v>6.1989059448242099</v>
      </c>
      <c r="C188" s="27">
        <v>2.6069738864898602</v>
      </c>
      <c r="D188" s="27">
        <v>0.47323916509839897</v>
      </c>
      <c r="E188" s="27">
        <v>7.4091868400573704</v>
      </c>
      <c r="F188" s="27">
        <v>8.7574367523193306</v>
      </c>
      <c r="G188" s="27" t="s">
        <v>41</v>
      </c>
      <c r="H188" s="27">
        <v>1.3856728311021</v>
      </c>
      <c r="I188" s="27">
        <v>1.18411892111206</v>
      </c>
      <c r="J188" s="27">
        <v>2.5377917275496799E-2</v>
      </c>
      <c r="K188" s="27">
        <v>5.0744150530643399E-2</v>
      </c>
      <c r="L188" s="27">
        <v>8.1106330113881103E-2</v>
      </c>
      <c r="M188" s="27">
        <v>2.56564985165358E-2</v>
      </c>
      <c r="N188" s="27">
        <v>8.0642685380332896E-2</v>
      </c>
    </row>
    <row r="189" spans="1:14" x14ac:dyDescent="0.2">
      <c r="A189" s="26">
        <v>3.9354</v>
      </c>
      <c r="B189" s="27">
        <v>6.2108840942382804</v>
      </c>
      <c r="C189" s="27">
        <v>2.54735112190246</v>
      </c>
      <c r="D189" s="27">
        <v>0.42611547888477502</v>
      </c>
      <c r="E189" s="27">
        <v>7.4187583923339799</v>
      </c>
      <c r="F189" s="27">
        <v>8.7663154602050692</v>
      </c>
      <c r="G189" s="27" t="s">
        <v>41</v>
      </c>
      <c r="H189" s="27">
        <v>1.3856704653054099</v>
      </c>
      <c r="I189" s="27">
        <v>1.18413350217633</v>
      </c>
      <c r="J189" s="27">
        <v>2.5311647511993898E-2</v>
      </c>
      <c r="K189" s="27">
        <v>5.0742143539844298E-2</v>
      </c>
      <c r="L189" s="27">
        <v>8.0844478397607999E-2</v>
      </c>
      <c r="M189" s="27">
        <v>2.55971743410187E-2</v>
      </c>
      <c r="N189" s="27">
        <v>8.04479317949746E-2</v>
      </c>
    </row>
    <row r="190" spans="1:14" x14ac:dyDescent="0.2">
      <c r="A190" s="26">
        <v>3.9434800000000001</v>
      </c>
      <c r="B190" s="27">
        <v>6.2217822074890101</v>
      </c>
      <c r="C190" s="27" t="s">
        <v>86</v>
      </c>
      <c r="D190" s="27">
        <v>2.54735112190246</v>
      </c>
      <c r="E190" s="27">
        <v>7.4283413887023899</v>
      </c>
      <c r="F190" s="27">
        <v>8.77618312835693</v>
      </c>
      <c r="G190" s="27" t="s">
        <v>41</v>
      </c>
      <c r="H190" s="27">
        <v>1.3856492640299101</v>
      </c>
      <c r="I190" s="27">
        <v>1.1840815083167999</v>
      </c>
      <c r="J190" s="27">
        <v>2.52394648161984E-2</v>
      </c>
      <c r="K190" s="27">
        <v>5.0742723021588602E-2</v>
      </c>
      <c r="L190" s="27">
        <v>8.0726302915242507E-2</v>
      </c>
      <c r="M190" s="27">
        <v>2.5541663387251799E-2</v>
      </c>
      <c r="N190" s="27">
        <v>8.0254519640549304E-2</v>
      </c>
    </row>
    <row r="191" spans="1:14" x14ac:dyDescent="0.2">
      <c r="A191" s="26">
        <v>3.9515600000000002</v>
      </c>
      <c r="B191" s="27">
        <v>6.2325234413146902</v>
      </c>
      <c r="C191" s="27">
        <v>2.4661686420440598</v>
      </c>
      <c r="D191" s="27">
        <v>0.32138513400440399</v>
      </c>
      <c r="E191" s="27">
        <v>7.4379124641418404</v>
      </c>
      <c r="F191" s="27">
        <v>8.7855777740478498</v>
      </c>
      <c r="G191" s="27" t="s">
        <v>41</v>
      </c>
      <c r="H191" s="27">
        <v>1.3856578413659699</v>
      </c>
      <c r="I191" s="27">
        <v>1.1840660083079599</v>
      </c>
      <c r="J191" s="27">
        <v>2.51545917890394E-2</v>
      </c>
      <c r="K191" s="27">
        <v>5.0747988460981303E-2</v>
      </c>
      <c r="L191" s="27">
        <v>8.0395700641053794E-2</v>
      </c>
      <c r="M191" s="27">
        <v>2.5483296176549399E-2</v>
      </c>
      <c r="N191" s="27">
        <v>8.0065031377900595E-2</v>
      </c>
    </row>
    <row r="192" spans="1:14" x14ac:dyDescent="0.2">
      <c r="A192" s="26">
        <v>3.9596399999999998</v>
      </c>
      <c r="B192" s="27">
        <v>6.2446250915527299</v>
      </c>
      <c r="C192" s="27" t="s">
        <v>91</v>
      </c>
      <c r="D192" s="27">
        <v>2.4661686420440598</v>
      </c>
      <c r="E192" s="27">
        <v>7.4474864006042401</v>
      </c>
      <c r="F192" s="27">
        <v>8.7959632873535103</v>
      </c>
      <c r="G192" s="27" t="s">
        <v>41</v>
      </c>
      <c r="H192" s="27">
        <v>1.3856444272930799</v>
      </c>
      <c r="I192" s="27">
        <v>1.18405203462895</v>
      </c>
      <c r="J192" s="27">
        <v>2.5069278636048398E-2</v>
      </c>
      <c r="K192" s="27">
        <v>5.0754672267512201E-2</v>
      </c>
      <c r="L192" s="27">
        <v>8.0183471383937693E-2</v>
      </c>
      <c r="M192" s="27">
        <v>2.5431736026669101E-2</v>
      </c>
      <c r="N192" s="27">
        <v>7.9885029438347993E-2</v>
      </c>
    </row>
    <row r="193" spans="1:14" x14ac:dyDescent="0.2">
      <c r="A193" s="26">
        <v>3.9677199999999999</v>
      </c>
      <c r="B193" s="27">
        <v>6.2557311058044398</v>
      </c>
      <c r="C193" s="27">
        <v>2.51568150520324</v>
      </c>
      <c r="D193" s="27">
        <v>0.38916293386599499</v>
      </c>
      <c r="E193" s="27">
        <v>7.4570460319518999</v>
      </c>
      <c r="F193" s="27">
        <v>8.80474853515625</v>
      </c>
      <c r="G193" s="27" t="s">
        <v>41</v>
      </c>
      <c r="H193" s="27">
        <v>1.38566864594474</v>
      </c>
      <c r="I193" s="27">
        <v>1.1840009777129199</v>
      </c>
      <c r="J193" s="27">
        <v>2.49640747766233E-2</v>
      </c>
      <c r="K193" s="27">
        <v>5.0628287361908497E-2</v>
      </c>
      <c r="L193" s="27">
        <v>8.0006381483558597E-2</v>
      </c>
      <c r="M193" s="27">
        <v>2.5210022830618E-2</v>
      </c>
      <c r="N193" s="27">
        <v>7.9716113873989802E-2</v>
      </c>
    </row>
    <row r="194" spans="1:14" x14ac:dyDescent="0.2">
      <c r="A194" s="26">
        <v>3.9758</v>
      </c>
      <c r="B194" s="27">
        <v>6.2677340507507298</v>
      </c>
      <c r="C194" s="27" t="s">
        <v>87</v>
      </c>
      <c r="D194" s="27">
        <v>2.51568150520324</v>
      </c>
      <c r="E194" s="27">
        <v>7.4666147232055602</v>
      </c>
      <c r="F194" s="27">
        <v>8.8154220581054599</v>
      </c>
      <c r="G194" s="27" t="s">
        <v>41</v>
      </c>
      <c r="H194" s="27">
        <v>1.3856706568063</v>
      </c>
      <c r="I194" s="27">
        <v>1.18397366354111</v>
      </c>
      <c r="J194" s="27">
        <v>2.4866922638350299E-2</v>
      </c>
      <c r="K194" s="27">
        <v>5.0639537398323102E-2</v>
      </c>
      <c r="L194" s="27">
        <v>7.9781209793873098E-2</v>
      </c>
      <c r="M194" s="27">
        <v>2.5118822560902501E-2</v>
      </c>
      <c r="N194" s="27">
        <v>7.9545927368948E-2</v>
      </c>
    </row>
    <row r="195" spans="1:14" x14ac:dyDescent="0.2">
      <c r="A195" s="26">
        <v>3.9838800000000001</v>
      </c>
      <c r="B195" s="27">
        <v>6.2781863212585396</v>
      </c>
      <c r="C195" s="27">
        <v>2.4600298404693599</v>
      </c>
      <c r="D195" s="27">
        <v>0.31195084090452202</v>
      </c>
      <c r="E195" s="27">
        <v>7.4761900901794398</v>
      </c>
      <c r="F195" s="27">
        <v>8.8238773345947195</v>
      </c>
      <c r="G195" s="27" t="s">
        <v>41</v>
      </c>
      <c r="H195" s="27">
        <v>1.38567104079099</v>
      </c>
      <c r="I195" s="27">
        <v>1.1839272022996801</v>
      </c>
      <c r="J195" s="27">
        <v>2.4718188633779701E-2</v>
      </c>
      <c r="K195" s="27">
        <v>5.0649098738737602E-2</v>
      </c>
      <c r="L195" s="27">
        <v>7.9605516463338299E-2</v>
      </c>
      <c r="M195" s="27">
        <v>2.5021534888265501E-2</v>
      </c>
      <c r="N195" s="27">
        <v>7.9372602480832305E-2</v>
      </c>
    </row>
    <row r="196" spans="1:14" x14ac:dyDescent="0.2">
      <c r="A196" s="26">
        <v>3.9919600000000002</v>
      </c>
      <c r="B196" s="27">
        <v>6.2903084754943803</v>
      </c>
      <c r="C196" s="27" t="s">
        <v>88</v>
      </c>
      <c r="D196" s="27">
        <v>2.4600298404693599</v>
      </c>
      <c r="E196" s="27">
        <v>7.48575592041015</v>
      </c>
      <c r="F196" s="27">
        <v>8.8344945907592702</v>
      </c>
      <c r="G196" s="27" t="s">
        <v>41</v>
      </c>
      <c r="H196" s="27">
        <v>1.38566724681805</v>
      </c>
      <c r="I196" s="27">
        <v>1.1839063579774101</v>
      </c>
      <c r="J196" s="27">
        <v>2.45778731962185E-2</v>
      </c>
      <c r="K196" s="27">
        <v>5.0664570865298297E-2</v>
      </c>
      <c r="L196" s="27">
        <v>7.9411976484711003E-2</v>
      </c>
      <c r="M196" s="27">
        <v>2.4939098387483601E-2</v>
      </c>
      <c r="N196" s="27">
        <v>7.9193321724763094E-2</v>
      </c>
    </row>
    <row r="197" spans="1:14" x14ac:dyDescent="0.2">
      <c r="A197" s="26">
        <v>4.0000400000000003</v>
      </c>
      <c r="B197" s="27">
        <v>6.3007903099059996</v>
      </c>
      <c r="C197" s="27">
        <v>2.45291948318481</v>
      </c>
      <c r="D197" s="27">
        <v>0.304324715040099</v>
      </c>
      <c r="E197" s="27">
        <v>7.4953331947326598</v>
      </c>
      <c r="F197" s="27">
        <v>8.8429994583129794</v>
      </c>
      <c r="G197" s="27" t="s">
        <v>41</v>
      </c>
      <c r="H197" s="27">
        <v>1.38566826539406</v>
      </c>
      <c r="I197" s="27">
        <v>1.18384274339785</v>
      </c>
      <c r="J197" s="27">
        <v>2.44893346608549E-2</v>
      </c>
      <c r="K197" s="27">
        <v>5.0680338267543701E-2</v>
      </c>
      <c r="L197" s="27">
        <v>7.9810076091464302E-2</v>
      </c>
      <c r="M197" s="27">
        <v>2.48167682968242E-2</v>
      </c>
      <c r="N197" s="27">
        <v>7.9021679269602796E-2</v>
      </c>
    </row>
    <row r="198" spans="1:14" x14ac:dyDescent="0.2">
      <c r="A198" s="26">
        <v>4.0081199999999999</v>
      </c>
      <c r="B198" s="27">
        <v>6.3119740486145002</v>
      </c>
      <c r="C198" s="27" t="s">
        <v>89</v>
      </c>
      <c r="D198" s="27">
        <v>2.45291948318481</v>
      </c>
      <c r="E198" s="27">
        <v>7.5048866271972603</v>
      </c>
      <c r="F198" s="27">
        <v>8.8532342910766602</v>
      </c>
      <c r="G198" s="27" t="s">
        <v>41</v>
      </c>
      <c r="H198" s="27">
        <v>1.38568470748363</v>
      </c>
      <c r="I198" s="27">
        <v>1.1837754497075901</v>
      </c>
      <c r="J198" s="27">
        <v>2.4364499083966401E-2</v>
      </c>
      <c r="K198" s="27">
        <v>5.0702550159212802E-2</v>
      </c>
      <c r="L198" s="27">
        <v>7.9012673994004107E-2</v>
      </c>
      <c r="M198" s="27">
        <v>2.4726235184411399E-2</v>
      </c>
      <c r="N198" s="27">
        <v>7.8841121624991295E-2</v>
      </c>
    </row>
    <row r="199" spans="1:14" x14ac:dyDescent="0.2">
      <c r="A199" s="26">
        <v>4.0162000000000004</v>
      </c>
      <c r="B199" s="27">
        <v>6.3232393264770499</v>
      </c>
      <c r="C199" s="27">
        <v>2.45293116569519</v>
      </c>
      <c r="D199" s="27">
        <v>0.304324715040098</v>
      </c>
      <c r="E199" s="27">
        <v>7.5144743919372496</v>
      </c>
      <c r="F199" s="27">
        <v>8.8621397018432599</v>
      </c>
      <c r="G199" s="27" t="s">
        <v>41</v>
      </c>
      <c r="H199" s="27">
        <v>1.38567421914525</v>
      </c>
      <c r="I199" s="27">
        <v>1.18373232859146</v>
      </c>
      <c r="J199" s="27">
        <v>2.4248750073090599E-2</v>
      </c>
      <c r="K199" s="27">
        <v>5.0723655660591498E-2</v>
      </c>
      <c r="L199" s="27">
        <v>7.8812049266208203E-2</v>
      </c>
      <c r="M199" s="27">
        <v>2.46424097977819E-2</v>
      </c>
      <c r="N199" s="27">
        <v>7.8666459802704494E-2</v>
      </c>
    </row>
    <row r="200" spans="1:14" x14ac:dyDescent="0.2">
      <c r="A200" s="26">
        <v>4.0242800000000001</v>
      </c>
      <c r="B200" s="27">
        <v>6.3345704078674299</v>
      </c>
      <c r="C200" s="27" t="s">
        <v>90</v>
      </c>
      <c r="D200" s="27">
        <v>2.45293116569519</v>
      </c>
      <c r="E200" s="27">
        <v>7.5240230560302699</v>
      </c>
      <c r="F200" s="27">
        <v>8.8708219528198207</v>
      </c>
      <c r="G200" s="27" t="s">
        <v>41</v>
      </c>
      <c r="H200" s="27">
        <v>1.3856910578402699</v>
      </c>
      <c r="I200" s="27">
        <v>1.18367981636303</v>
      </c>
      <c r="J200" s="27">
        <v>2.40836150036822E-2</v>
      </c>
      <c r="K200" s="27">
        <v>5.0610890877911402E-2</v>
      </c>
      <c r="L200" s="27">
        <v>7.8620196853216001E-2</v>
      </c>
      <c r="M200" s="27">
        <v>2.4429250705513599E-2</v>
      </c>
      <c r="N200" s="27">
        <v>7.8505070283834494E-2</v>
      </c>
    </row>
    <row r="201" spans="1:14" x14ac:dyDescent="0.2">
      <c r="A201" s="26">
        <v>4.0323599999999997</v>
      </c>
      <c r="B201" s="27">
        <v>6.3464627265930096</v>
      </c>
      <c r="C201" s="27">
        <v>2.7096755504608101</v>
      </c>
      <c r="D201" s="27">
        <v>0.47445444959816502</v>
      </c>
      <c r="E201" s="27">
        <v>7.5336108207702601</v>
      </c>
      <c r="F201" s="27">
        <v>8.8812170028686506</v>
      </c>
      <c r="G201" s="27" t="s">
        <v>41</v>
      </c>
      <c r="H201" s="27">
        <v>1.38568062251448</v>
      </c>
      <c r="I201" s="27">
        <v>1.18358775819846</v>
      </c>
      <c r="J201" s="27">
        <v>2.39433912770564E-2</v>
      </c>
      <c r="K201" s="27">
        <v>5.0639897401882697E-2</v>
      </c>
      <c r="L201" s="27">
        <v>7.8457024355921903E-2</v>
      </c>
      <c r="M201" s="27">
        <v>2.4298912236230701E-2</v>
      </c>
      <c r="N201" s="27">
        <v>7.8328319807664901E-2</v>
      </c>
    </row>
    <row r="202" spans="1:14" x14ac:dyDescent="0.2">
      <c r="A202" s="26">
        <v>4.0404400000000003</v>
      </c>
      <c r="B202" s="27">
        <v>6.3563446998596103</v>
      </c>
      <c r="C202" s="27">
        <v>2.9202823638915998</v>
      </c>
      <c r="D202" s="27">
        <v>0.42562885980245302</v>
      </c>
      <c r="E202" s="27">
        <v>7.5431647300720197</v>
      </c>
      <c r="F202" s="27">
        <v>8.8899965286254794</v>
      </c>
      <c r="G202" s="27" t="s">
        <v>41</v>
      </c>
      <c r="H202" s="27">
        <v>1.3856870761986499</v>
      </c>
      <c r="I202" s="27">
        <v>1.1835057179003201</v>
      </c>
      <c r="J202" s="27">
        <v>2.3759135024076599E-2</v>
      </c>
      <c r="K202" s="27">
        <v>5.0668023359367299E-2</v>
      </c>
      <c r="L202" s="27">
        <v>7.9175208108584402E-2</v>
      </c>
      <c r="M202" s="27">
        <v>2.4196104394645701E-2</v>
      </c>
      <c r="N202" s="27">
        <v>7.8179930919477003E-2</v>
      </c>
    </row>
    <row r="203" spans="1:14" x14ac:dyDescent="0.2">
      <c r="A203" s="26">
        <v>4.0485199999999999</v>
      </c>
      <c r="B203" s="27">
        <v>6.3673930168151802</v>
      </c>
      <c r="C203" s="27" t="s">
        <v>86</v>
      </c>
      <c r="D203" s="27">
        <v>2.9202823638915998</v>
      </c>
      <c r="E203" s="27">
        <v>7.5527439117431596</v>
      </c>
      <c r="F203" s="27">
        <v>8.9002294540405202</v>
      </c>
      <c r="G203" s="27" t="s">
        <v>41</v>
      </c>
      <c r="H203" s="27">
        <v>1.3856879856499</v>
      </c>
      <c r="I203" s="27">
        <v>1.18346520847573</v>
      </c>
      <c r="J203" s="27">
        <v>2.35898898979796E-2</v>
      </c>
      <c r="K203" s="27">
        <v>5.0699817889272802E-2</v>
      </c>
      <c r="L203" s="27">
        <v>7.8415066167860203E-2</v>
      </c>
      <c r="M203" s="27">
        <v>2.4102723829329799E-2</v>
      </c>
      <c r="N203" s="27">
        <v>7.8018592707018594E-2</v>
      </c>
    </row>
    <row r="204" spans="1:14" x14ac:dyDescent="0.2">
      <c r="A204" s="26">
        <v>4.0566000000000004</v>
      </c>
      <c r="B204" s="27">
        <v>6.3791608810424796</v>
      </c>
      <c r="C204" s="27">
        <v>2.591552734375</v>
      </c>
      <c r="D204" s="27">
        <v>0.34235347302193397</v>
      </c>
      <c r="E204" s="27">
        <v>7.5623035430908203</v>
      </c>
      <c r="F204" s="27">
        <v>8.9091911315917898</v>
      </c>
      <c r="G204" s="27" t="s">
        <v>41</v>
      </c>
      <c r="H204" s="27">
        <v>1.38568563173236</v>
      </c>
      <c r="I204" s="27">
        <v>1.1833980204193</v>
      </c>
      <c r="J204" s="27">
        <v>2.3433042370809801E-2</v>
      </c>
      <c r="K204" s="27">
        <v>5.0592399528409798E-2</v>
      </c>
      <c r="L204" s="27">
        <v>7.7993705785247405E-2</v>
      </c>
      <c r="M204" s="27">
        <v>2.3882267081231302E-2</v>
      </c>
      <c r="N204" s="27">
        <v>7.7875786339773295E-2</v>
      </c>
    </row>
    <row r="205" spans="1:14" x14ac:dyDescent="0.2">
      <c r="A205" s="26">
        <v>4.0646800000000001</v>
      </c>
      <c r="B205" s="27">
        <v>6.3883347511291504</v>
      </c>
      <c r="C205" s="27" t="s">
        <v>91</v>
      </c>
      <c r="D205" s="27">
        <v>2.591552734375</v>
      </c>
      <c r="E205" s="27">
        <v>7.5718650817870996</v>
      </c>
      <c r="F205" s="27">
        <v>8.9192161560058594</v>
      </c>
      <c r="G205" s="27" t="s">
        <v>41</v>
      </c>
      <c r="H205" s="27">
        <v>1.3857002393023199</v>
      </c>
      <c r="I205" s="27">
        <v>1.18330321766002</v>
      </c>
      <c r="J205" s="27">
        <v>2.3220822866244401E-2</v>
      </c>
      <c r="K205" s="27">
        <v>5.0627249031726801E-2</v>
      </c>
      <c r="L205" s="27">
        <v>7.7858838434782501E-2</v>
      </c>
      <c r="M205" s="27">
        <v>2.3741376044663601E-2</v>
      </c>
      <c r="N205" s="27">
        <v>7.7721239413624105E-2</v>
      </c>
    </row>
    <row r="206" spans="1:14" x14ac:dyDescent="0.2">
      <c r="A206" s="26">
        <v>4.0727599999999997</v>
      </c>
      <c r="B206" s="27">
        <v>6.4001889228820801</v>
      </c>
      <c r="C206" s="27">
        <v>2.83032202720642</v>
      </c>
      <c r="D206" s="27">
        <v>0.42498707646931499</v>
      </c>
      <c r="E206" s="27">
        <v>7.59098196029663</v>
      </c>
      <c r="F206" s="27">
        <v>8.9283781051635707</v>
      </c>
      <c r="G206" s="27" t="s">
        <v>41</v>
      </c>
      <c r="H206" s="27">
        <v>1.38571516246048</v>
      </c>
      <c r="I206" s="27">
        <v>1.18314791022753</v>
      </c>
      <c r="J206" s="27">
        <v>2.30358721205664E-2</v>
      </c>
      <c r="K206" s="27">
        <v>5.06649541427504E-2</v>
      </c>
      <c r="L206" s="27">
        <v>7.8080402531555404E-2</v>
      </c>
      <c r="M206" s="27">
        <v>2.3628549420250201E-2</v>
      </c>
      <c r="N206" s="27">
        <v>7.7582677760908894E-2</v>
      </c>
    </row>
    <row r="207" spans="1:14" x14ac:dyDescent="0.2">
      <c r="A207" s="26">
        <v>4.0808400000000002</v>
      </c>
      <c r="B207" s="27">
        <v>6.4109716415405202</v>
      </c>
      <c r="C207" s="27" t="s">
        <v>87</v>
      </c>
      <c r="D207" s="27">
        <v>2.83032202720642</v>
      </c>
      <c r="E207" s="27">
        <v>7.6005506515502903</v>
      </c>
      <c r="F207" s="27">
        <v>8.9381027221679599</v>
      </c>
      <c r="G207" s="27" t="s">
        <v>41</v>
      </c>
      <c r="H207" s="27">
        <v>1.3857020047023301</v>
      </c>
      <c r="I207" s="27">
        <v>1.18308993727624</v>
      </c>
      <c r="J207" s="27">
        <v>2.2875597367125002E-2</v>
      </c>
      <c r="K207" s="27">
        <v>5.0705388701700202E-2</v>
      </c>
      <c r="L207" s="27">
        <v>7.7585613447663099E-2</v>
      </c>
      <c r="M207" s="27">
        <v>2.3537595197420599E-2</v>
      </c>
      <c r="N207" s="27">
        <v>7.7449862026475996E-2</v>
      </c>
    </row>
    <row r="208" spans="1:14" x14ac:dyDescent="0.2">
      <c r="A208" s="26">
        <v>4.0970000000000004</v>
      </c>
      <c r="B208" s="27">
        <v>6.4320039749145499</v>
      </c>
      <c r="C208" s="27" t="s">
        <v>88</v>
      </c>
      <c r="D208" s="27">
        <v>2.5676381587982098</v>
      </c>
      <c r="E208" s="27">
        <v>7.6196789741516104</v>
      </c>
      <c r="F208" s="27">
        <v>8.9568996429443306</v>
      </c>
      <c r="G208" s="27" t="s">
        <v>41</v>
      </c>
      <c r="H208" s="27">
        <v>1.38570341651527</v>
      </c>
      <c r="I208" s="27">
        <v>1.1828974900612199</v>
      </c>
      <c r="J208" s="27">
        <v>2.2487242160013601E-2</v>
      </c>
      <c r="K208" s="27">
        <v>5.0647606102684602E-2</v>
      </c>
      <c r="L208" s="27">
        <v>7.7358222648158101E-2</v>
      </c>
      <c r="M208" s="27">
        <v>2.3093794786566601E-2</v>
      </c>
      <c r="N208" s="27">
        <v>7.7208481768655302E-2</v>
      </c>
    </row>
    <row r="209" spans="1:14" x14ac:dyDescent="0.2">
      <c r="A209" s="26">
        <v>4.1050800000000001</v>
      </c>
      <c r="B209" s="27">
        <v>6.4431896209716797</v>
      </c>
      <c r="C209" s="27">
        <v>2.56101250648498</v>
      </c>
      <c r="D209" s="27">
        <v>0.304324715040099</v>
      </c>
      <c r="E209" s="27">
        <v>7.6292228698730398</v>
      </c>
      <c r="F209" s="27">
        <v>8.9663143157958896</v>
      </c>
      <c r="G209" s="27" t="s">
        <v>41</v>
      </c>
      <c r="H209" s="27">
        <v>1.3857254745208201</v>
      </c>
      <c r="I209" s="27">
        <v>1.18285547961933</v>
      </c>
      <c r="J209" s="27">
        <v>2.2291056508358199E-2</v>
      </c>
      <c r="K209" s="27">
        <v>5.0694001410099498E-2</v>
      </c>
      <c r="L209" s="27">
        <v>7.7295359716500395E-2</v>
      </c>
      <c r="M209" s="27">
        <v>2.2954681547528E-2</v>
      </c>
      <c r="N209" s="27">
        <v>7.7087852891245603E-2</v>
      </c>
    </row>
    <row r="210" spans="1:14" x14ac:dyDescent="0.2">
      <c r="A210" s="26">
        <v>4.1131599999999997</v>
      </c>
      <c r="B210" s="27">
        <v>6.4544572830200098</v>
      </c>
      <c r="C210" s="27" t="s">
        <v>89</v>
      </c>
      <c r="D210" s="27">
        <v>2.56101250648498</v>
      </c>
      <c r="E210" s="27">
        <v>7.6387963294982901</v>
      </c>
      <c r="F210" s="27">
        <v>8.9757452011108398</v>
      </c>
      <c r="G210" s="27" t="s">
        <v>41</v>
      </c>
      <c r="H210" s="27">
        <v>1.3857114665404999</v>
      </c>
      <c r="I210" s="27">
        <v>1.1827733191710501</v>
      </c>
      <c r="J210" s="27">
        <v>2.21603778152091E-2</v>
      </c>
      <c r="K210" s="27">
        <v>5.0744869698727102E-2</v>
      </c>
      <c r="L210" s="27">
        <v>7.7187826664065207E-2</v>
      </c>
      <c r="M210" s="27">
        <v>2.28331784993243E-2</v>
      </c>
      <c r="N210" s="27">
        <v>7.6969057724035894E-2</v>
      </c>
    </row>
    <row r="211" spans="1:14" x14ac:dyDescent="0.2">
      <c r="A211" s="26">
        <v>4.1212400000000002</v>
      </c>
      <c r="B211" s="27">
        <v>6.4654555320739702</v>
      </c>
      <c r="C211" s="27">
        <v>2.56106972694396</v>
      </c>
      <c r="D211" s="27">
        <v>0.304324715040098</v>
      </c>
      <c r="E211" s="27">
        <v>7.6483407020568803</v>
      </c>
      <c r="F211" s="27">
        <v>8.9852333068847603</v>
      </c>
      <c r="G211" s="27" t="s">
        <v>41</v>
      </c>
      <c r="H211" s="27">
        <v>1.3857365879004999</v>
      </c>
      <c r="I211" s="27">
        <v>1.1826768391373399</v>
      </c>
      <c r="J211" s="27">
        <v>2.1931388884864001E-2</v>
      </c>
      <c r="K211" s="27">
        <v>5.06460399032704E-2</v>
      </c>
      <c r="L211" s="27">
        <v>7.7088127410824603E-2</v>
      </c>
      <c r="M211" s="27">
        <v>2.2580768045311499E-2</v>
      </c>
      <c r="N211" s="27">
        <v>7.6872464354764095E-2</v>
      </c>
    </row>
    <row r="212" spans="1:14" x14ac:dyDescent="0.2">
      <c r="A212" s="26">
        <v>4.1293199999999999</v>
      </c>
      <c r="B212" s="27">
        <v>6.47436475753784</v>
      </c>
      <c r="C212" s="27" t="s">
        <v>90</v>
      </c>
      <c r="D212" s="27">
        <v>2.56106972694396</v>
      </c>
      <c r="E212" s="27">
        <v>7.6579256057739196</v>
      </c>
      <c r="F212" s="27">
        <v>8.9947099685668892</v>
      </c>
      <c r="G212" s="27" t="s">
        <v>41</v>
      </c>
      <c r="H212" s="27">
        <v>1.38571016773185</v>
      </c>
      <c r="I212" s="27">
        <v>1.1826000056339501</v>
      </c>
      <c r="J212" s="27">
        <v>2.17526195009289E-2</v>
      </c>
      <c r="K212" s="27">
        <v>5.0698642860019502E-2</v>
      </c>
      <c r="L212" s="27">
        <v>7.7006349756655795E-2</v>
      </c>
      <c r="M212" s="27">
        <v>2.2413699889121699E-2</v>
      </c>
      <c r="N212" s="27">
        <v>7.6777451336026301E-2</v>
      </c>
    </row>
    <row r="213" spans="1:14" x14ac:dyDescent="0.2">
      <c r="A213" s="26">
        <v>4.1374000000000004</v>
      </c>
      <c r="B213" s="27">
        <v>6.4846262931823704</v>
      </c>
      <c r="C213" s="27">
        <v>2.8172104358672998</v>
      </c>
      <c r="D213" s="27">
        <v>0.47448620073360098</v>
      </c>
      <c r="E213" s="27">
        <v>7.6674699783325098</v>
      </c>
      <c r="F213" s="27">
        <v>9.0042247772216797</v>
      </c>
      <c r="G213" s="27" t="s">
        <v>41</v>
      </c>
      <c r="H213" s="27">
        <v>1.3857292206404801</v>
      </c>
      <c r="I213" s="27">
        <v>1.1825448058950701</v>
      </c>
      <c r="J213" s="27">
        <v>2.1594834329004602E-2</v>
      </c>
      <c r="K213" s="27">
        <v>5.07484519042678E-2</v>
      </c>
      <c r="L213" s="27">
        <v>7.7212426728238401E-2</v>
      </c>
      <c r="M213" s="27">
        <v>2.22858621094972E-2</v>
      </c>
      <c r="N213" s="27">
        <v>7.6695917552915993E-2</v>
      </c>
    </row>
    <row r="214" spans="1:14" x14ac:dyDescent="0.2">
      <c r="A214" s="26">
        <v>4.1454800000000001</v>
      </c>
      <c r="B214" s="27">
        <v>6.4948210716247496</v>
      </c>
      <c r="C214" s="27">
        <v>3.0229125022888099</v>
      </c>
      <c r="D214" s="27">
        <v>0.42602024715488901</v>
      </c>
      <c r="E214" s="27">
        <v>7.6770505905151296</v>
      </c>
      <c r="F214" s="27">
        <v>9.0137176513671804</v>
      </c>
      <c r="G214" s="27" t="s">
        <v>41</v>
      </c>
      <c r="H214" s="27">
        <v>1.3857056707228601</v>
      </c>
      <c r="I214" s="27">
        <v>1.18246649081525</v>
      </c>
      <c r="J214" s="27">
        <v>2.1410837296049898E-2</v>
      </c>
      <c r="K214" s="27">
        <v>5.0655352239737897E-2</v>
      </c>
      <c r="L214" s="27">
        <v>7.6897682770916798E-2</v>
      </c>
      <c r="M214" s="27">
        <v>2.20514817690712E-2</v>
      </c>
      <c r="N214" s="27">
        <v>7.6612784568613798E-2</v>
      </c>
    </row>
    <row r="215" spans="1:14" x14ac:dyDescent="0.2">
      <c r="A215" s="26">
        <v>4.1535599999999997</v>
      </c>
      <c r="B215" s="27">
        <v>6.5049738883972097</v>
      </c>
      <c r="C215" s="27" t="s">
        <v>86</v>
      </c>
      <c r="D215" s="27">
        <v>3.0229125022888099</v>
      </c>
      <c r="E215" s="27">
        <v>7.6865859031677202</v>
      </c>
      <c r="F215" s="27">
        <v>9.0232410430908203</v>
      </c>
      <c r="G215" s="27" t="s">
        <v>41</v>
      </c>
      <c r="H215" s="27">
        <v>1.3857352114383199</v>
      </c>
      <c r="I215" s="27">
        <v>1.1824005033716101</v>
      </c>
      <c r="J215" s="27">
        <v>2.11809623651249E-2</v>
      </c>
      <c r="K215" s="27">
        <v>5.0710167195508901E-2</v>
      </c>
      <c r="L215" s="27">
        <v>7.7080506901611404E-2</v>
      </c>
      <c r="M215" s="27">
        <v>2.1889810547694E-2</v>
      </c>
      <c r="N215" s="27">
        <v>7.6553801500204896E-2</v>
      </c>
    </row>
    <row r="216" spans="1:14" x14ac:dyDescent="0.2">
      <c r="A216" s="26">
        <v>4.1616400000000002</v>
      </c>
      <c r="B216" s="27">
        <v>6.5150732994079501</v>
      </c>
      <c r="C216" s="27">
        <v>2.6622686386108398</v>
      </c>
      <c r="D216" s="27">
        <v>0.31034517276260498</v>
      </c>
      <c r="E216" s="27">
        <v>7.6961593627929599</v>
      </c>
      <c r="F216" s="27">
        <v>9.03271484375</v>
      </c>
      <c r="G216" s="27" t="s">
        <v>41</v>
      </c>
      <c r="H216" s="27">
        <v>1.3857156039612599</v>
      </c>
      <c r="I216" s="27">
        <v>1.18233648996247</v>
      </c>
      <c r="J216" s="27">
        <v>2.0997519006882199E-2</v>
      </c>
      <c r="K216" s="27">
        <v>5.0768845109674998E-2</v>
      </c>
      <c r="L216" s="27">
        <v>7.6759069522849596E-2</v>
      </c>
      <c r="M216" s="27">
        <v>2.17548137074976E-2</v>
      </c>
      <c r="N216" s="27">
        <v>7.6496293813051605E-2</v>
      </c>
    </row>
    <row r="217" spans="1:14" x14ac:dyDescent="0.2">
      <c r="A217" s="26">
        <v>4.1697199999999999</v>
      </c>
      <c r="B217" s="27">
        <v>6.52585744857788</v>
      </c>
      <c r="C217" s="27" t="s">
        <v>91</v>
      </c>
      <c r="D217" s="27">
        <v>2.6622686386108398</v>
      </c>
      <c r="E217" s="27">
        <v>7.70570468902587</v>
      </c>
      <c r="F217" s="27">
        <v>9.0421705245971609</v>
      </c>
      <c r="G217" s="27" t="s">
        <v>41</v>
      </c>
      <c r="H217" s="27">
        <v>1.38572995374337</v>
      </c>
      <c r="I217" s="27">
        <v>1.1822954099310601</v>
      </c>
      <c r="J217" s="27">
        <v>2.0892363175457299E-2</v>
      </c>
      <c r="K217" s="27">
        <v>5.0824474981579201E-2</v>
      </c>
      <c r="L217" s="27">
        <v>7.6741999471738404E-2</v>
      </c>
      <c r="M217" s="27">
        <v>2.16401269588531E-2</v>
      </c>
      <c r="N217" s="27">
        <v>7.64563388073983E-2</v>
      </c>
    </row>
    <row r="218" spans="1:14" x14ac:dyDescent="0.2">
      <c r="A218" s="26">
        <v>4.1778000000000004</v>
      </c>
      <c r="B218" s="27">
        <v>6.5350918769836399</v>
      </c>
      <c r="C218" s="27">
        <v>2.73195099830627</v>
      </c>
      <c r="D218" s="27">
        <v>0.38916311170075502</v>
      </c>
      <c r="E218" s="27">
        <v>7.7152738571166903</v>
      </c>
      <c r="F218" s="27">
        <v>9.0515422821044904</v>
      </c>
      <c r="G218" s="27" t="s">
        <v>41</v>
      </c>
      <c r="H218" s="27">
        <v>1.3857175102564701</v>
      </c>
      <c r="I218" s="27">
        <v>1.1822479447635299</v>
      </c>
      <c r="J218" s="27">
        <v>2.0704534903829799E-2</v>
      </c>
      <c r="K218" s="27">
        <v>5.0732539557824002E-2</v>
      </c>
      <c r="L218" s="27">
        <v>7.6910826787776901E-2</v>
      </c>
      <c r="M218" s="27">
        <v>2.1426107622300201E-2</v>
      </c>
      <c r="N218" s="27">
        <v>7.6416299161256002E-2</v>
      </c>
    </row>
    <row r="219" spans="1:14" x14ac:dyDescent="0.2">
      <c r="A219" s="26">
        <v>4.18588</v>
      </c>
      <c r="B219" s="27">
        <v>6.5450272560119602</v>
      </c>
      <c r="C219" s="27" t="s">
        <v>87</v>
      </c>
      <c r="D219" s="27">
        <v>2.73195099830627</v>
      </c>
      <c r="E219" s="27">
        <v>7.7248139381408603</v>
      </c>
      <c r="F219" s="27">
        <v>9.06086921691894</v>
      </c>
      <c r="G219" s="27" t="s">
        <v>41</v>
      </c>
      <c r="H219" s="27">
        <v>1.3857417890494499</v>
      </c>
      <c r="I219" s="27">
        <v>1.18219370933518</v>
      </c>
      <c r="J219" s="27">
        <v>2.05173211165257E-2</v>
      </c>
      <c r="K219" s="27">
        <v>5.0792582940743798E-2</v>
      </c>
      <c r="L219" s="27">
        <v>7.6944965069500507E-2</v>
      </c>
      <c r="M219" s="27">
        <v>2.12761888983303E-2</v>
      </c>
      <c r="N219" s="27">
        <v>7.6386672422647198E-2</v>
      </c>
    </row>
    <row r="220" spans="1:14" x14ac:dyDescent="0.2">
      <c r="A220" s="26">
        <v>4.1939599999999997</v>
      </c>
      <c r="B220" s="27">
        <v>6.5549221038818297</v>
      </c>
      <c r="C220" s="27">
        <v>2.66959381103515</v>
      </c>
      <c r="D220" s="27">
        <v>0.31774354964453699</v>
      </c>
      <c r="E220" s="27">
        <v>7.7343821525573704</v>
      </c>
      <c r="F220" s="27">
        <v>9.0700626373290998</v>
      </c>
      <c r="G220" s="27" t="s">
        <v>41</v>
      </c>
      <c r="H220" s="27">
        <v>1.3857299678366599</v>
      </c>
      <c r="I220" s="27">
        <v>1.18216904684074</v>
      </c>
      <c r="J220" s="27">
        <v>2.0395002258301799E-2</v>
      </c>
      <c r="K220" s="27">
        <v>5.0850890676080701E-2</v>
      </c>
      <c r="L220" s="27">
        <v>7.6869237519827702E-2</v>
      </c>
      <c r="M220" s="27">
        <v>2.1171756075516902E-2</v>
      </c>
      <c r="N220" s="27">
        <v>7.6364128604101703E-2</v>
      </c>
    </row>
    <row r="221" spans="1:14" x14ac:dyDescent="0.2">
      <c r="A221" s="26">
        <v>4.2020400000000002</v>
      </c>
      <c r="B221" s="27">
        <v>6.5647788047790501</v>
      </c>
      <c r="C221" s="27" t="s">
        <v>88</v>
      </c>
      <c r="D221" s="27">
        <v>2.66959381103515</v>
      </c>
      <c r="E221" s="27">
        <v>7.7439303398132298</v>
      </c>
      <c r="F221" s="27">
        <v>9.0793561935424805</v>
      </c>
      <c r="G221" s="27" t="s">
        <v>41</v>
      </c>
      <c r="H221" s="27">
        <v>1.38574559643678</v>
      </c>
      <c r="I221" s="27">
        <v>1.18214183077284</v>
      </c>
      <c r="J221" s="27">
        <v>2.0314116375148999E-2</v>
      </c>
      <c r="K221" s="27">
        <v>5.0909999397971903E-2</v>
      </c>
      <c r="L221" s="27">
        <v>7.6879653233499198E-2</v>
      </c>
      <c r="M221" s="27">
        <v>2.1119639392517799E-2</v>
      </c>
      <c r="N221" s="27">
        <v>7.6359124213541907E-2</v>
      </c>
    </row>
    <row r="222" spans="1:14" x14ac:dyDescent="0.2">
      <c r="A222" s="26">
        <v>4.2101199999999999</v>
      </c>
      <c r="B222" s="27">
        <v>6.5745615959167401</v>
      </c>
      <c r="C222" s="27">
        <v>2.66538262367248</v>
      </c>
      <c r="D222" s="27">
        <v>0.31348629014037699</v>
      </c>
      <c r="E222" s="27">
        <v>7.7535047531127903</v>
      </c>
      <c r="F222" s="27">
        <v>9.0886344909667898</v>
      </c>
      <c r="G222" s="27" t="s">
        <v>41</v>
      </c>
      <c r="H222" s="27">
        <v>1.3857224367262599</v>
      </c>
      <c r="I222" s="27">
        <v>1.1821162202489801</v>
      </c>
      <c r="J222" s="27">
        <v>2.01530848444537E-2</v>
      </c>
      <c r="K222" s="27">
        <v>5.0814766768328898E-2</v>
      </c>
      <c r="L222" s="27">
        <v>7.6903068987761503E-2</v>
      </c>
      <c r="M222" s="27">
        <v>2.09579428466031E-2</v>
      </c>
      <c r="N222" s="27">
        <v>7.6358758020860201E-2</v>
      </c>
    </row>
    <row r="223" spans="1:14" x14ac:dyDescent="0.2">
      <c r="A223" s="26">
        <v>4.2182000000000004</v>
      </c>
      <c r="B223" s="27">
        <v>6.5843110084533603</v>
      </c>
      <c r="C223" s="27" t="s">
        <v>89</v>
      </c>
      <c r="D223" s="27">
        <v>2.66538262367248</v>
      </c>
      <c r="E223" s="27">
        <v>7.7630500793456996</v>
      </c>
      <c r="F223" s="27">
        <v>9.0977315902709908</v>
      </c>
      <c r="G223" s="27" t="s">
        <v>41</v>
      </c>
      <c r="H223" s="27">
        <v>1.38572440401848</v>
      </c>
      <c r="I223" s="27">
        <v>1.1820807778778899</v>
      </c>
      <c r="J223" s="27">
        <v>2.0023844359691699E-2</v>
      </c>
      <c r="K223" s="27">
        <v>5.0873919886694499E-2</v>
      </c>
      <c r="L223" s="27">
        <v>7.7031623456415496E-2</v>
      </c>
      <c r="M223" s="27">
        <v>2.0895334494852199E-2</v>
      </c>
      <c r="N223" s="27">
        <v>7.6375897667358097E-2</v>
      </c>
    </row>
    <row r="224" spans="1:14" x14ac:dyDescent="0.2">
      <c r="A224" s="26">
        <v>4.22628</v>
      </c>
      <c r="B224" s="27">
        <v>6.5940022468566797</v>
      </c>
      <c r="C224" s="27">
        <v>2.6604850292205802</v>
      </c>
      <c r="D224" s="27">
        <v>0.30881353546107598</v>
      </c>
      <c r="E224" s="27">
        <v>7.7726259231567303</v>
      </c>
      <c r="F224" s="27">
        <v>9.1075077056884695</v>
      </c>
      <c r="G224" s="27" t="s">
        <v>41</v>
      </c>
      <c r="H224" s="27">
        <v>1.3857078666859199</v>
      </c>
      <c r="I224" s="27">
        <v>1.18209133385706</v>
      </c>
      <c r="J224" s="27">
        <v>1.9937120861542298E-2</v>
      </c>
      <c r="K224" s="27">
        <v>5.0933471039256897E-2</v>
      </c>
      <c r="L224" s="27">
        <v>7.8031173524455905E-2</v>
      </c>
      <c r="M224" s="27">
        <v>2.08358765322731E-2</v>
      </c>
      <c r="N224" s="27">
        <v>7.64087467126595E-2</v>
      </c>
    </row>
    <row r="225" spans="1:14" x14ac:dyDescent="0.2">
      <c r="A225" s="26">
        <v>4.2343599999999997</v>
      </c>
      <c r="B225" s="27">
        <v>6.6036305427551198</v>
      </c>
      <c r="C225" s="27" t="s">
        <v>90</v>
      </c>
      <c r="D225" s="27">
        <v>2.6604850292205802</v>
      </c>
      <c r="E225" s="27">
        <v>7.7821574211120597</v>
      </c>
      <c r="F225" s="27">
        <v>9.1162738800048793</v>
      </c>
      <c r="G225" s="27" t="s">
        <v>41</v>
      </c>
      <c r="H225" s="27">
        <v>1.38572242255308</v>
      </c>
      <c r="I225" s="27">
        <v>1.1820951958969299</v>
      </c>
      <c r="J225" s="27">
        <v>1.9930039570170199E-2</v>
      </c>
      <c r="K225" s="27">
        <v>5.0993949025144501E-2</v>
      </c>
      <c r="L225" s="27">
        <v>7.8089530026631396E-2</v>
      </c>
      <c r="M225" s="27">
        <v>2.08068812405168E-2</v>
      </c>
      <c r="N225" s="27">
        <v>7.6443794514951299E-2</v>
      </c>
    </row>
    <row r="226" spans="1:14" x14ac:dyDescent="0.2">
      <c r="A226" s="26">
        <v>4.2424400000000002</v>
      </c>
      <c r="B226" s="27">
        <v>6.6131691932678196</v>
      </c>
      <c r="C226" s="27">
        <v>2.9344253540039</v>
      </c>
      <c r="D226" s="27">
        <v>0.472553029601472</v>
      </c>
      <c r="E226" s="27">
        <v>7.7912449836730904</v>
      </c>
      <c r="F226" s="27">
        <v>9.1255569458007795</v>
      </c>
      <c r="G226" s="27" t="s">
        <v>41</v>
      </c>
      <c r="H226" s="27">
        <v>1.38572517307999</v>
      </c>
      <c r="I226" s="27">
        <v>1.1820922270765399</v>
      </c>
      <c r="J226" s="27">
        <v>1.9911165996797198E-2</v>
      </c>
      <c r="K226" s="27">
        <v>5.10544880046718E-2</v>
      </c>
      <c r="L226" s="27">
        <v>7.8257158250747902E-2</v>
      </c>
      <c r="M226" s="27">
        <v>2.0796178155964299E-2</v>
      </c>
      <c r="N226" s="27">
        <v>7.6492525149703602E-2</v>
      </c>
    </row>
    <row r="227" spans="1:14" x14ac:dyDescent="0.2">
      <c r="A227" s="26">
        <v>4.2505199999999999</v>
      </c>
      <c r="B227" s="27">
        <v>6.6225919723510698</v>
      </c>
      <c r="C227" s="27">
        <v>2.8066997528076101</v>
      </c>
      <c r="D227" s="27">
        <v>0.367003331593662</v>
      </c>
      <c r="E227" s="27">
        <v>7.8007898330688397</v>
      </c>
      <c r="F227" s="27">
        <v>9.1347789764404297</v>
      </c>
      <c r="G227" s="27" t="s">
        <v>41</v>
      </c>
      <c r="H227" s="27">
        <v>1.38572249562677</v>
      </c>
      <c r="I227" s="27">
        <v>1.18209683015147</v>
      </c>
      <c r="J227" s="27">
        <v>1.9862907405901999E-2</v>
      </c>
      <c r="K227" s="27">
        <v>5.0958754227650303E-2</v>
      </c>
      <c r="L227" s="27">
        <v>7.9802459881027493E-2</v>
      </c>
      <c r="M227" s="27">
        <v>2.0759262206688701E-2</v>
      </c>
      <c r="N227" s="27">
        <v>7.6543018889046993E-2</v>
      </c>
    </row>
    <row r="228" spans="1:14" x14ac:dyDescent="0.2">
      <c r="A228" s="26">
        <v>4.2586000000000004</v>
      </c>
      <c r="B228" s="27">
        <v>6.6320672035217196</v>
      </c>
      <c r="C228" s="27" t="s">
        <v>86</v>
      </c>
      <c r="D228" s="27">
        <v>2.8066997528076101</v>
      </c>
      <c r="E228" s="27">
        <v>7.8103599548339799</v>
      </c>
      <c r="F228" s="27">
        <v>9.1434621810912997</v>
      </c>
      <c r="G228" s="27" t="s">
        <v>41</v>
      </c>
      <c r="H228" s="27">
        <v>1.38572114334119</v>
      </c>
      <c r="I228" s="27">
        <v>1.1821282005590601</v>
      </c>
      <c r="J228" s="27">
        <v>1.9824139040720199E-2</v>
      </c>
      <c r="K228" s="27">
        <v>5.1011454132424403E-2</v>
      </c>
      <c r="L228" s="27">
        <v>7.9743548463756697E-2</v>
      </c>
      <c r="M228" s="27">
        <v>2.0746630169581799E-2</v>
      </c>
      <c r="N228" s="27">
        <v>7.6606790116371004E-2</v>
      </c>
    </row>
    <row r="229" spans="1:14" x14ac:dyDescent="0.2">
      <c r="A229" s="26">
        <v>4.2662800000000001</v>
      </c>
      <c r="B229" s="27">
        <v>6.6410336494445801</v>
      </c>
      <c r="C229" s="27">
        <v>2.7630035877227699</v>
      </c>
      <c r="D229" s="27">
        <v>0.322910402275288</v>
      </c>
      <c r="E229" s="27">
        <v>7.8199005126953098</v>
      </c>
      <c r="F229" s="27">
        <v>9.1523828506469709</v>
      </c>
      <c r="G229" s="27" t="s">
        <v>41</v>
      </c>
      <c r="H229" s="27">
        <v>1.3857332138166101</v>
      </c>
      <c r="I229" s="27">
        <v>1.18214618445788</v>
      </c>
      <c r="J229" s="27">
        <v>1.9801005782471098E-2</v>
      </c>
      <c r="K229" s="27">
        <v>5.1076222626730901E-2</v>
      </c>
      <c r="L229" s="27">
        <v>7.8164449775111597E-2</v>
      </c>
      <c r="M229" s="27">
        <v>2.0761995048647199E-2</v>
      </c>
      <c r="N229" s="27">
        <v>7.6695492079729602E-2</v>
      </c>
    </row>
    <row r="230" spans="1:14" x14ac:dyDescent="0.2">
      <c r="A230" s="26">
        <v>4.2743599999999997</v>
      </c>
      <c r="B230" s="27">
        <v>6.6504139900207502</v>
      </c>
      <c r="C230" s="27" t="s">
        <v>91</v>
      </c>
      <c r="D230" s="27">
        <v>2.7630035877227699</v>
      </c>
      <c r="E230" s="27">
        <v>7.8294773101806596</v>
      </c>
      <c r="F230" s="27">
        <v>9.1614055633544904</v>
      </c>
      <c r="G230" s="27" t="s">
        <v>41</v>
      </c>
      <c r="H230" s="27">
        <v>1.3857203320278499</v>
      </c>
      <c r="I230" s="27">
        <v>1.18217095868219</v>
      </c>
      <c r="J230" s="27">
        <v>1.9813514725296501E-2</v>
      </c>
      <c r="K230" s="27">
        <v>5.1130825596055397E-2</v>
      </c>
      <c r="L230" s="27">
        <v>7.9813972781398096E-2</v>
      </c>
      <c r="M230" s="27">
        <v>2.0780272234515298E-2</v>
      </c>
      <c r="N230" s="27">
        <v>7.6810071799961396E-2</v>
      </c>
    </row>
    <row r="231" spans="1:14" x14ac:dyDescent="0.2">
      <c r="A231" s="26">
        <v>4.2824400000000002</v>
      </c>
      <c r="B231" s="27">
        <v>6.6597366333007804</v>
      </c>
      <c r="C231" s="27">
        <v>2.8119814395904501</v>
      </c>
      <c r="D231" s="27">
        <v>0.37299632518690701</v>
      </c>
      <c r="E231" s="27">
        <v>7.83902835845947</v>
      </c>
      <c r="F231" s="27">
        <v>9.1705017089843697</v>
      </c>
      <c r="G231" s="27" t="s">
        <v>41</v>
      </c>
      <c r="H231" s="27">
        <v>1.3857216276692399</v>
      </c>
      <c r="I231" s="27">
        <v>1.18217576099815</v>
      </c>
      <c r="J231" s="27">
        <v>1.9872085524388901E-2</v>
      </c>
      <c r="K231" s="27">
        <v>5.11779458214481E-2</v>
      </c>
      <c r="L231" s="27">
        <v>7.9743812655863597E-2</v>
      </c>
      <c r="M231" s="27">
        <v>2.0836854544323401E-2</v>
      </c>
      <c r="N231" s="27">
        <v>7.6944047427898898E-2</v>
      </c>
    </row>
    <row r="232" spans="1:14" x14ac:dyDescent="0.2">
      <c r="A232" s="26">
        <v>4.2905199999999999</v>
      </c>
      <c r="B232" s="27">
        <v>6.6689534187316797</v>
      </c>
      <c r="C232" s="27" t="s">
        <v>87</v>
      </c>
      <c r="D232" s="27">
        <v>2.8119814395904501</v>
      </c>
      <c r="E232" s="27">
        <v>7.8485946655273402</v>
      </c>
      <c r="F232" s="27">
        <v>9.1797094345092702</v>
      </c>
      <c r="G232" s="27" t="s">
        <v>41</v>
      </c>
      <c r="H232" s="27">
        <v>1.3857093518333801</v>
      </c>
      <c r="I232" s="27">
        <v>1.18222049516936</v>
      </c>
      <c r="J232" s="27">
        <v>1.9944350295819702E-2</v>
      </c>
      <c r="K232" s="27">
        <v>5.1226518672195902E-2</v>
      </c>
      <c r="L232" s="27">
        <v>7.8529717176961E-2</v>
      </c>
      <c r="M232" s="27">
        <v>2.0909650556935E-2</v>
      </c>
      <c r="N232" s="27">
        <v>7.7100690930241703E-2</v>
      </c>
    </row>
    <row r="233" spans="1:14" x14ac:dyDescent="0.2">
      <c r="A233" s="26">
        <v>4.2986000000000004</v>
      </c>
      <c r="B233" s="27">
        <v>6.6780695915222097</v>
      </c>
      <c r="C233" s="27">
        <v>2.7483103275299001</v>
      </c>
      <c r="D233" s="27">
        <v>0.30934274284378399</v>
      </c>
      <c r="E233" s="27">
        <v>7.8581485748290998</v>
      </c>
      <c r="F233" s="27">
        <v>9.1889257431030202</v>
      </c>
      <c r="G233" s="27" t="s">
        <v>41</v>
      </c>
      <c r="H233" s="27">
        <v>1.3857195570951999</v>
      </c>
      <c r="I233" s="27">
        <v>1.1822648004114</v>
      </c>
      <c r="J233" s="27">
        <v>1.9995193330270101E-2</v>
      </c>
      <c r="K233" s="27">
        <v>5.12705902007069E-2</v>
      </c>
      <c r="L233" s="27">
        <v>7.9809680239319294E-2</v>
      </c>
      <c r="M233" s="27">
        <v>2.1012176275251201E-2</v>
      </c>
      <c r="N233" s="27">
        <v>7.7259603282506001E-2</v>
      </c>
    </row>
    <row r="234" spans="1:14" x14ac:dyDescent="0.2">
      <c r="A234" s="26">
        <v>4.3066800000000001</v>
      </c>
      <c r="B234" s="27">
        <v>6.6871790885925204</v>
      </c>
      <c r="C234" s="27" t="s">
        <v>88</v>
      </c>
      <c r="D234" s="27">
        <v>2.7483103275299001</v>
      </c>
      <c r="E234" s="27">
        <v>7.8677101135253897</v>
      </c>
      <c r="F234" s="27">
        <v>9.1979932785034109</v>
      </c>
      <c r="G234" s="27" t="s">
        <v>41</v>
      </c>
      <c r="H234" s="27">
        <v>1.38570809134716</v>
      </c>
      <c r="I234" s="27">
        <v>1.18231792291342</v>
      </c>
      <c r="J234" s="27">
        <v>2.0106419654706401E-2</v>
      </c>
      <c r="K234" s="27">
        <v>5.1313716719155203E-2</v>
      </c>
      <c r="L234" s="27">
        <v>7.9733817291494202E-2</v>
      </c>
      <c r="M234" s="27">
        <v>2.1131017794173101E-2</v>
      </c>
      <c r="N234" s="27">
        <v>7.7446274495992701E-2</v>
      </c>
    </row>
    <row r="235" spans="1:14" x14ac:dyDescent="0.2">
      <c r="A235" s="26">
        <v>4.3147599999999997</v>
      </c>
      <c r="B235" s="27">
        <v>6.6962542533874503</v>
      </c>
      <c r="C235" s="27">
        <v>2.7439684867858798</v>
      </c>
      <c r="D235" s="27">
        <v>0.30525974749456097</v>
      </c>
      <c r="E235" s="27">
        <v>7.8772649765014604</v>
      </c>
      <c r="F235" s="27">
        <v>9.2070808410644496</v>
      </c>
      <c r="G235" s="27" t="s">
        <v>41</v>
      </c>
      <c r="H235" s="27">
        <v>1.3857180739250501</v>
      </c>
      <c r="I235" s="27">
        <v>1.18235055423762</v>
      </c>
      <c r="J235" s="27">
        <v>2.02357783925089E-2</v>
      </c>
      <c r="K235" s="27">
        <v>5.1352655088397502E-2</v>
      </c>
      <c r="L235" s="27">
        <v>8.0032909339025501E-2</v>
      </c>
      <c r="M235" s="27">
        <v>2.1269008548563201E-2</v>
      </c>
      <c r="N235" s="27">
        <v>7.7646708985858806E-2</v>
      </c>
    </row>
    <row r="236" spans="1:14" x14ac:dyDescent="0.2">
      <c r="A236" s="26">
        <v>4.3228400000000002</v>
      </c>
      <c r="B236" s="27">
        <v>6.7052955627441397</v>
      </c>
      <c r="C236" s="27" t="s">
        <v>89</v>
      </c>
      <c r="D236" s="27">
        <v>2.7439684867858798</v>
      </c>
      <c r="E236" s="27">
        <v>7.8868117332458496</v>
      </c>
      <c r="F236" s="27">
        <v>9.2161121368408203</v>
      </c>
      <c r="G236" s="27" t="s">
        <v>41</v>
      </c>
      <c r="H236" s="27">
        <v>1.3857297597488301</v>
      </c>
      <c r="I236" s="27">
        <v>1.18240763583659</v>
      </c>
      <c r="J236" s="27">
        <v>2.0378778902053401E-2</v>
      </c>
      <c r="K236" s="27">
        <v>5.1386617520968202E-2</v>
      </c>
      <c r="L236" s="27">
        <v>7.9661216047734004E-2</v>
      </c>
      <c r="M236" s="27">
        <v>2.1413612820992901E-2</v>
      </c>
      <c r="N236" s="27">
        <v>7.7850267515348695E-2</v>
      </c>
    </row>
    <row r="237" spans="1:14" x14ac:dyDescent="0.2">
      <c r="A237" s="26">
        <v>4.3309199999999999</v>
      </c>
      <c r="B237" s="27">
        <v>6.7142863273620597</v>
      </c>
      <c r="C237" s="27">
        <v>2.7483103275299001</v>
      </c>
      <c r="D237" s="27">
        <v>0.30980664049270201</v>
      </c>
      <c r="E237" s="27">
        <v>7.8963766098022399</v>
      </c>
      <c r="F237" s="27">
        <v>9.2253084182739205</v>
      </c>
      <c r="G237" s="27" t="s">
        <v>41</v>
      </c>
      <c r="H237" s="27">
        <v>1.38572480392986</v>
      </c>
      <c r="I237" s="27">
        <v>1.1824701166279299</v>
      </c>
      <c r="J237" s="27">
        <v>2.0513969532493199E-2</v>
      </c>
      <c r="K237" s="27">
        <v>5.1421078517732297E-2</v>
      </c>
      <c r="L237" s="27">
        <v>7.9849831706440305E-2</v>
      </c>
      <c r="M237" s="27">
        <v>2.1573376526324399E-2</v>
      </c>
      <c r="N237" s="27">
        <v>7.8080676146444802E-2</v>
      </c>
    </row>
    <row r="238" spans="1:14" x14ac:dyDescent="0.2">
      <c r="A238" s="26">
        <v>4.3390000000000004</v>
      </c>
      <c r="B238" s="27">
        <v>6.7232427597045898</v>
      </c>
      <c r="C238" s="27" t="s">
        <v>90</v>
      </c>
      <c r="D238" s="27">
        <v>2.7483103275299001</v>
      </c>
      <c r="E238" s="27">
        <v>7.9059143066406197</v>
      </c>
      <c r="F238" s="27">
        <v>9.2346820831298793</v>
      </c>
      <c r="G238" s="27" t="s">
        <v>41</v>
      </c>
      <c r="H238" s="27">
        <v>1.38575198374626</v>
      </c>
      <c r="I238" s="27">
        <v>1.1825261977324899</v>
      </c>
      <c r="J238" s="27">
        <v>2.0652689331012199E-2</v>
      </c>
      <c r="K238" s="27">
        <v>5.1449347288146902E-2</v>
      </c>
      <c r="L238" s="27">
        <v>7.8762586447179997E-2</v>
      </c>
      <c r="M238" s="27">
        <v>2.1726079975292401E-2</v>
      </c>
      <c r="N238" s="27">
        <v>7.8329284315052303E-2</v>
      </c>
    </row>
    <row r="239" spans="1:14" x14ac:dyDescent="0.2">
      <c r="A239" s="26">
        <v>4.3470800000000001</v>
      </c>
      <c r="B239" s="27">
        <v>6.7321267127990696</v>
      </c>
      <c r="C239" s="27">
        <v>3.0466835498809801</v>
      </c>
      <c r="D239" s="27">
        <v>0.47040770625289102</v>
      </c>
      <c r="E239" s="27">
        <v>7.9154906272888104</v>
      </c>
      <c r="F239" s="27">
        <v>9.2440643310546804</v>
      </c>
      <c r="G239" s="27" t="s">
        <v>41</v>
      </c>
      <c r="H239" s="27">
        <v>1.38573456674949</v>
      </c>
      <c r="I239" s="27">
        <v>1.1825720314992301</v>
      </c>
      <c r="J239" s="27">
        <v>2.0817183164864798E-2</v>
      </c>
      <c r="K239" s="27">
        <v>5.14768127855725E-2</v>
      </c>
      <c r="L239" s="27">
        <v>7.9063380849951501E-2</v>
      </c>
      <c r="M239" s="27">
        <v>2.1900014157735102E-2</v>
      </c>
      <c r="N239" s="27">
        <v>7.8590342072749203E-2</v>
      </c>
    </row>
    <row r="240" spans="1:14" x14ac:dyDescent="0.2">
      <c r="A240" s="26">
        <v>4.3551599999999997</v>
      </c>
      <c r="B240" s="27">
        <v>6.7409005165100098</v>
      </c>
      <c r="C240" s="27">
        <v>3.24260282516479</v>
      </c>
      <c r="D240" s="27">
        <v>0.425779314308664</v>
      </c>
      <c r="E240" s="27">
        <v>7.9250407218933097</v>
      </c>
      <c r="F240" s="27">
        <v>9.2527656555175692</v>
      </c>
      <c r="G240" s="27" t="s">
        <v>41</v>
      </c>
      <c r="H240" s="27">
        <v>1.3857368753341699</v>
      </c>
      <c r="I240" s="27">
        <v>1.18263377222199</v>
      </c>
      <c r="J240" s="27">
        <v>2.09940454828214E-2</v>
      </c>
      <c r="K240" s="27">
        <v>5.1500014044330099E-2</v>
      </c>
      <c r="L240" s="27">
        <v>7.9358312525452002E-2</v>
      </c>
      <c r="M240" s="27">
        <v>2.20857774452526E-2</v>
      </c>
      <c r="N240" s="27">
        <v>7.8855423147548398E-2</v>
      </c>
    </row>
    <row r="241" spans="1:14" x14ac:dyDescent="0.2">
      <c r="A241" s="26">
        <v>4.3632400000000002</v>
      </c>
      <c r="B241" s="27">
        <v>6.7503576278686497</v>
      </c>
      <c r="C241" s="27" t="s">
        <v>86</v>
      </c>
      <c r="D241" s="27">
        <v>3.24260282516479</v>
      </c>
      <c r="E241" s="27">
        <v>7.9346203804016104</v>
      </c>
      <c r="F241" s="27">
        <v>9.2612657546996999</v>
      </c>
      <c r="G241" s="27" t="s">
        <v>41</v>
      </c>
      <c r="H241" s="27">
        <v>1.3857255952615199</v>
      </c>
      <c r="I241" s="27">
        <v>1.1826898874634899</v>
      </c>
      <c r="J241" s="27">
        <v>2.1207533254953798E-2</v>
      </c>
      <c r="K241" s="27">
        <v>5.1517417053960998E-2</v>
      </c>
      <c r="L241" s="27">
        <v>7.9655828285155703E-2</v>
      </c>
      <c r="M241" s="27">
        <v>2.2262408461916398E-2</v>
      </c>
      <c r="N241" s="27">
        <v>7.9129355261798498E-2</v>
      </c>
    </row>
    <row r="242" spans="1:14" x14ac:dyDescent="0.2">
      <c r="A242" s="26">
        <v>4.3713199999999999</v>
      </c>
      <c r="B242" s="27">
        <v>6.7592649459838796</v>
      </c>
      <c r="C242" s="27">
        <v>2.8431222438812198</v>
      </c>
      <c r="D242" s="27">
        <v>0.32019846130027502</v>
      </c>
      <c r="E242" s="27">
        <v>7.9441947937011701</v>
      </c>
      <c r="F242" s="27">
        <v>9.2713403701782209</v>
      </c>
      <c r="G242" s="27" t="s">
        <v>41</v>
      </c>
      <c r="H242" s="27">
        <v>1.38570007667759</v>
      </c>
      <c r="I242" s="27">
        <v>1.1827393932135299</v>
      </c>
      <c r="J242" s="27">
        <v>2.13698150488556E-2</v>
      </c>
      <c r="K242" s="27">
        <v>5.1533015211402501E-2</v>
      </c>
      <c r="L242" s="27">
        <v>7.9973509218469796E-2</v>
      </c>
      <c r="M242" s="27">
        <v>2.2444426758742E-2</v>
      </c>
      <c r="N242" s="27">
        <v>7.9413592450235507E-2</v>
      </c>
    </row>
    <row r="243" spans="1:14" x14ac:dyDescent="0.2">
      <c r="A243" s="26">
        <v>4.3794000000000004</v>
      </c>
      <c r="B243" s="27">
        <v>6.7688126564025799</v>
      </c>
      <c r="C243" s="27" t="s">
        <v>91</v>
      </c>
      <c r="D243" s="27">
        <v>2.8431222438812198</v>
      </c>
      <c r="E243" s="27">
        <v>7.9537549018859801</v>
      </c>
      <c r="F243" s="27">
        <v>9.2801437377929599</v>
      </c>
      <c r="G243" s="27" t="s">
        <v>41</v>
      </c>
      <c r="H243" s="27">
        <v>1.3857118851682</v>
      </c>
      <c r="I243" s="27">
        <v>1.1828026767631701</v>
      </c>
      <c r="J243" s="27">
        <v>2.1596825121335199E-2</v>
      </c>
      <c r="K243" s="27">
        <v>5.1545896626096301E-2</v>
      </c>
      <c r="L243" s="27">
        <v>8.0319691671705704E-2</v>
      </c>
      <c r="M243" s="27">
        <v>2.2642626688694399E-2</v>
      </c>
      <c r="N243" s="27">
        <v>7.9695454216232003E-2</v>
      </c>
    </row>
    <row r="244" spans="1:14" x14ac:dyDescent="0.2">
      <c r="A244" s="26">
        <v>4.38748</v>
      </c>
      <c r="B244" s="27">
        <v>6.7774472236633301</v>
      </c>
      <c r="C244" s="27">
        <v>2.92342829704284</v>
      </c>
      <c r="D244" s="27">
        <v>0.39376360647622299</v>
      </c>
      <c r="E244" s="27">
        <v>7.9633030891418404</v>
      </c>
      <c r="F244" s="27">
        <v>9.2897872924804599</v>
      </c>
      <c r="G244" s="27" t="s">
        <v>41</v>
      </c>
      <c r="H244" s="27">
        <v>1.3857198855853401</v>
      </c>
      <c r="I244" s="27">
        <v>1.1828666905195999</v>
      </c>
      <c r="J244" s="27">
        <v>2.17762591822433E-2</v>
      </c>
      <c r="K244" s="27">
        <v>5.1553285182153401E-2</v>
      </c>
      <c r="L244" s="27">
        <v>8.0574441782423498E-2</v>
      </c>
      <c r="M244" s="27">
        <v>2.2831503369392599E-2</v>
      </c>
      <c r="N244" s="27">
        <v>7.9982874418634706E-2</v>
      </c>
    </row>
    <row r="245" spans="1:14" x14ac:dyDescent="0.2">
      <c r="A245" s="26">
        <v>4.3955599999999997</v>
      </c>
      <c r="B245" s="27">
        <v>6.7859377861022896</v>
      </c>
      <c r="C245" s="27" t="s">
        <v>87</v>
      </c>
      <c r="D245" s="27">
        <v>2.92342829704284</v>
      </c>
      <c r="E245" s="27">
        <v>7.97285652160644</v>
      </c>
      <c r="F245" s="27">
        <v>9.2990207672119105</v>
      </c>
      <c r="G245" s="27" t="s">
        <v>41</v>
      </c>
      <c r="H245" s="27">
        <v>1.3857370832523599</v>
      </c>
      <c r="I245" s="27">
        <v>1.18291565653537</v>
      </c>
      <c r="J245" s="27">
        <v>2.19910455537927E-2</v>
      </c>
      <c r="K245" s="27">
        <v>5.1561922412723803E-2</v>
      </c>
      <c r="L245" s="27">
        <v>8.0906969329698902E-2</v>
      </c>
      <c r="M245" s="27">
        <v>2.3024554536536099E-2</v>
      </c>
      <c r="N245" s="27">
        <v>8.0273273193646993E-2</v>
      </c>
    </row>
    <row r="246" spans="1:14" x14ac:dyDescent="0.2">
      <c r="A246" s="26">
        <v>4.4036400000000002</v>
      </c>
      <c r="B246" s="27">
        <v>6.7935042381286603</v>
      </c>
      <c r="C246" s="27">
        <v>2.83117222785949</v>
      </c>
      <c r="D246" s="27">
        <v>0.307209694804772</v>
      </c>
      <c r="E246" s="27">
        <v>7.9824166297912598</v>
      </c>
      <c r="F246" s="27">
        <v>9.3082494735717702</v>
      </c>
      <c r="G246" s="27" t="s">
        <v>41</v>
      </c>
      <c r="H246" s="27">
        <v>1.38572685486242</v>
      </c>
      <c r="I246" s="27">
        <v>1.1829748373298701</v>
      </c>
      <c r="J246" s="27">
        <v>2.2153266518718101E-2</v>
      </c>
      <c r="K246" s="27">
        <v>5.1565682288006502E-2</v>
      </c>
      <c r="L246" s="27">
        <v>8.1236367798603798E-2</v>
      </c>
      <c r="M246" s="27">
        <v>2.32156297947794E-2</v>
      </c>
      <c r="N246" s="27">
        <v>8.0569627836275304E-2</v>
      </c>
    </row>
    <row r="247" spans="1:14" x14ac:dyDescent="0.2">
      <c r="A247" s="26">
        <v>4.4117199999999999</v>
      </c>
      <c r="B247" s="27">
        <v>6.80185794830322</v>
      </c>
      <c r="C247" s="27" t="s">
        <v>88</v>
      </c>
      <c r="D247" s="27">
        <v>2.83117222785949</v>
      </c>
      <c r="E247" s="27">
        <v>7.9919891357421804</v>
      </c>
      <c r="F247" s="27">
        <v>9.3174686431884695</v>
      </c>
      <c r="G247" s="27" t="s">
        <v>41</v>
      </c>
      <c r="H247" s="27">
        <v>1.38572061841581</v>
      </c>
      <c r="I247" s="27">
        <v>1.1830231858574201</v>
      </c>
      <c r="J247" s="27">
        <v>2.2379090516320199E-2</v>
      </c>
      <c r="K247" s="27">
        <v>5.1566538099527402E-2</v>
      </c>
      <c r="L247" s="27">
        <v>8.1585814287687394E-2</v>
      </c>
      <c r="M247" s="27">
        <v>2.34057158102348E-2</v>
      </c>
      <c r="N247" s="27">
        <v>8.0862877910452796E-2</v>
      </c>
    </row>
    <row r="248" spans="1:14" x14ac:dyDescent="0.2">
      <c r="A248" s="26">
        <v>4.4198000000000004</v>
      </c>
      <c r="B248" s="27">
        <v>6.8103504180908203</v>
      </c>
      <c r="C248" s="27">
        <v>2.8360702991485498</v>
      </c>
      <c r="D248" s="27">
        <v>0.31501588847899997</v>
      </c>
      <c r="E248" s="27">
        <v>8.0015659332275302</v>
      </c>
      <c r="F248" s="27">
        <v>9.3269844055175692</v>
      </c>
      <c r="G248" s="27" t="s">
        <v>41</v>
      </c>
      <c r="H248" s="27">
        <v>1.3857040916015999</v>
      </c>
      <c r="I248" s="27">
        <v>1.1830947624283099</v>
      </c>
      <c r="J248" s="27">
        <v>2.25814332824592E-2</v>
      </c>
      <c r="K248" s="27">
        <v>5.1563063453722101E-2</v>
      </c>
      <c r="L248" s="27">
        <v>8.1894582259958201E-2</v>
      </c>
      <c r="M248" s="27">
        <v>2.359563034388E-2</v>
      </c>
      <c r="N248" s="27">
        <v>8.1152974464649003E-2</v>
      </c>
    </row>
    <row r="249" spans="1:14" x14ac:dyDescent="0.2">
      <c r="A249" s="26">
        <v>4.42788</v>
      </c>
      <c r="B249" s="27">
        <v>6.81904697418212</v>
      </c>
      <c r="C249" s="27" t="s">
        <v>89</v>
      </c>
      <c r="D249" s="27">
        <v>2.8360702991485498</v>
      </c>
      <c r="E249" s="27">
        <v>8.0111398696899396</v>
      </c>
      <c r="F249" s="27">
        <v>9.3363265991210902</v>
      </c>
      <c r="G249" s="27" t="s">
        <v>41</v>
      </c>
      <c r="H249" s="27">
        <v>1.38569574236533</v>
      </c>
      <c r="I249" s="27">
        <v>1.18313546453373</v>
      </c>
      <c r="J249" s="27">
        <v>2.27824365484556E-2</v>
      </c>
      <c r="K249" s="27">
        <v>5.1701572496528098E-2</v>
      </c>
      <c r="L249" s="27">
        <v>8.2241365795896401E-2</v>
      </c>
      <c r="M249" s="27">
        <v>2.3887938575454001E-2</v>
      </c>
      <c r="N249" s="27">
        <v>8.1438300451045303E-2</v>
      </c>
    </row>
    <row r="250" spans="1:14" x14ac:dyDescent="0.2">
      <c r="A250" s="26">
        <v>4.4359599999999997</v>
      </c>
      <c r="B250" s="27">
        <v>6.8276033401489196</v>
      </c>
      <c r="C250" s="27">
        <v>2.83117222785949</v>
      </c>
      <c r="D250" s="27">
        <v>0.30604552917775102</v>
      </c>
      <c r="E250" s="27">
        <v>8.02068996429443</v>
      </c>
      <c r="F250" s="27">
        <v>9.3459787368774396</v>
      </c>
      <c r="G250" s="27" t="s">
        <v>41</v>
      </c>
      <c r="H250" s="27">
        <v>1.3857138447069399</v>
      </c>
      <c r="I250" s="27">
        <v>1.18318237521686</v>
      </c>
      <c r="J250" s="27">
        <v>2.29143398699478E-2</v>
      </c>
      <c r="K250" s="27">
        <v>5.1692038328280503E-2</v>
      </c>
      <c r="L250" s="27">
        <v>8.2530201175916196E-2</v>
      </c>
      <c r="M250" s="27">
        <v>2.4037167780156202E-2</v>
      </c>
      <c r="N250" s="27">
        <v>8.1712392236246698E-2</v>
      </c>
    </row>
    <row r="251" spans="1:14" x14ac:dyDescent="0.2">
      <c r="A251" s="26">
        <v>4.4440400000000002</v>
      </c>
      <c r="B251" s="27">
        <v>6.8357477188110298</v>
      </c>
      <c r="C251" s="27" t="s">
        <v>90</v>
      </c>
      <c r="D251" s="27">
        <v>2.83117222785949</v>
      </c>
      <c r="E251" s="27">
        <v>8.0302467346191406</v>
      </c>
      <c r="F251" s="27">
        <v>9.3550376892089808</v>
      </c>
      <c r="G251" s="27" t="s">
        <v>41</v>
      </c>
      <c r="H251" s="27">
        <v>1.3857223110588901</v>
      </c>
      <c r="I251" s="27">
        <v>1.18322486604977</v>
      </c>
      <c r="J251" s="27">
        <v>2.31014065535513E-2</v>
      </c>
      <c r="K251" s="27">
        <v>5.1680488429384698E-2</v>
      </c>
      <c r="L251" s="27">
        <v>8.2835425423275197E-2</v>
      </c>
      <c r="M251" s="27">
        <v>2.4176455502801501E-2</v>
      </c>
      <c r="N251" s="27">
        <v>8.1983435016047101E-2</v>
      </c>
    </row>
    <row r="252" spans="1:14" x14ac:dyDescent="0.2">
      <c r="A252" s="26">
        <v>4.4521199999999999</v>
      </c>
      <c r="B252" s="27">
        <v>6.8431701660156197</v>
      </c>
      <c r="C252" s="27">
        <v>3.1442425251007</v>
      </c>
      <c r="D252" s="27">
        <v>0.469394491221794</v>
      </c>
      <c r="E252" s="27">
        <v>8.0398101806640607</v>
      </c>
      <c r="F252" s="27">
        <v>9.3651056289672798</v>
      </c>
      <c r="G252" s="27" t="s">
        <v>41</v>
      </c>
      <c r="H252" s="27">
        <v>1.38572058898825</v>
      </c>
      <c r="I252" s="27">
        <v>1.18328704888525</v>
      </c>
      <c r="J252" s="27">
        <v>2.32591183394497E-2</v>
      </c>
      <c r="K252" s="27">
        <v>5.16674173905134E-2</v>
      </c>
      <c r="L252" s="27">
        <v>8.3116619193341401E-2</v>
      </c>
      <c r="M252" s="27">
        <v>2.43192220147825E-2</v>
      </c>
      <c r="N252" s="27">
        <v>8.2221690979411705E-2</v>
      </c>
    </row>
    <row r="253" spans="1:14" x14ac:dyDescent="0.2">
      <c r="A253" s="26">
        <v>4.4602000000000004</v>
      </c>
      <c r="B253" s="27">
        <v>6.8509216308593697</v>
      </c>
      <c r="C253" s="27">
        <v>2.97280621528625</v>
      </c>
      <c r="D253" s="27">
        <v>0.36190550745617001</v>
      </c>
      <c r="E253" s="27">
        <v>8.0493793487548793</v>
      </c>
      <c r="F253" s="27">
        <v>9.3746185302734304</v>
      </c>
      <c r="G253" s="27" t="s">
        <v>41</v>
      </c>
      <c r="H253" s="27">
        <v>1.3857088017841099</v>
      </c>
      <c r="I253" s="27">
        <v>1.1833312587572899</v>
      </c>
      <c r="J253" s="27">
        <v>2.3462784691287299E-2</v>
      </c>
      <c r="K253" s="27">
        <v>5.1649906285095797E-2</v>
      </c>
      <c r="L253" s="27">
        <v>8.3368655935552705E-2</v>
      </c>
      <c r="M253" s="27">
        <v>2.44595469787602E-2</v>
      </c>
      <c r="N253" s="27">
        <v>8.2460144294460302E-2</v>
      </c>
    </row>
    <row r="254" spans="1:14" x14ac:dyDescent="0.2">
      <c r="A254" s="26">
        <v>4.46828</v>
      </c>
      <c r="B254" s="27">
        <v>6.8591752052307102</v>
      </c>
      <c r="C254" s="27" t="s">
        <v>86</v>
      </c>
      <c r="D254" s="27">
        <v>2.97280621528625</v>
      </c>
      <c r="E254" s="27">
        <v>8.0685224533081001</v>
      </c>
      <c r="F254" s="27">
        <v>9.3842706680297798</v>
      </c>
      <c r="G254" s="27" t="s">
        <v>41</v>
      </c>
      <c r="H254" s="27">
        <v>1.3857014955250899</v>
      </c>
      <c r="I254" s="27">
        <v>1.18342653786609</v>
      </c>
      <c r="J254" s="27">
        <v>2.3663888075338702E-2</v>
      </c>
      <c r="K254" s="27">
        <v>5.1630955019833502E-2</v>
      </c>
      <c r="L254" s="27">
        <v>8.3620519248899794E-2</v>
      </c>
      <c r="M254" s="27">
        <v>2.4608885207368501E-2</v>
      </c>
      <c r="N254" s="27">
        <v>8.2698090503900007E-2</v>
      </c>
    </row>
    <row r="255" spans="1:14" x14ac:dyDescent="0.2">
      <c r="A255" s="26">
        <v>4.4763599999999997</v>
      </c>
      <c r="B255" s="27">
        <v>6.8670711517333896</v>
      </c>
      <c r="C255" s="27">
        <v>2.9385187625885001</v>
      </c>
      <c r="D255" s="27">
        <v>0.32472266957139301</v>
      </c>
      <c r="E255" s="27">
        <v>8.07808017730712</v>
      </c>
      <c r="F255" s="27">
        <v>9.3939409255981392</v>
      </c>
      <c r="G255" s="27" t="s">
        <v>41</v>
      </c>
      <c r="H255" s="27">
        <v>1.38572585755059</v>
      </c>
      <c r="I255" s="27">
        <v>1.1834621982638001</v>
      </c>
      <c r="J255" s="27">
        <v>2.3888683986388801E-2</v>
      </c>
      <c r="K255" s="27">
        <v>5.1611202518572999E-2</v>
      </c>
      <c r="L255" s="27">
        <v>8.38783889208599E-2</v>
      </c>
      <c r="M255" s="27">
        <v>2.4758200102789601E-2</v>
      </c>
      <c r="N255" s="27">
        <v>8.2932647231344095E-2</v>
      </c>
    </row>
    <row r="256" spans="1:14" x14ac:dyDescent="0.2">
      <c r="A256" s="26">
        <v>4.4844400000000002</v>
      </c>
      <c r="B256" s="27">
        <v>6.8754401206970197</v>
      </c>
      <c r="C256" s="27" t="s">
        <v>91</v>
      </c>
      <c r="D256" s="27">
        <v>2.9385187625885001</v>
      </c>
      <c r="E256" s="27">
        <v>8.0876445770263601</v>
      </c>
      <c r="F256" s="27">
        <v>9.4034833908081001</v>
      </c>
      <c r="G256" s="27" t="s">
        <v>41</v>
      </c>
      <c r="H256" s="27">
        <v>1.38572153864823</v>
      </c>
      <c r="I256" s="27">
        <v>1.1834860881671501</v>
      </c>
      <c r="J256" s="27">
        <v>2.4121943640788401E-2</v>
      </c>
      <c r="K256" s="27">
        <v>5.1589090110895901E-2</v>
      </c>
      <c r="L256" s="27">
        <v>8.4120667619540707E-2</v>
      </c>
      <c r="M256" s="27">
        <v>2.4898716166273299E-2</v>
      </c>
      <c r="N256" s="27">
        <v>8.3138355159224894E-2</v>
      </c>
    </row>
    <row r="257" spans="1:14" x14ac:dyDescent="0.2">
      <c r="A257" s="26">
        <v>4.5006000000000004</v>
      </c>
      <c r="B257" s="27">
        <v>6.89084672927856</v>
      </c>
      <c r="C257" s="27" t="s">
        <v>87</v>
      </c>
      <c r="D257" s="27">
        <v>3.02114582061767</v>
      </c>
      <c r="E257" s="27">
        <v>8.1067981719970703</v>
      </c>
      <c r="F257" s="27">
        <v>9.4228315353393501</v>
      </c>
      <c r="G257" s="27" t="s">
        <v>41</v>
      </c>
      <c r="H257" s="27">
        <v>1.38570050772919</v>
      </c>
      <c r="I257" s="27">
        <v>1.1836054099837701</v>
      </c>
      <c r="J257" s="27">
        <v>2.4532985149812801E-2</v>
      </c>
      <c r="K257" s="27">
        <v>5.1673974118549001E-2</v>
      </c>
      <c r="L257" s="27">
        <v>8.4521175159621306E-2</v>
      </c>
      <c r="M257" s="27">
        <v>2.5211492017535399E-2</v>
      </c>
      <c r="N257" s="27">
        <v>8.3474143237399295E-2</v>
      </c>
    </row>
    <row r="258" spans="1:14" x14ac:dyDescent="0.2">
      <c r="A258" s="26">
        <v>4.50868</v>
      </c>
      <c r="B258" s="27">
        <v>6.8978810310363698</v>
      </c>
      <c r="C258" s="27">
        <v>2.9287223815917902</v>
      </c>
      <c r="D258" s="27">
        <v>0.311272740044783</v>
      </c>
      <c r="E258" s="27">
        <v>8.1163625717162997</v>
      </c>
      <c r="F258" s="27">
        <v>9.4321317672729492</v>
      </c>
      <c r="G258" s="27" t="s">
        <v>41</v>
      </c>
      <c r="H258" s="27">
        <v>1.3857101695928999</v>
      </c>
      <c r="I258" s="27">
        <v>1.18364289090147</v>
      </c>
      <c r="J258" s="27">
        <v>2.4651137931862601E-2</v>
      </c>
      <c r="K258" s="27">
        <v>5.1642082081818003E-2</v>
      </c>
      <c r="L258" s="27">
        <v>8.4654717018832398E-2</v>
      </c>
      <c r="M258" s="27">
        <v>2.5298171714837801E-2</v>
      </c>
      <c r="N258" s="27">
        <v>8.3609533159190494E-2</v>
      </c>
    </row>
    <row r="259" spans="1:14" x14ac:dyDescent="0.2">
      <c r="A259" s="26">
        <v>4.5167599999999997</v>
      </c>
      <c r="B259" s="27">
        <v>6.9057741165161097</v>
      </c>
      <c r="C259" s="27" t="s">
        <v>88</v>
      </c>
      <c r="D259" s="27">
        <v>2.9287223815917902</v>
      </c>
      <c r="E259" s="27">
        <v>8.1259183883666992</v>
      </c>
      <c r="F259" s="27">
        <v>9.4426832199096609</v>
      </c>
      <c r="G259" s="27" t="s">
        <v>41</v>
      </c>
      <c r="H259" s="27">
        <v>1.3857191778295801</v>
      </c>
      <c r="I259" s="27">
        <v>1.18368111825583</v>
      </c>
      <c r="J259" s="27">
        <v>2.4756477896675001E-2</v>
      </c>
      <c r="K259" s="27">
        <v>5.16147804024625E-2</v>
      </c>
      <c r="L259" s="27">
        <v>8.4758874303645204E-2</v>
      </c>
      <c r="M259" s="27">
        <v>2.5439219775566999E-2</v>
      </c>
      <c r="N259" s="27">
        <v>8.3732542047735795E-2</v>
      </c>
    </row>
    <row r="260" spans="1:14" x14ac:dyDescent="0.2">
      <c r="A260" s="26">
        <v>4.5248400000000002</v>
      </c>
      <c r="B260" s="27">
        <v>6.9131231307983398</v>
      </c>
      <c r="C260" s="27">
        <v>2.9268131256103498</v>
      </c>
      <c r="D260" s="27">
        <v>0.30925625625727099</v>
      </c>
      <c r="E260" s="27">
        <v>8.1354923248290998</v>
      </c>
      <c r="F260" s="27">
        <v>9.45208644866943</v>
      </c>
      <c r="G260" s="27" t="s">
        <v>41</v>
      </c>
      <c r="H260" s="27">
        <v>1.3857120349262899</v>
      </c>
      <c r="I260" s="27">
        <v>1.1837484009361601</v>
      </c>
      <c r="J260" s="27">
        <v>2.48686823429531E-2</v>
      </c>
      <c r="K260" s="27">
        <v>5.1582106251381203E-2</v>
      </c>
      <c r="L260" s="27">
        <v>8.4868008487776203E-2</v>
      </c>
      <c r="M260" s="27">
        <v>2.5504511356763002E-2</v>
      </c>
      <c r="N260" s="27">
        <v>8.3830996631493404E-2</v>
      </c>
    </row>
    <row r="261" spans="1:14" x14ac:dyDescent="0.2">
      <c r="A261" s="26">
        <v>4.5329199999999998</v>
      </c>
      <c r="B261" s="27">
        <v>6.9225559234619096</v>
      </c>
      <c r="C261" s="27" t="s">
        <v>89</v>
      </c>
      <c r="D261" s="27">
        <v>2.9268131256103498</v>
      </c>
      <c r="E261" s="27">
        <v>8.1450643539428693</v>
      </c>
      <c r="F261" s="27">
        <v>9.4615936279296804</v>
      </c>
      <c r="G261" s="27" t="s">
        <v>41</v>
      </c>
      <c r="H261" s="27">
        <v>1.3857124647275401</v>
      </c>
      <c r="I261" s="27">
        <v>1.1837864306149699</v>
      </c>
      <c r="J261" s="27">
        <v>2.4977293230831001E-2</v>
      </c>
      <c r="K261" s="27">
        <v>5.15534847184482E-2</v>
      </c>
      <c r="L261" s="27">
        <v>8.4935896983020495E-2</v>
      </c>
      <c r="M261" s="27">
        <v>2.5567761227526901E-2</v>
      </c>
      <c r="N261" s="27">
        <v>8.3914216286619603E-2</v>
      </c>
    </row>
    <row r="262" spans="1:14" x14ac:dyDescent="0.2">
      <c r="A262" s="26">
        <v>4.5410000000000004</v>
      </c>
      <c r="B262" s="27">
        <v>6.9300861358642498</v>
      </c>
      <c r="C262" s="27">
        <v>2.92653059959411</v>
      </c>
      <c r="D262" s="27">
        <v>0.30926443296329598</v>
      </c>
      <c r="E262" s="27">
        <v>8.1546440124511701</v>
      </c>
      <c r="F262" s="27">
        <v>9.4719924926757795</v>
      </c>
      <c r="G262" s="27" t="s">
        <v>41</v>
      </c>
      <c r="H262" s="27">
        <v>1.38570234584328</v>
      </c>
      <c r="I262" s="27">
        <v>1.18383210184891</v>
      </c>
      <c r="J262" s="27">
        <v>2.5083884266976102E-2</v>
      </c>
      <c r="K262" s="27">
        <v>5.1520787895921898E-2</v>
      </c>
      <c r="L262" s="27">
        <v>8.4985576579599806E-2</v>
      </c>
      <c r="M262" s="27">
        <v>2.5642510353537099E-2</v>
      </c>
      <c r="N262" s="27">
        <v>8.3983701085509399E-2</v>
      </c>
    </row>
    <row r="263" spans="1:14" x14ac:dyDescent="0.2">
      <c r="A263" s="26">
        <v>4.54908</v>
      </c>
      <c r="B263" s="27">
        <v>6.9363031387329102</v>
      </c>
      <c r="C263" s="27" t="s">
        <v>90</v>
      </c>
      <c r="D263" s="27">
        <v>2.92653059959411</v>
      </c>
      <c r="E263" s="27">
        <v>8.1642084121704102</v>
      </c>
      <c r="F263" s="27">
        <v>9.4812088012695295</v>
      </c>
      <c r="G263" s="27" t="s">
        <v>41</v>
      </c>
      <c r="H263" s="27">
        <v>1.38570867943585</v>
      </c>
      <c r="I263" s="27">
        <v>1.1838670659199899</v>
      </c>
      <c r="J263" s="27">
        <v>2.5231683313521599E-2</v>
      </c>
      <c r="K263" s="27">
        <v>5.1487169976966E-2</v>
      </c>
      <c r="L263" s="27">
        <v>8.5024467925306102E-2</v>
      </c>
      <c r="M263" s="27">
        <v>2.5725955976424599E-2</v>
      </c>
      <c r="N263" s="27">
        <v>8.4033516698947194E-2</v>
      </c>
    </row>
    <row r="264" spans="1:14" x14ac:dyDescent="0.2">
      <c r="A264" s="26">
        <v>4.5571599999999997</v>
      </c>
      <c r="B264" s="27">
        <v>6.9439730644226003</v>
      </c>
      <c r="C264" s="27">
        <v>3.2271599769592201</v>
      </c>
      <c r="D264" s="27">
        <v>0.47002120011445397</v>
      </c>
      <c r="E264" s="27">
        <v>8.1737756729125906</v>
      </c>
      <c r="F264" s="27">
        <v>9.4913635253906197</v>
      </c>
      <c r="G264" s="27" t="s">
        <v>41</v>
      </c>
      <c r="H264" s="27">
        <v>1.3856991324512</v>
      </c>
      <c r="I264" s="27">
        <v>1.18392037233342</v>
      </c>
      <c r="J264" s="27">
        <v>2.53534119588847E-2</v>
      </c>
      <c r="K264" s="27">
        <v>5.1455381690716E-2</v>
      </c>
      <c r="L264" s="27">
        <v>8.5054448533479404E-2</v>
      </c>
      <c r="M264" s="27">
        <v>2.5809082750314499E-2</v>
      </c>
      <c r="N264" s="27">
        <v>8.4069390648711995E-2</v>
      </c>
    </row>
    <row r="265" spans="1:14" x14ac:dyDescent="0.2">
      <c r="A265" s="26">
        <v>4.5652400000000002</v>
      </c>
      <c r="B265" s="27">
        <v>6.9521384239196697</v>
      </c>
      <c r="C265" s="27">
        <v>3.46228003501892</v>
      </c>
      <c r="D265" s="27">
        <v>0.43068442721296801</v>
      </c>
      <c r="E265" s="27">
        <v>8.1833457946777308</v>
      </c>
      <c r="F265" s="27">
        <v>9.5008268356323207</v>
      </c>
      <c r="G265" s="27" t="s">
        <v>41</v>
      </c>
      <c r="H265" s="27">
        <v>1.38570427419682</v>
      </c>
      <c r="I265" s="27">
        <v>1.18397604094582</v>
      </c>
      <c r="J265" s="27">
        <v>2.5460305080137101E-2</v>
      </c>
      <c r="K265" s="27">
        <v>5.1420494091627501E-2</v>
      </c>
      <c r="L265" s="27">
        <v>8.5068336171036804E-2</v>
      </c>
      <c r="M265" s="27">
        <v>2.5873493490772399E-2</v>
      </c>
      <c r="N265" s="27">
        <v>8.4084699048921796E-2</v>
      </c>
    </row>
    <row r="266" spans="1:14" x14ac:dyDescent="0.2">
      <c r="A266" s="26">
        <v>4.5733199999999998</v>
      </c>
      <c r="B266" s="27">
        <v>6.9596858024597097</v>
      </c>
      <c r="C266" s="27" t="s">
        <v>86</v>
      </c>
      <c r="D266" s="27">
        <v>3.46228003501892</v>
      </c>
      <c r="E266" s="27">
        <v>8.1929140090942294</v>
      </c>
      <c r="F266" s="27">
        <v>9.5108766555786097</v>
      </c>
      <c r="G266" s="27" t="s">
        <v>41</v>
      </c>
      <c r="H266" s="27">
        <v>1.38571044950653</v>
      </c>
      <c r="I266" s="27">
        <v>1.18403687867408</v>
      </c>
      <c r="J266" s="27">
        <v>2.5528692824401199E-2</v>
      </c>
      <c r="K266" s="27">
        <v>5.1388201269403501E-2</v>
      </c>
      <c r="L266" s="27">
        <v>8.5053822695734999E-2</v>
      </c>
      <c r="M266" s="27">
        <v>2.5935816614032801E-2</v>
      </c>
      <c r="N266" s="27">
        <v>8.4083575800852101E-2</v>
      </c>
    </row>
    <row r="267" spans="1:14" x14ac:dyDescent="0.2">
      <c r="A267" s="26">
        <v>4.5814000000000004</v>
      </c>
      <c r="B267" s="27">
        <v>6.9677391052245996</v>
      </c>
      <c r="C267" s="27">
        <v>3.0361249446868799</v>
      </c>
      <c r="D267" s="27">
        <v>0.31655989048896299</v>
      </c>
      <c r="E267" s="27">
        <v>8.2024927139282209</v>
      </c>
      <c r="F267" s="27">
        <v>9.52046394348144</v>
      </c>
      <c r="G267" s="27" t="s">
        <v>41</v>
      </c>
      <c r="H267" s="27">
        <v>1.3857033787272299</v>
      </c>
      <c r="I267" s="27">
        <v>1.1840954029119899</v>
      </c>
      <c r="J267" s="27">
        <v>2.5564537941810201E-2</v>
      </c>
      <c r="K267" s="27">
        <v>5.1482677525446101E-2</v>
      </c>
      <c r="L267" s="27">
        <v>8.5018060538857604E-2</v>
      </c>
      <c r="M267" s="27">
        <v>2.6033934165415398E-2</v>
      </c>
      <c r="N267" s="27">
        <v>8.4072990006970605E-2</v>
      </c>
    </row>
    <row r="268" spans="1:14" x14ac:dyDescent="0.2">
      <c r="A268" s="26">
        <v>4.58948</v>
      </c>
      <c r="B268" s="27">
        <v>6.9753875732421804</v>
      </c>
      <c r="C268" s="27" t="s">
        <v>91</v>
      </c>
      <c r="D268" s="27">
        <v>3.0361249446868799</v>
      </c>
      <c r="E268" s="27">
        <v>8.2120618820190394</v>
      </c>
      <c r="F268" s="27">
        <v>9.5303115844726491</v>
      </c>
      <c r="G268" s="27" t="s">
        <v>41</v>
      </c>
      <c r="H268" s="27">
        <v>1.38570738340966</v>
      </c>
      <c r="I268" s="27">
        <v>1.1841718777936701</v>
      </c>
      <c r="J268" s="27">
        <v>2.5591774388371999E-2</v>
      </c>
      <c r="K268" s="27">
        <v>5.1450335355366701E-2</v>
      </c>
      <c r="L268" s="27">
        <v>8.4985964002967707E-2</v>
      </c>
      <c r="M268" s="27">
        <v>2.6044846197738399E-2</v>
      </c>
      <c r="N268" s="27">
        <v>8.4043925939242203E-2</v>
      </c>
    </row>
    <row r="269" spans="1:14" x14ac:dyDescent="0.2">
      <c r="A269" s="26">
        <v>4.5975599999999996</v>
      </c>
      <c r="B269" s="27">
        <v>6.9835071563720703</v>
      </c>
      <c r="C269" s="27">
        <v>3.10231184959411</v>
      </c>
      <c r="D269" s="27">
        <v>0.40759285744757601</v>
      </c>
      <c r="E269" s="27">
        <v>8.2216329574584908</v>
      </c>
      <c r="F269" s="27">
        <v>9.5401582717895508</v>
      </c>
      <c r="G269" s="27" t="s">
        <v>41</v>
      </c>
      <c r="H269" s="27">
        <v>1.38571140829018</v>
      </c>
      <c r="I269" s="27">
        <v>1.1842285395124399</v>
      </c>
      <c r="J269" s="27">
        <v>2.5607350695429298E-2</v>
      </c>
      <c r="K269" s="27">
        <v>5.1412812102536898E-2</v>
      </c>
      <c r="L269" s="27">
        <v>8.4927612083270598E-2</v>
      </c>
      <c r="M269" s="27">
        <v>2.6133712633625E-2</v>
      </c>
      <c r="N269" s="27">
        <v>8.3996425872012906E-2</v>
      </c>
    </row>
    <row r="270" spans="1:14" x14ac:dyDescent="0.2">
      <c r="A270" s="26">
        <v>4.6056400000000002</v>
      </c>
      <c r="B270" s="27">
        <v>6.9918189048767001</v>
      </c>
      <c r="C270" s="27" t="s">
        <v>87</v>
      </c>
      <c r="D270" s="27">
        <v>3.10231184959411</v>
      </c>
      <c r="E270" s="27">
        <v>8.231201171875</v>
      </c>
      <c r="F270" s="27">
        <v>9.5499687194824201</v>
      </c>
      <c r="G270" s="27" t="s">
        <v>41</v>
      </c>
      <c r="H270" s="27">
        <v>1.38572143554448</v>
      </c>
      <c r="I270" s="27">
        <v>1.18427473642496</v>
      </c>
      <c r="J270" s="27">
        <v>2.5617294221834501E-2</v>
      </c>
      <c r="K270" s="27">
        <v>5.1373741985590901E-2</v>
      </c>
      <c r="L270" s="27">
        <v>8.4855730147066905E-2</v>
      </c>
      <c r="M270" s="27">
        <v>2.61190160714493E-2</v>
      </c>
      <c r="N270" s="27">
        <v>8.3935114201858604E-2</v>
      </c>
    </row>
    <row r="271" spans="1:14" x14ac:dyDescent="0.2">
      <c r="A271" s="26">
        <v>4.6137199999999998</v>
      </c>
      <c r="B271" s="27">
        <v>6.9998307228088299</v>
      </c>
      <c r="C271" s="27">
        <v>3.0341229438781698</v>
      </c>
      <c r="D271" s="27">
        <v>0.31281758470549498</v>
      </c>
      <c r="E271" s="27">
        <v>8.2407741546630806</v>
      </c>
      <c r="F271" s="27">
        <v>9.5598983764648402</v>
      </c>
      <c r="G271" s="27" t="s">
        <v>41</v>
      </c>
      <c r="H271" s="27">
        <v>1.3857244402731199</v>
      </c>
      <c r="I271" s="27">
        <v>1.18433369622939</v>
      </c>
      <c r="J271" s="27">
        <v>2.5633619148816799E-2</v>
      </c>
      <c r="K271" s="27">
        <v>5.1338564705997201E-2</v>
      </c>
      <c r="L271" s="27">
        <v>8.4784682660770105E-2</v>
      </c>
      <c r="M271" s="27">
        <v>2.6111699652524401E-2</v>
      </c>
      <c r="N271" s="27">
        <v>8.3853278302976494E-2</v>
      </c>
    </row>
    <row r="272" spans="1:14" x14ac:dyDescent="0.2">
      <c r="A272" s="26">
        <v>4.6218000000000004</v>
      </c>
      <c r="B272" s="27">
        <v>7.0081472396850497</v>
      </c>
      <c r="C272" s="27" t="s">
        <v>88</v>
      </c>
      <c r="D272" s="27">
        <v>3.0341229438781698</v>
      </c>
      <c r="E272" s="27">
        <v>8.2498626708984304</v>
      </c>
      <c r="F272" s="27">
        <v>9.5695114135742099</v>
      </c>
      <c r="G272" s="27" t="s">
        <v>41</v>
      </c>
      <c r="H272" s="27">
        <v>1.3857236697548201</v>
      </c>
      <c r="I272" s="27">
        <v>1.18440213793227</v>
      </c>
      <c r="J272" s="27">
        <v>2.56359454760847E-2</v>
      </c>
      <c r="K272" s="27">
        <v>5.1302202055357501E-2</v>
      </c>
      <c r="L272" s="27">
        <v>8.4694919644753106E-2</v>
      </c>
      <c r="M272" s="27">
        <v>2.6100803990237099E-2</v>
      </c>
      <c r="N272" s="27">
        <v>8.3760090268499496E-2</v>
      </c>
    </row>
    <row r="273" spans="1:14" x14ac:dyDescent="0.2">
      <c r="A273" s="26">
        <v>4.62988</v>
      </c>
      <c r="B273" s="27">
        <v>7.0167741775512598</v>
      </c>
      <c r="C273" s="27">
        <v>3.0293478965759202</v>
      </c>
      <c r="D273" s="27">
        <v>0.304324715040099</v>
      </c>
      <c r="E273" s="27">
        <v>8.2594356536865199</v>
      </c>
      <c r="F273" s="27">
        <v>9.57966804504394</v>
      </c>
      <c r="G273" s="27" t="s">
        <v>41</v>
      </c>
      <c r="H273" s="27">
        <v>1.3857383158711001</v>
      </c>
      <c r="I273" s="27">
        <v>1.18447532492739</v>
      </c>
      <c r="J273" s="27">
        <v>2.5627611332329402E-2</v>
      </c>
      <c r="K273" s="27">
        <v>5.1266873322483003E-2</v>
      </c>
      <c r="L273" s="27">
        <v>8.4591298791749606E-2</v>
      </c>
      <c r="M273" s="27">
        <v>2.60873237192524E-2</v>
      </c>
      <c r="N273" s="27">
        <v>8.3650376363017295E-2</v>
      </c>
    </row>
    <row r="274" spans="1:14" x14ac:dyDescent="0.2">
      <c r="A274" s="26">
        <v>4.6379599999999996</v>
      </c>
      <c r="B274" s="27">
        <v>7.0252003669738698</v>
      </c>
      <c r="C274" s="27" t="s">
        <v>89</v>
      </c>
      <c r="D274" s="27">
        <v>3.0293478965759202</v>
      </c>
      <c r="E274" s="27">
        <v>8.2690105438232404</v>
      </c>
      <c r="F274" s="27">
        <v>9.5898027420043892</v>
      </c>
      <c r="G274" s="27" t="s">
        <v>41</v>
      </c>
      <c r="H274" s="27">
        <v>1.38573503473409</v>
      </c>
      <c r="I274" s="27">
        <v>1.18452005486877</v>
      </c>
      <c r="J274" s="27">
        <v>2.5633876310389599E-2</v>
      </c>
      <c r="K274" s="27">
        <v>5.1228065900019798E-2</v>
      </c>
      <c r="L274" s="27">
        <v>8.4452273400830793E-2</v>
      </c>
      <c r="M274" s="27">
        <v>2.60674300665402E-2</v>
      </c>
      <c r="N274" s="27">
        <v>8.3527404655566004E-2</v>
      </c>
    </row>
    <row r="275" spans="1:14" x14ac:dyDescent="0.2">
      <c r="A275" s="26">
        <v>4.6460400000000002</v>
      </c>
      <c r="B275" s="27">
        <v>7.0337548255920401</v>
      </c>
      <c r="C275" s="27">
        <v>3.0294873714446999</v>
      </c>
      <c r="D275" s="27">
        <v>0.304324715040098</v>
      </c>
      <c r="E275" s="27">
        <v>8.2785882949829102</v>
      </c>
      <c r="F275" s="27">
        <v>9.5994710922241193</v>
      </c>
      <c r="G275" s="27" t="s">
        <v>41</v>
      </c>
      <c r="H275" s="27">
        <v>1.3857394643687599</v>
      </c>
      <c r="I275" s="27">
        <v>1.1845890254934499</v>
      </c>
      <c r="J275" s="27">
        <v>2.5626691701997301E-2</v>
      </c>
      <c r="K275" s="27">
        <v>5.1194349538094701E-2</v>
      </c>
      <c r="L275" s="27">
        <v>8.4285805032893402E-2</v>
      </c>
      <c r="M275" s="27">
        <v>2.60473108101139E-2</v>
      </c>
      <c r="N275" s="27">
        <v>8.3392952292886693E-2</v>
      </c>
    </row>
    <row r="276" spans="1:14" x14ac:dyDescent="0.2">
      <c r="A276" s="26">
        <v>4.6537100000000002</v>
      </c>
      <c r="B276" s="27">
        <v>7.0421986579895002</v>
      </c>
      <c r="C276" s="27" t="s">
        <v>90</v>
      </c>
      <c r="D276" s="27">
        <v>3.0294873714446999</v>
      </c>
      <c r="E276" s="27">
        <v>8.2881650924682599</v>
      </c>
      <c r="F276" s="27">
        <v>9.6088399887084908</v>
      </c>
      <c r="G276" s="27" t="s">
        <v>41</v>
      </c>
      <c r="H276" s="27">
        <v>1.3857300253624201</v>
      </c>
      <c r="I276" s="27">
        <v>1.18466031632008</v>
      </c>
      <c r="J276" s="27">
        <v>2.5619535823882201E-2</v>
      </c>
      <c r="K276" s="27">
        <v>5.1176875354448002E-2</v>
      </c>
      <c r="L276" s="27">
        <v>8.4125999895725806E-2</v>
      </c>
      <c r="M276" s="27">
        <v>2.60360608553773E-2</v>
      </c>
      <c r="N276" s="27">
        <v>8.3253823939009902E-2</v>
      </c>
    </row>
    <row r="277" spans="1:14" x14ac:dyDescent="0.2">
      <c r="A277" s="26">
        <v>4.6617899999999999</v>
      </c>
      <c r="B277" s="27">
        <v>7.0513443946838299</v>
      </c>
      <c r="C277" s="27">
        <v>3.2856040000915501</v>
      </c>
      <c r="D277" s="27">
        <v>0.47437059006576099</v>
      </c>
      <c r="E277" s="27">
        <v>8.2977418899536097</v>
      </c>
      <c r="F277" s="27">
        <v>9.6188850402831996</v>
      </c>
      <c r="G277" s="27" t="s">
        <v>41</v>
      </c>
      <c r="H277" s="27">
        <v>1.38573180618817</v>
      </c>
      <c r="I277" s="27">
        <v>1.1847329585159401</v>
      </c>
      <c r="J277" s="27">
        <v>2.56241627178906E-2</v>
      </c>
      <c r="K277" s="27">
        <v>5.1142020989718401E-2</v>
      </c>
      <c r="L277" s="27">
        <v>8.3942855532812097E-2</v>
      </c>
      <c r="M277" s="27">
        <v>2.6012015841493898E-2</v>
      </c>
      <c r="N277" s="27">
        <v>8.3101179655894294E-2</v>
      </c>
    </row>
    <row r="278" spans="1:14" x14ac:dyDescent="0.2">
      <c r="A278" s="26">
        <v>4.6698700000000004</v>
      </c>
      <c r="B278" s="27">
        <v>7.0605764389037997</v>
      </c>
      <c r="C278" s="27">
        <v>3.5893039703369101</v>
      </c>
      <c r="D278" s="27">
        <v>0.43571149109882201</v>
      </c>
      <c r="E278" s="27">
        <v>8.3073205947875906</v>
      </c>
      <c r="F278" s="27">
        <v>9.6283235549926705</v>
      </c>
      <c r="G278" s="27" t="s">
        <v>41</v>
      </c>
      <c r="H278" s="27">
        <v>1.38572602300347</v>
      </c>
      <c r="I278" s="27">
        <v>1.1848049190796499</v>
      </c>
      <c r="J278" s="27">
        <v>2.5609994640400299E-2</v>
      </c>
      <c r="K278" s="27">
        <v>5.1111383480842702E-2</v>
      </c>
      <c r="L278" s="27">
        <v>8.37744084239882E-2</v>
      </c>
      <c r="M278" s="27">
        <v>2.5988435417353399E-2</v>
      </c>
      <c r="N278" s="27">
        <v>8.2940648739777204E-2</v>
      </c>
    </row>
    <row r="279" spans="1:14" x14ac:dyDescent="0.2">
      <c r="A279" s="26">
        <v>4.6779500000000001</v>
      </c>
      <c r="B279" s="27">
        <v>7.0699338912963796</v>
      </c>
      <c r="C279" s="27" t="s">
        <v>86</v>
      </c>
      <c r="D279" s="27">
        <v>3.5893039703369101</v>
      </c>
      <c r="E279" s="27">
        <v>8.3168964385986293</v>
      </c>
      <c r="F279" s="27">
        <v>9.6386823654174805</v>
      </c>
      <c r="G279" s="27" t="s">
        <v>41</v>
      </c>
      <c r="H279" s="27">
        <v>1.3857276863696699</v>
      </c>
      <c r="I279" s="27">
        <v>1.18485560231841</v>
      </c>
      <c r="J279" s="27">
        <v>2.5580911184611799E-2</v>
      </c>
      <c r="K279" s="27">
        <v>5.1080732146947597E-2</v>
      </c>
      <c r="L279" s="27">
        <v>8.3579774571676702E-2</v>
      </c>
      <c r="M279" s="27">
        <v>2.59605762142655E-2</v>
      </c>
      <c r="N279" s="27">
        <v>8.2764696053279199E-2</v>
      </c>
    </row>
    <row r="280" spans="1:14" x14ac:dyDescent="0.2">
      <c r="A280" s="26">
        <v>4.6860299999999997</v>
      </c>
      <c r="B280" s="27">
        <v>7.0793695449829102</v>
      </c>
      <c r="C280" s="27">
        <v>3.1468982696533199</v>
      </c>
      <c r="D280" s="27">
        <v>0.33005154051213997</v>
      </c>
      <c r="E280" s="27">
        <v>8.3264780044555593</v>
      </c>
      <c r="F280" s="27">
        <v>9.6485233306884695</v>
      </c>
      <c r="G280" s="27" t="s">
        <v>41</v>
      </c>
      <c r="H280" s="27">
        <v>1.38571857570068</v>
      </c>
      <c r="I280" s="27">
        <v>1.1849145077005701</v>
      </c>
      <c r="J280" s="27">
        <v>2.5555851023984302E-2</v>
      </c>
      <c r="K280" s="27">
        <v>5.1053154340745997E-2</v>
      </c>
      <c r="L280" s="27">
        <v>8.3373919780857605E-2</v>
      </c>
      <c r="M280" s="27">
        <v>2.5930863998773999E-2</v>
      </c>
      <c r="N280" s="27">
        <v>8.2582767170108304E-2</v>
      </c>
    </row>
    <row r="281" spans="1:14" x14ac:dyDescent="0.2">
      <c r="A281" s="26">
        <v>4.6941100000000002</v>
      </c>
      <c r="B281" s="27">
        <v>7.0889439582824698</v>
      </c>
      <c r="C281" s="27" t="s">
        <v>91</v>
      </c>
      <c r="D281" s="27">
        <v>3.1468982696533199</v>
      </c>
      <c r="E281" s="27">
        <v>8.3360548019409109</v>
      </c>
      <c r="F281" s="27">
        <v>9.65840339660644</v>
      </c>
      <c r="G281" s="27" t="s">
        <v>41</v>
      </c>
      <c r="H281" s="27">
        <v>1.38571750533881</v>
      </c>
      <c r="I281" s="27">
        <v>1.1849589368048099</v>
      </c>
      <c r="J281" s="27">
        <v>2.5534210690309801E-2</v>
      </c>
      <c r="K281" s="27">
        <v>5.1025837977472503E-2</v>
      </c>
      <c r="L281" s="27">
        <v>8.3184338016035697E-2</v>
      </c>
      <c r="M281" s="27">
        <v>2.5899511591172202E-2</v>
      </c>
      <c r="N281" s="27">
        <v>8.2403989458767202E-2</v>
      </c>
    </row>
    <row r="282" spans="1:14" x14ac:dyDescent="0.2">
      <c r="A282" s="26">
        <v>4.7021899999999999</v>
      </c>
      <c r="B282" s="27">
        <v>7.0987024307250897</v>
      </c>
      <c r="C282" s="27">
        <v>3.1884970664978001</v>
      </c>
      <c r="D282" s="27">
        <v>0.40886837867603598</v>
      </c>
      <c r="E282" s="27">
        <v>8.3456354141235298</v>
      </c>
      <c r="F282" s="27">
        <v>9.66790676116943</v>
      </c>
      <c r="G282" s="27" t="s">
        <v>41</v>
      </c>
      <c r="H282" s="27">
        <v>1.38571672806449</v>
      </c>
      <c r="I282" s="27">
        <v>1.1850079224897201</v>
      </c>
      <c r="J282" s="27">
        <v>2.5509667645482501E-2</v>
      </c>
      <c r="K282" s="27">
        <v>5.10014269649188E-2</v>
      </c>
      <c r="L282" s="27">
        <v>8.2987391649386899E-2</v>
      </c>
      <c r="M282" s="27">
        <v>2.58624409500211E-2</v>
      </c>
      <c r="N282" s="27">
        <v>8.2217282992946603E-2</v>
      </c>
    </row>
    <row r="283" spans="1:14" x14ac:dyDescent="0.2">
      <c r="A283" s="26">
        <v>4.7102700000000004</v>
      </c>
      <c r="B283" s="27">
        <v>7.1086649894714302</v>
      </c>
      <c r="C283" s="27" t="s">
        <v>87</v>
      </c>
      <c r="D283" s="27">
        <v>3.1884970664978001</v>
      </c>
      <c r="E283" s="27">
        <v>8.3552122116088796</v>
      </c>
      <c r="F283" s="27">
        <v>9.6783456802368093</v>
      </c>
      <c r="G283" s="27" t="s">
        <v>41</v>
      </c>
      <c r="H283" s="27">
        <v>1.38571396972476</v>
      </c>
      <c r="I283" s="27">
        <v>1.18507833779984</v>
      </c>
      <c r="J283" s="27">
        <v>2.54794054221902E-2</v>
      </c>
      <c r="K283" s="27">
        <v>5.0975697109515397E-2</v>
      </c>
      <c r="L283" s="27">
        <v>8.2782081067645993E-2</v>
      </c>
      <c r="M283" s="27">
        <v>2.58140701326115E-2</v>
      </c>
      <c r="N283" s="27">
        <v>8.2027316824182003E-2</v>
      </c>
    </row>
    <row r="284" spans="1:14" x14ac:dyDescent="0.2">
      <c r="A284" s="26">
        <v>4.71835</v>
      </c>
      <c r="B284" s="27">
        <v>7.1198253631591797</v>
      </c>
      <c r="C284" s="27">
        <v>3.1423811912536599</v>
      </c>
      <c r="D284" s="27">
        <v>0.31774354964453699</v>
      </c>
      <c r="E284" s="27">
        <v>8.3647909164428693</v>
      </c>
      <c r="F284" s="27">
        <v>9.6880884170532209</v>
      </c>
      <c r="G284" s="27" t="s">
        <v>41</v>
      </c>
      <c r="H284" s="27">
        <v>1.3857170490694799</v>
      </c>
      <c r="I284" s="27">
        <v>1.1851274198425401</v>
      </c>
      <c r="J284" s="27">
        <v>2.5438480778741199E-2</v>
      </c>
      <c r="K284" s="27">
        <v>5.0954714985485698E-2</v>
      </c>
      <c r="L284" s="27">
        <v>8.2584436346540196E-2</v>
      </c>
      <c r="M284" s="27">
        <v>2.5763127252765899E-2</v>
      </c>
      <c r="N284" s="27">
        <v>8.1831843474199598E-2</v>
      </c>
    </row>
    <row r="285" spans="1:14" x14ac:dyDescent="0.2">
      <c r="A285" s="26">
        <v>4.7264299999999997</v>
      </c>
      <c r="B285" s="27">
        <v>7.1289997100829998</v>
      </c>
      <c r="C285" s="27" t="s">
        <v>88</v>
      </c>
      <c r="D285" s="27">
        <v>3.1423811912536599</v>
      </c>
      <c r="E285" s="27">
        <v>8.3743743896484304</v>
      </c>
      <c r="F285" s="27">
        <v>9.6981582641601491</v>
      </c>
      <c r="G285" s="27" t="s">
        <v>41</v>
      </c>
      <c r="H285" s="27">
        <v>1.3857093216991001</v>
      </c>
      <c r="I285" s="27">
        <v>1.1851801522354399</v>
      </c>
      <c r="J285" s="27">
        <v>2.5385169134437301E-2</v>
      </c>
      <c r="K285" s="27">
        <v>5.0932238862066402E-2</v>
      </c>
      <c r="L285" s="27">
        <v>8.2379367121417996E-2</v>
      </c>
      <c r="M285" s="27">
        <v>2.5709399254780298E-2</v>
      </c>
      <c r="N285" s="27">
        <v>8.1644657137865007E-2</v>
      </c>
    </row>
    <row r="286" spans="1:14" x14ac:dyDescent="0.2">
      <c r="A286" s="26">
        <v>4.7345100000000002</v>
      </c>
      <c r="B286" s="27">
        <v>7.1392483711242596</v>
      </c>
      <c r="C286" s="27">
        <v>3.14042615890502</v>
      </c>
      <c r="D286" s="27">
        <v>0.32019862057054599</v>
      </c>
      <c r="E286" s="27">
        <v>8.3839540481567294</v>
      </c>
      <c r="F286" s="27">
        <v>9.7081708908081001</v>
      </c>
      <c r="G286" s="27" t="s">
        <v>41</v>
      </c>
      <c r="H286" s="27">
        <v>1.3857112026821501</v>
      </c>
      <c r="I286" s="27">
        <v>1.1852224771639901</v>
      </c>
      <c r="J286" s="27">
        <v>2.53400750239209E-2</v>
      </c>
      <c r="K286" s="27">
        <v>5.09129575023324E-2</v>
      </c>
      <c r="L286" s="27">
        <v>8.2175982539645906E-2</v>
      </c>
      <c r="M286" s="27">
        <v>2.56513453416948E-2</v>
      </c>
      <c r="N286" s="27">
        <v>8.1452103782248306E-2</v>
      </c>
    </row>
    <row r="287" spans="1:14" x14ac:dyDescent="0.2">
      <c r="A287" s="26">
        <v>4.7425899999999999</v>
      </c>
      <c r="B287" s="27">
        <v>7.1496644020080504</v>
      </c>
      <c r="C287" s="27" t="s">
        <v>89</v>
      </c>
      <c r="D287" s="27">
        <v>3.14042615890502</v>
      </c>
      <c r="E287" s="27">
        <v>8.3935394287109304</v>
      </c>
      <c r="F287" s="27">
        <v>9.7180852890014595</v>
      </c>
      <c r="G287" s="27" t="s">
        <v>41</v>
      </c>
      <c r="H287" s="27">
        <v>1.3857039574905801</v>
      </c>
      <c r="I287" s="27">
        <v>1.1852434018481599</v>
      </c>
      <c r="J287" s="27">
        <v>2.52600047354051E-2</v>
      </c>
      <c r="K287" s="27">
        <v>5.0894811295851897E-2</v>
      </c>
      <c r="L287" s="27">
        <v>8.1948786037108506E-2</v>
      </c>
      <c r="M287" s="27">
        <v>2.5590046521818201E-2</v>
      </c>
      <c r="N287" s="27">
        <v>8.12653522241569E-2</v>
      </c>
    </row>
    <row r="288" spans="1:14" x14ac:dyDescent="0.2">
      <c r="A288" s="26">
        <v>4.7506700000000004</v>
      </c>
      <c r="B288" s="27">
        <v>7.1601266860961896</v>
      </c>
      <c r="C288" s="27">
        <v>3.15270924568176</v>
      </c>
      <c r="D288" s="27">
        <v>0.33845012032106497</v>
      </c>
      <c r="E288" s="27">
        <v>8.4031229019165004</v>
      </c>
      <c r="F288" s="27">
        <v>9.7272472381591797</v>
      </c>
      <c r="G288" s="27" t="s">
        <v>41</v>
      </c>
      <c r="H288" s="27">
        <v>1.38569803953168</v>
      </c>
      <c r="I288" s="27">
        <v>1.1852725779897</v>
      </c>
      <c r="J288" s="27">
        <v>2.5190375680191501E-2</v>
      </c>
      <c r="K288" s="27">
        <v>5.0877758620020898E-2</v>
      </c>
      <c r="L288" s="27">
        <v>8.17665265285758E-2</v>
      </c>
      <c r="M288" s="27">
        <v>2.5527762379053201E-2</v>
      </c>
      <c r="N288" s="27">
        <v>8.1087092679432898E-2</v>
      </c>
    </row>
    <row r="289" spans="1:14" x14ac:dyDescent="0.2">
      <c r="A289" s="26">
        <v>4.75875</v>
      </c>
      <c r="B289" s="27">
        <v>7.1709432601928702</v>
      </c>
      <c r="C289" s="27" t="s">
        <v>90</v>
      </c>
      <c r="D289" s="27">
        <v>3.15270924568176</v>
      </c>
      <c r="E289" s="27">
        <v>8.4127082824706996</v>
      </c>
      <c r="F289" s="27">
        <v>9.7380123138427699</v>
      </c>
      <c r="G289" s="27" t="s">
        <v>41</v>
      </c>
      <c r="H289" s="27">
        <v>1.3856967246629801</v>
      </c>
      <c r="I289" s="27">
        <v>1.1852731209706899</v>
      </c>
      <c r="J289" s="27">
        <v>2.51099570441497E-2</v>
      </c>
      <c r="K289" s="27">
        <v>5.08640980824899E-2</v>
      </c>
      <c r="L289" s="27">
        <v>8.16014215622025E-2</v>
      </c>
      <c r="M289" s="27">
        <v>2.5467972903871001E-2</v>
      </c>
      <c r="N289" s="27">
        <v>8.0920466268119995E-2</v>
      </c>
    </row>
    <row r="290" spans="1:14" x14ac:dyDescent="0.2">
      <c r="A290" s="26">
        <v>4.7668299999999997</v>
      </c>
      <c r="B290" s="27">
        <v>7.1817383766174299</v>
      </c>
      <c r="C290" s="27">
        <v>3.3489477634429901</v>
      </c>
      <c r="D290" s="27">
        <v>0.48256016811488101</v>
      </c>
      <c r="E290" s="27">
        <v>8.4222850799560494</v>
      </c>
      <c r="F290" s="27">
        <v>9.7478713989257795</v>
      </c>
      <c r="G290" s="27" t="s">
        <v>41</v>
      </c>
      <c r="H290" s="27">
        <v>1.38569702934664</v>
      </c>
      <c r="I290" s="27">
        <v>1.1852918281225799</v>
      </c>
      <c r="J290" s="27">
        <v>2.5043019312437999E-2</v>
      </c>
      <c r="K290" s="27">
        <v>5.0852784068488199E-2</v>
      </c>
      <c r="L290" s="27">
        <v>8.1404094131367205E-2</v>
      </c>
      <c r="M290" s="27">
        <v>2.5402954281889299E-2</v>
      </c>
      <c r="N290" s="27">
        <v>8.0750126177717998E-2</v>
      </c>
    </row>
    <row r="291" spans="1:14" x14ac:dyDescent="0.2">
      <c r="A291" s="26">
        <v>4.7749100000000002</v>
      </c>
      <c r="B291" s="27">
        <v>7.1926383972167898</v>
      </c>
      <c r="C291" s="27">
        <v>3.2890205383300701</v>
      </c>
      <c r="D291" s="27">
        <v>0.43596754856381897</v>
      </c>
      <c r="E291" s="27">
        <v>8.4318704605102504</v>
      </c>
      <c r="F291" s="27">
        <v>9.7578048706054599</v>
      </c>
      <c r="G291" s="27" t="s">
        <v>41</v>
      </c>
      <c r="H291" s="27">
        <v>1.3856997477172199</v>
      </c>
      <c r="I291" s="27">
        <v>1.1853208694199699</v>
      </c>
      <c r="J291" s="27">
        <v>2.4967230406915598E-2</v>
      </c>
      <c r="K291" s="27">
        <v>5.0842464984484401E-2</v>
      </c>
      <c r="L291" s="27">
        <v>8.1240182858828294E-2</v>
      </c>
      <c r="M291" s="27">
        <v>2.5332944409611501E-2</v>
      </c>
      <c r="N291" s="27">
        <v>8.0576502883229498E-2</v>
      </c>
    </row>
    <row r="292" spans="1:14" x14ac:dyDescent="0.2">
      <c r="A292" s="26">
        <v>4.7829899999999999</v>
      </c>
      <c r="B292" s="27">
        <v>7.2039117813110298</v>
      </c>
      <c r="C292" s="27" t="s">
        <v>86</v>
      </c>
      <c r="D292" s="27">
        <v>3.2890205383300701</v>
      </c>
      <c r="E292" s="27">
        <v>8.4414491653442294</v>
      </c>
      <c r="F292" s="27">
        <v>9.76769924163818</v>
      </c>
      <c r="G292" s="27" t="s">
        <v>41</v>
      </c>
      <c r="H292" s="27">
        <v>1.38569579411876</v>
      </c>
      <c r="I292" s="27">
        <v>1.18534126200954</v>
      </c>
      <c r="J292" s="27">
        <v>2.4891939862338099E-2</v>
      </c>
      <c r="K292" s="27">
        <v>5.0834975180198701E-2</v>
      </c>
      <c r="L292" s="27">
        <v>8.1053717463858893E-2</v>
      </c>
      <c r="M292" s="27">
        <v>2.52738636768907E-2</v>
      </c>
      <c r="N292" s="27">
        <v>8.0398276934640495E-2</v>
      </c>
    </row>
    <row r="293" spans="1:14" x14ac:dyDescent="0.2">
      <c r="A293" s="26">
        <v>4.7910700000000004</v>
      </c>
      <c r="B293" s="27">
        <v>7.2155952453613201</v>
      </c>
      <c r="C293" s="27">
        <v>3.2472183704376198</v>
      </c>
      <c r="D293" s="27">
        <v>0.33990316541473498</v>
      </c>
      <c r="E293" s="27">
        <v>8.4510393142700195</v>
      </c>
      <c r="F293" s="27">
        <v>9.7776365280151296</v>
      </c>
      <c r="G293" s="27" t="s">
        <v>41</v>
      </c>
      <c r="H293" s="27">
        <v>1.3856899332839001</v>
      </c>
      <c r="I293" s="27">
        <v>1.18532638181328</v>
      </c>
      <c r="J293" s="27">
        <v>2.4810153805501299E-2</v>
      </c>
      <c r="K293" s="27">
        <v>5.0829860952683298E-2</v>
      </c>
      <c r="L293" s="27">
        <v>8.0842230732434697E-2</v>
      </c>
      <c r="M293" s="27">
        <v>2.52092155661723E-2</v>
      </c>
      <c r="N293" s="27">
        <v>8.0210141975759597E-2</v>
      </c>
    </row>
    <row r="294" spans="1:14" x14ac:dyDescent="0.2">
      <c r="A294" s="26">
        <v>4.79915</v>
      </c>
      <c r="B294" s="27">
        <v>7.2270436286926198</v>
      </c>
      <c r="C294" s="27" t="s">
        <v>91</v>
      </c>
      <c r="D294" s="27">
        <v>3.2472183704376198</v>
      </c>
      <c r="E294" s="27">
        <v>8.4601354598999006</v>
      </c>
      <c r="F294" s="27">
        <v>9.7860698699951101</v>
      </c>
      <c r="G294" s="27" t="s">
        <v>41</v>
      </c>
      <c r="H294" s="27">
        <v>1.3856791893787299</v>
      </c>
      <c r="I294" s="27">
        <v>1.18536057266929</v>
      </c>
      <c r="J294" s="27">
        <v>2.47043405741195E-2</v>
      </c>
      <c r="K294" s="27">
        <v>5.0825625727355203E-2</v>
      </c>
      <c r="L294" s="27">
        <v>8.0643746780670503E-2</v>
      </c>
      <c r="M294" s="27">
        <v>2.5141815495395899E-2</v>
      </c>
      <c r="N294" s="27">
        <v>8.0043807295744895E-2</v>
      </c>
    </row>
    <row r="295" spans="1:14" x14ac:dyDescent="0.2">
      <c r="A295" s="26">
        <v>4.8072299999999997</v>
      </c>
      <c r="B295" s="27">
        <v>7.2364850044250399</v>
      </c>
      <c r="C295" s="27">
        <v>3.2695882320403999</v>
      </c>
      <c r="D295" s="27">
        <v>0.39660762665522797</v>
      </c>
      <c r="E295" s="27">
        <v>8.4697208404540998</v>
      </c>
      <c r="F295" s="27">
        <v>9.7974328994750906</v>
      </c>
      <c r="G295" s="27" t="s">
        <v>41</v>
      </c>
      <c r="H295" s="27">
        <v>1.3856818643607201</v>
      </c>
      <c r="I295" s="27">
        <v>1.1853588029598301</v>
      </c>
      <c r="J295" s="27">
        <v>2.4607344813794799E-2</v>
      </c>
      <c r="K295" s="27">
        <v>5.0824529335405398E-2</v>
      </c>
      <c r="L295" s="27">
        <v>8.0435683500583596E-2</v>
      </c>
      <c r="M295" s="27">
        <v>2.5066057346088501E-2</v>
      </c>
      <c r="N295" s="27">
        <v>7.9869359279659699E-2</v>
      </c>
    </row>
    <row r="296" spans="1:14" x14ac:dyDescent="0.2">
      <c r="A296" s="26">
        <v>4.8153100000000002</v>
      </c>
      <c r="B296" s="27">
        <v>7.2474718093871999</v>
      </c>
      <c r="C296" s="27" t="s">
        <v>87</v>
      </c>
      <c r="D296" s="27">
        <v>3.2695882320403999</v>
      </c>
      <c r="E296" s="27">
        <v>8.4792995452880806</v>
      </c>
      <c r="F296" s="27">
        <v>9.8072433471679599</v>
      </c>
      <c r="G296" s="27" t="s">
        <v>41</v>
      </c>
      <c r="H296" s="27">
        <v>1.3856829286416501</v>
      </c>
      <c r="I296" s="27">
        <v>1.1853426846000701</v>
      </c>
      <c r="J296" s="27">
        <v>2.4548105652155899E-2</v>
      </c>
      <c r="K296" s="27">
        <v>5.08255862149267E-2</v>
      </c>
      <c r="L296" s="27">
        <v>8.0246015290128397E-2</v>
      </c>
      <c r="M296" s="27">
        <v>2.50038918248691E-2</v>
      </c>
      <c r="N296" s="27">
        <v>7.9714712152986006E-2</v>
      </c>
    </row>
    <row r="297" spans="1:14" x14ac:dyDescent="0.2">
      <c r="A297" s="26">
        <v>4.8233899999999998</v>
      </c>
      <c r="B297" s="27">
        <v>7.2591638565063397</v>
      </c>
      <c r="C297" s="27">
        <v>3.2901661396026598</v>
      </c>
      <c r="D297" s="27">
        <v>0.43752268352081802</v>
      </c>
      <c r="E297" s="27">
        <v>8.4888734817504794</v>
      </c>
      <c r="F297" s="27">
        <v>9.8171072006225497</v>
      </c>
      <c r="G297" s="27" t="s">
        <v>41</v>
      </c>
      <c r="H297" s="27">
        <v>1.3856902410860501</v>
      </c>
      <c r="I297" s="27">
        <v>1.18531837071538</v>
      </c>
      <c r="J297" s="27">
        <v>2.44794271503955E-2</v>
      </c>
      <c r="K297" s="27">
        <v>5.0829427683858099E-2</v>
      </c>
      <c r="L297" s="27">
        <v>8.0409061284215197E-2</v>
      </c>
      <c r="M297" s="27">
        <v>2.49439422021214E-2</v>
      </c>
      <c r="N297" s="27">
        <v>7.9563314318092798E-2</v>
      </c>
    </row>
    <row r="298" spans="1:14" x14ac:dyDescent="0.2">
      <c r="A298" s="26">
        <v>4.8310700000000004</v>
      </c>
      <c r="B298" s="27">
        <v>7.2701458930969203</v>
      </c>
      <c r="C298" s="27" t="s">
        <v>88</v>
      </c>
      <c r="D298" s="27">
        <v>3.2901661396026598</v>
      </c>
      <c r="E298" s="27">
        <v>8.4984531402587802</v>
      </c>
      <c r="F298" s="27">
        <v>9.8260068893432599</v>
      </c>
      <c r="G298" s="27" t="s">
        <v>41</v>
      </c>
      <c r="H298" s="27">
        <v>1.3856929717214499</v>
      </c>
      <c r="I298" s="27">
        <v>1.1853317263021701</v>
      </c>
      <c r="J298" s="27">
        <v>2.4419536776369499E-2</v>
      </c>
      <c r="K298" s="27">
        <v>5.0849855088900102E-2</v>
      </c>
      <c r="L298" s="27">
        <v>7.9982300752409696E-2</v>
      </c>
      <c r="M298" s="27">
        <v>2.4908717582209399E-2</v>
      </c>
      <c r="N298" s="27">
        <v>7.9419356802151203E-2</v>
      </c>
    </row>
    <row r="299" spans="1:14" x14ac:dyDescent="0.2">
      <c r="A299" s="26">
        <v>4.8391500000000001</v>
      </c>
      <c r="B299" s="27">
        <v>7.2816720008850098</v>
      </c>
      <c r="C299" s="27">
        <v>3.24715852737426</v>
      </c>
      <c r="D299" s="27">
        <v>0.33990316541473398</v>
      </c>
      <c r="E299" s="27">
        <v>8.5080337524413991</v>
      </c>
      <c r="F299" s="27">
        <v>9.8361358642578107</v>
      </c>
      <c r="G299" s="27" t="s">
        <v>41</v>
      </c>
      <c r="H299" s="27">
        <v>1.3856905863796301</v>
      </c>
      <c r="I299" s="27">
        <v>1.1853247702151499</v>
      </c>
      <c r="J299" s="27">
        <v>2.4367339741301501E-2</v>
      </c>
      <c r="K299" s="27">
        <v>5.0857679805917801E-2</v>
      </c>
      <c r="L299" s="27">
        <v>7.9862616683042995E-2</v>
      </c>
      <c r="M299" s="27">
        <v>2.4864854815574201E-2</v>
      </c>
      <c r="N299" s="27">
        <v>7.9283456445058298E-2</v>
      </c>
    </row>
    <row r="300" spans="1:14" x14ac:dyDescent="0.2">
      <c r="A300" s="26">
        <v>4.8472299999999997</v>
      </c>
      <c r="B300" s="27">
        <v>7.2937383651733398</v>
      </c>
      <c r="C300" s="27" t="s">
        <v>89</v>
      </c>
      <c r="D300" s="27">
        <v>3.24715852737426</v>
      </c>
      <c r="E300" s="27">
        <v>8.5176210403442294</v>
      </c>
      <c r="F300" s="27">
        <v>9.8459701538085902</v>
      </c>
      <c r="G300" s="27" t="s">
        <v>41</v>
      </c>
      <c r="H300" s="27">
        <v>1.3856837032665701</v>
      </c>
      <c r="I300" s="27">
        <v>1.1852986576648801</v>
      </c>
      <c r="J300" s="27">
        <v>2.4325617562156E-2</v>
      </c>
      <c r="K300" s="27">
        <v>5.0865602454252902E-2</v>
      </c>
      <c r="L300" s="27">
        <v>7.9706514799971803E-2</v>
      </c>
      <c r="M300" s="27">
        <v>2.4825392802096401E-2</v>
      </c>
      <c r="N300" s="27">
        <v>7.9145229060516603E-2</v>
      </c>
    </row>
    <row r="301" spans="1:14" x14ac:dyDescent="0.2">
      <c r="A301" s="26">
        <v>4.8553100000000002</v>
      </c>
      <c r="B301" s="27">
        <v>7.30547666549682</v>
      </c>
      <c r="C301" s="27">
        <v>3.2618978023528999</v>
      </c>
      <c r="D301" s="27">
        <v>0.37931153170054199</v>
      </c>
      <c r="E301" s="27">
        <v>8.5271959304809499</v>
      </c>
      <c r="F301" s="27">
        <v>9.8557672500610298</v>
      </c>
      <c r="G301" s="27" t="s">
        <v>41</v>
      </c>
      <c r="H301" s="27">
        <v>1.3856908791016</v>
      </c>
      <c r="I301" s="27">
        <v>1.18526197774746</v>
      </c>
      <c r="J301" s="27">
        <v>2.4272207177969501E-2</v>
      </c>
      <c r="K301" s="27">
        <v>5.0876633983777897E-2</v>
      </c>
      <c r="L301" s="27">
        <v>7.9585848842481197E-2</v>
      </c>
      <c r="M301" s="27">
        <v>2.4792321909272799E-2</v>
      </c>
      <c r="N301" s="27">
        <v>7.9031716933313401E-2</v>
      </c>
    </row>
    <row r="302" spans="1:14" x14ac:dyDescent="0.2">
      <c r="A302" s="26">
        <v>4.8633899999999999</v>
      </c>
      <c r="B302" s="27">
        <v>7.3151745796203604</v>
      </c>
      <c r="C302" s="27" t="s">
        <v>90</v>
      </c>
      <c r="D302" s="27">
        <v>3.2618978023528999</v>
      </c>
      <c r="E302" s="27">
        <v>8.5463562011718697</v>
      </c>
      <c r="F302" s="27">
        <v>9.8654050827026296</v>
      </c>
      <c r="G302" s="27" t="s">
        <v>41</v>
      </c>
      <c r="H302" s="27">
        <v>1.38568882657586</v>
      </c>
      <c r="I302" s="27">
        <v>1.1852266423745399</v>
      </c>
      <c r="J302" s="27">
        <v>2.4217465143451501E-2</v>
      </c>
      <c r="K302" s="27">
        <v>5.0890206695076302E-2</v>
      </c>
      <c r="L302" s="27">
        <v>7.9446902072280001E-2</v>
      </c>
      <c r="M302" s="27">
        <v>2.4754468693840698E-2</v>
      </c>
      <c r="N302" s="27">
        <v>7.8901085348783595E-2</v>
      </c>
    </row>
    <row r="303" spans="1:14" x14ac:dyDescent="0.2">
      <c r="A303" s="26">
        <v>4.8714700000000004</v>
      </c>
      <c r="B303" s="27">
        <v>7.3267192840576101</v>
      </c>
      <c r="C303" s="27">
        <v>3.4318575859069802</v>
      </c>
      <c r="D303" s="27">
        <v>0.48427113356894402</v>
      </c>
      <c r="E303" s="27">
        <v>8.5559434890746999</v>
      </c>
      <c r="F303" s="27">
        <v>9.8752708435058594</v>
      </c>
      <c r="G303" s="27" t="s">
        <v>41</v>
      </c>
      <c r="H303" s="27">
        <v>1.38567961249246</v>
      </c>
      <c r="I303" s="27">
        <v>1.1851876781754001</v>
      </c>
      <c r="J303" s="27">
        <v>2.4121648167196301E-2</v>
      </c>
      <c r="K303" s="27">
        <v>5.07688275569919E-2</v>
      </c>
      <c r="L303" s="27">
        <v>7.9326123012341598E-2</v>
      </c>
      <c r="M303" s="27">
        <v>2.4582807548583201E-2</v>
      </c>
      <c r="N303" s="27">
        <v>7.8789834399346406E-2</v>
      </c>
    </row>
    <row r="304" spans="1:14" x14ac:dyDescent="0.2">
      <c r="A304" s="26">
        <v>4.8795500000000001</v>
      </c>
      <c r="B304" s="27">
        <v>7.3382673263549796</v>
      </c>
      <c r="C304" s="27">
        <v>3.3632771968841499</v>
      </c>
      <c r="D304" s="27">
        <v>0.41597056943000899</v>
      </c>
      <c r="E304" s="27">
        <v>8.5655145645141602</v>
      </c>
      <c r="F304" s="27">
        <v>9.8829307556152308</v>
      </c>
      <c r="G304" s="27" t="s">
        <v>41</v>
      </c>
      <c r="H304" s="27">
        <v>1.38568853726896</v>
      </c>
      <c r="I304" s="27">
        <v>1.18515624738713</v>
      </c>
      <c r="J304" s="27">
        <v>2.3989801912838199E-2</v>
      </c>
      <c r="K304" s="27">
        <v>5.07875295677346E-2</v>
      </c>
      <c r="L304" s="27">
        <v>7.9196746984475999E-2</v>
      </c>
      <c r="M304" s="27">
        <v>2.4500210323669201E-2</v>
      </c>
      <c r="N304" s="27">
        <v>7.8677714897206305E-2</v>
      </c>
    </row>
    <row r="305" spans="1:14" x14ac:dyDescent="0.2">
      <c r="A305" s="26">
        <v>4.8876299999999997</v>
      </c>
      <c r="B305" s="27">
        <v>7.3495192527770996</v>
      </c>
      <c r="C305" s="27" t="s">
        <v>86</v>
      </c>
      <c r="D305" s="27">
        <v>3.3632771968841499</v>
      </c>
      <c r="E305" s="27">
        <v>8.5751028060912997</v>
      </c>
      <c r="F305" s="27">
        <v>9.8946847915649396</v>
      </c>
      <c r="G305" s="27" t="s">
        <v>41</v>
      </c>
      <c r="H305" s="27">
        <v>1.38568429795157</v>
      </c>
      <c r="I305" s="27">
        <v>1.18513265808575</v>
      </c>
      <c r="J305" s="27">
        <v>2.3852802470351701E-2</v>
      </c>
      <c r="K305" s="27">
        <v>5.0807180857314602E-2</v>
      </c>
      <c r="L305" s="27">
        <v>7.9060555917506103E-2</v>
      </c>
      <c r="M305" s="27">
        <v>2.4442086531912301E-2</v>
      </c>
      <c r="N305" s="27">
        <v>7.8581035285413298E-2</v>
      </c>
    </row>
    <row r="306" spans="1:14" x14ac:dyDescent="0.2">
      <c r="A306" s="26">
        <v>4.9037899999999999</v>
      </c>
      <c r="B306" s="27">
        <v>7.37190341949462</v>
      </c>
      <c r="C306" s="27" t="s">
        <v>91</v>
      </c>
      <c r="D306" s="27">
        <v>3.3282344341278001</v>
      </c>
      <c r="E306" s="27">
        <v>8.59425544738769</v>
      </c>
      <c r="F306" s="27">
        <v>9.9140157699584908</v>
      </c>
      <c r="G306" s="27" t="s">
        <v>41</v>
      </c>
      <c r="H306" s="27">
        <v>1.38569511541403</v>
      </c>
      <c r="I306" s="27">
        <v>1.18503607203665</v>
      </c>
      <c r="J306" s="27">
        <v>2.3600290769483601E-2</v>
      </c>
      <c r="K306" s="27">
        <v>5.0851629020542098E-2</v>
      </c>
      <c r="L306" s="27">
        <v>7.8861154937008404E-2</v>
      </c>
      <c r="M306" s="27">
        <v>2.42944122137204E-2</v>
      </c>
      <c r="N306" s="27">
        <v>7.8379470649282801E-2</v>
      </c>
    </row>
    <row r="307" spans="1:14" x14ac:dyDescent="0.2">
      <c r="A307" s="26">
        <v>4.9118700000000004</v>
      </c>
      <c r="B307" s="27">
        <v>7.3830771446228001</v>
      </c>
      <c r="C307" s="27">
        <v>3.3610646724700901</v>
      </c>
      <c r="D307" s="27">
        <v>0.40886874528763401</v>
      </c>
      <c r="E307" s="27">
        <v>8.6038360595703107</v>
      </c>
      <c r="F307" s="27">
        <v>9.9235239028930593</v>
      </c>
      <c r="G307" s="27" t="s">
        <v>41</v>
      </c>
      <c r="H307" s="27">
        <v>1.38569881614485</v>
      </c>
      <c r="I307" s="27">
        <v>1.18498736276175</v>
      </c>
      <c r="J307" s="27">
        <v>2.3481083072798999E-2</v>
      </c>
      <c r="K307" s="27">
        <v>5.0878937506614597E-2</v>
      </c>
      <c r="L307" s="27">
        <v>7.88555341424068E-2</v>
      </c>
      <c r="M307" s="27">
        <v>2.42257808949807E-2</v>
      </c>
      <c r="N307" s="27">
        <v>7.8271308126371397E-2</v>
      </c>
    </row>
    <row r="308" spans="1:14" x14ac:dyDescent="0.2">
      <c r="A308" s="26">
        <v>4.91995</v>
      </c>
      <c r="B308" s="27">
        <v>7.3941392898559499</v>
      </c>
      <c r="C308" s="27" t="s">
        <v>87</v>
      </c>
      <c r="D308" s="27">
        <v>3.3610646724700901</v>
      </c>
      <c r="E308" s="27">
        <v>8.6133995056152308</v>
      </c>
      <c r="F308" s="27">
        <v>9.9332923889160103</v>
      </c>
      <c r="G308" s="27" t="s">
        <v>41</v>
      </c>
      <c r="H308" s="27">
        <v>1.38571560112869</v>
      </c>
      <c r="I308" s="27">
        <v>1.1849487647191299</v>
      </c>
      <c r="J308" s="27">
        <v>2.3414863196946401E-2</v>
      </c>
      <c r="K308" s="27">
        <v>5.0764617158599298E-2</v>
      </c>
      <c r="L308" s="27">
        <v>7.9645599898897398E-2</v>
      </c>
      <c r="M308" s="27">
        <v>2.41162516903639E-2</v>
      </c>
      <c r="N308" s="27">
        <v>7.8180631741558995E-2</v>
      </c>
    </row>
    <row r="309" spans="1:14" x14ac:dyDescent="0.2">
      <c r="A309" s="26">
        <v>4.9280299999999997</v>
      </c>
      <c r="B309" s="27">
        <v>7.4052605628967196</v>
      </c>
      <c r="C309" s="27">
        <v>3.3299288749694802</v>
      </c>
      <c r="D309" s="27">
        <v>0.32266948937232198</v>
      </c>
      <c r="E309" s="27">
        <v>8.6229887008666992</v>
      </c>
      <c r="F309" s="27">
        <v>9.9429206848144496</v>
      </c>
      <c r="G309" s="27" t="s">
        <v>41</v>
      </c>
      <c r="H309" s="27">
        <v>1.3857086457222301</v>
      </c>
      <c r="I309" s="27">
        <v>1.18490414747302</v>
      </c>
      <c r="J309" s="27">
        <v>2.3278966421249801E-2</v>
      </c>
      <c r="K309" s="27">
        <v>5.0793677341322202E-2</v>
      </c>
      <c r="L309" s="27">
        <v>7.8680778891335207E-2</v>
      </c>
      <c r="M309" s="27">
        <v>2.4026892516677001E-2</v>
      </c>
      <c r="N309" s="27">
        <v>7.8081001229226094E-2</v>
      </c>
    </row>
    <row r="310" spans="1:14" x14ac:dyDescent="0.2">
      <c r="A310" s="26">
        <v>4.9361100000000002</v>
      </c>
      <c r="B310" s="27">
        <v>7.4162969589233398</v>
      </c>
      <c r="C310" s="27" t="s">
        <v>88</v>
      </c>
      <c r="D310" s="27">
        <v>3.3299288749694802</v>
      </c>
      <c r="E310" s="27">
        <v>8.6325540542602504</v>
      </c>
      <c r="F310" s="27">
        <v>9.9525346755981392</v>
      </c>
      <c r="G310" s="27" t="s">
        <v>41</v>
      </c>
      <c r="H310" s="27">
        <v>1.38572205781779</v>
      </c>
      <c r="I310" s="27">
        <v>1.18483688254446</v>
      </c>
      <c r="J310" s="27">
        <v>2.31416689540518E-2</v>
      </c>
      <c r="K310" s="27">
        <v>5.0823915568971999E-2</v>
      </c>
      <c r="L310" s="27">
        <v>7.9592203190753302E-2</v>
      </c>
      <c r="M310" s="27">
        <v>2.3929848153627E-2</v>
      </c>
      <c r="N310" s="27">
        <v>7.7995612057544003E-2</v>
      </c>
    </row>
    <row r="311" spans="1:14" x14ac:dyDescent="0.2">
      <c r="A311" s="26">
        <v>4.9441899999999999</v>
      </c>
      <c r="B311" s="27">
        <v>7.4271645545959402</v>
      </c>
      <c r="C311" s="27">
        <v>3.3291199207305899</v>
      </c>
      <c r="D311" s="27">
        <v>0.32138513400440399</v>
      </c>
      <c r="E311" s="27">
        <v>8.6421451568603498</v>
      </c>
      <c r="F311" s="27">
        <v>9.9618110656738192</v>
      </c>
      <c r="G311" s="27" t="s">
        <v>41</v>
      </c>
      <c r="H311" s="27">
        <v>1.3857068946148401</v>
      </c>
      <c r="I311" s="27">
        <v>1.1848066946024101</v>
      </c>
      <c r="J311" s="27">
        <v>2.3009169595734201E-2</v>
      </c>
      <c r="K311" s="27">
        <v>5.0856595575422797E-2</v>
      </c>
      <c r="L311" s="27">
        <v>7.9527316511356805E-2</v>
      </c>
      <c r="M311" s="27">
        <v>2.3838347202343499E-2</v>
      </c>
      <c r="N311" s="27">
        <v>7.7901966633852598E-2</v>
      </c>
    </row>
    <row r="312" spans="1:14" x14ac:dyDescent="0.2">
      <c r="A312" s="26">
        <v>4.9522700000000004</v>
      </c>
      <c r="B312" s="27">
        <v>7.43807029724121</v>
      </c>
      <c r="C312" s="27" t="s">
        <v>89</v>
      </c>
      <c r="D312" s="27">
        <v>3.3291199207305899</v>
      </c>
      <c r="E312" s="27">
        <v>8.6517114639282209</v>
      </c>
      <c r="F312" s="27">
        <v>9.9717016220092702</v>
      </c>
      <c r="G312" s="27" t="s">
        <v>41</v>
      </c>
      <c r="H312" s="27">
        <v>1.38572454445794</v>
      </c>
      <c r="I312" s="27">
        <v>1.18475654436514</v>
      </c>
      <c r="J312" s="27">
        <v>2.2910798868107402E-2</v>
      </c>
      <c r="K312" s="27">
        <v>5.0890157982424501E-2</v>
      </c>
      <c r="L312" s="27">
        <v>7.9480849904831896E-2</v>
      </c>
      <c r="M312" s="27">
        <v>2.37794212285828E-2</v>
      </c>
      <c r="N312" s="27">
        <v>7.7820386542863496E-2</v>
      </c>
    </row>
    <row r="313" spans="1:14" x14ac:dyDescent="0.2">
      <c r="A313" s="26">
        <v>4.96035</v>
      </c>
      <c r="B313" s="27">
        <v>7.4490499496459899</v>
      </c>
      <c r="C313" s="27">
        <v>3.3291571140289302</v>
      </c>
      <c r="D313" s="27">
        <v>0.32138513400440399</v>
      </c>
      <c r="E313" s="27">
        <v>8.6613082885742099</v>
      </c>
      <c r="F313" s="27">
        <v>9.9807538986206001</v>
      </c>
      <c r="G313" s="27" t="s">
        <v>41</v>
      </c>
      <c r="H313" s="27">
        <v>1.3856977670132999</v>
      </c>
      <c r="I313" s="27">
        <v>1.1846996998764601</v>
      </c>
      <c r="J313" s="27">
        <v>2.2794573336368602E-2</v>
      </c>
      <c r="K313" s="27">
        <v>5.0783993165524698E-2</v>
      </c>
      <c r="L313" s="27">
        <v>7.9337323882594402E-2</v>
      </c>
      <c r="M313" s="27">
        <v>2.3622106983426101E-2</v>
      </c>
      <c r="N313" s="27">
        <v>7.7724577635671893E-2</v>
      </c>
    </row>
    <row r="314" spans="1:14" x14ac:dyDescent="0.2">
      <c r="A314" s="26">
        <v>4.9684299999999997</v>
      </c>
      <c r="B314" s="27">
        <v>7.4594864845275799</v>
      </c>
      <c r="C314" s="27" t="s">
        <v>90</v>
      </c>
      <c r="D314" s="27">
        <v>3.3291571140289302</v>
      </c>
      <c r="E314" s="27">
        <v>8.6703910827636701</v>
      </c>
      <c r="F314" s="27">
        <v>9.9908542633056605</v>
      </c>
      <c r="G314" s="27" t="s">
        <v>41</v>
      </c>
      <c r="H314" s="27">
        <v>1.38571368979325</v>
      </c>
      <c r="I314" s="27">
        <v>1.1846302210324</v>
      </c>
      <c r="J314" s="27">
        <v>2.2666704359200599E-2</v>
      </c>
      <c r="K314" s="27">
        <v>5.08186237602452E-2</v>
      </c>
      <c r="L314" s="27">
        <v>7.8151515653446996E-2</v>
      </c>
      <c r="M314" s="27">
        <v>2.35190623268406E-2</v>
      </c>
      <c r="N314" s="27">
        <v>7.7655549954115E-2</v>
      </c>
    </row>
    <row r="315" spans="1:14" x14ac:dyDescent="0.2">
      <c r="A315" s="26">
        <v>4.9765100000000002</v>
      </c>
      <c r="B315" s="27">
        <v>7.4702935218811</v>
      </c>
      <c r="C315" s="27">
        <v>3.5295138359069802</v>
      </c>
      <c r="D315" s="27">
        <v>0.48010528085182802</v>
      </c>
      <c r="E315" s="27">
        <v>8.6799802780151296</v>
      </c>
      <c r="F315" s="27">
        <v>10.0005111694335</v>
      </c>
      <c r="G315" s="27" t="s">
        <v>41</v>
      </c>
      <c r="H315" s="27">
        <v>1.3856943378576101</v>
      </c>
      <c r="I315" s="27">
        <v>1.18459025147078</v>
      </c>
      <c r="J315" s="27">
        <v>2.25245799459475E-2</v>
      </c>
      <c r="K315" s="27">
        <v>5.0859219832492197E-2</v>
      </c>
      <c r="L315" s="27">
        <v>7.9369009289964196E-2</v>
      </c>
      <c r="M315" s="27">
        <v>2.3400983605153702E-2</v>
      </c>
      <c r="N315" s="27">
        <v>7.7578405804825598E-2</v>
      </c>
    </row>
    <row r="316" spans="1:14" x14ac:dyDescent="0.2">
      <c r="A316" s="26">
        <v>4.9845899999999999</v>
      </c>
      <c r="B316" s="27">
        <v>7.4806489944457999</v>
      </c>
      <c r="C316" s="27">
        <v>3.7695450782775799</v>
      </c>
      <c r="D316" s="27">
        <v>0.431035075608524</v>
      </c>
      <c r="E316" s="27">
        <v>8.6895523071288991</v>
      </c>
      <c r="F316" s="27">
        <v>10.009955406188899</v>
      </c>
      <c r="G316" s="27" t="s">
        <v>41</v>
      </c>
      <c r="H316" s="27">
        <v>1.38570557128635</v>
      </c>
      <c r="I316" s="27">
        <v>1.18454951869488</v>
      </c>
      <c r="J316" s="27">
        <v>2.2423861412365499E-2</v>
      </c>
      <c r="K316" s="27">
        <v>5.0897726207319298E-2</v>
      </c>
      <c r="L316" s="27">
        <v>7.8138395294212001E-2</v>
      </c>
      <c r="M316" s="27">
        <v>2.3287464159805801E-2</v>
      </c>
      <c r="N316" s="27">
        <v>7.7507266871859298E-2</v>
      </c>
    </row>
    <row r="317" spans="1:14" x14ac:dyDescent="0.2">
      <c r="A317" s="26">
        <v>4.9926700000000004</v>
      </c>
      <c r="B317" s="27">
        <v>7.4914422035217196</v>
      </c>
      <c r="C317" s="27" t="s">
        <v>86</v>
      </c>
      <c r="D317" s="27">
        <v>3.7695450782775799</v>
      </c>
      <c r="E317" s="27">
        <v>8.6991319656371999</v>
      </c>
      <c r="F317" s="27">
        <v>10.0195875167846</v>
      </c>
      <c r="G317" s="27" t="s">
        <v>41</v>
      </c>
      <c r="H317" s="27">
        <v>1.3857010828152201</v>
      </c>
      <c r="I317" s="27">
        <v>1.18449408542265</v>
      </c>
      <c r="J317" s="27">
        <v>2.23169863669824E-2</v>
      </c>
      <c r="K317" s="27">
        <v>5.0938673432410202E-2</v>
      </c>
      <c r="L317" s="27">
        <v>7.9245696430391005E-2</v>
      </c>
      <c r="M317" s="27">
        <v>2.3205014936184699E-2</v>
      </c>
      <c r="N317" s="27">
        <v>7.7435276925794203E-2</v>
      </c>
    </row>
    <row r="318" spans="1:14" x14ac:dyDescent="0.2">
      <c r="A318" s="26">
        <v>5.00075</v>
      </c>
      <c r="B318" s="27">
        <v>7.5019731521606401</v>
      </c>
      <c r="C318" s="27">
        <v>3.41194748878479</v>
      </c>
      <c r="D318" s="27">
        <v>0.31616944031745797</v>
      </c>
      <c r="E318" s="27">
        <v>8.7087011337280202</v>
      </c>
      <c r="F318" s="27">
        <v>10.0291624069213</v>
      </c>
      <c r="G318" s="27" t="s">
        <v>41</v>
      </c>
      <c r="H318" s="27">
        <v>1.3857095914740001</v>
      </c>
      <c r="I318" s="27">
        <v>1.1844210079414199</v>
      </c>
      <c r="J318" s="27">
        <v>2.2136901609178701E-2</v>
      </c>
      <c r="K318" s="27">
        <v>5.0839108462520301E-2</v>
      </c>
      <c r="L318" s="27">
        <v>7.7965806997227605E-2</v>
      </c>
      <c r="M318" s="27">
        <v>2.3039894344074399E-2</v>
      </c>
      <c r="N318" s="27">
        <v>7.7376547863799605E-2</v>
      </c>
    </row>
    <row r="319" spans="1:14" x14ac:dyDescent="0.2">
      <c r="A319" s="26">
        <v>5.0084299999999997</v>
      </c>
      <c r="B319" s="27">
        <v>7.5118985176086399</v>
      </c>
      <c r="C319" s="27" t="s">
        <v>91</v>
      </c>
      <c r="D319" s="27">
        <v>3.41194748878479</v>
      </c>
      <c r="E319" s="27">
        <v>8.7182760238647408</v>
      </c>
      <c r="F319" s="27">
        <v>10.038280487060501</v>
      </c>
      <c r="G319" s="27" t="s">
        <v>41</v>
      </c>
      <c r="H319" s="27">
        <v>1.3857065796246</v>
      </c>
      <c r="I319" s="27">
        <v>1.1843860405504201</v>
      </c>
      <c r="J319" s="27">
        <v>2.1991729905264799E-2</v>
      </c>
      <c r="K319" s="27">
        <v>5.0897726810718601E-2</v>
      </c>
      <c r="L319" s="27">
        <v>7.7984647953269204E-2</v>
      </c>
      <c r="M319" s="27">
        <v>2.2920118354428799E-2</v>
      </c>
      <c r="N319" s="27">
        <v>7.7319571187773203E-2</v>
      </c>
    </row>
    <row r="320" spans="1:14" x14ac:dyDescent="0.2">
      <c r="A320" s="26">
        <v>5.0165100000000002</v>
      </c>
      <c r="B320" s="27">
        <v>7.5221576690673801</v>
      </c>
      <c r="C320" s="27">
        <v>3.44962382316589</v>
      </c>
      <c r="D320" s="27">
        <v>0.40043573330072002</v>
      </c>
      <c r="E320" s="27">
        <v>8.7278480529785103</v>
      </c>
      <c r="F320" s="27">
        <v>10.047746658325099</v>
      </c>
      <c r="G320" s="27" t="s">
        <v>41</v>
      </c>
      <c r="H320" s="27">
        <v>1.3857110314807699</v>
      </c>
      <c r="I320" s="27">
        <v>1.1843448853894101</v>
      </c>
      <c r="J320" s="27">
        <v>2.19080763275845E-2</v>
      </c>
      <c r="K320" s="27">
        <v>5.09417018080369E-2</v>
      </c>
      <c r="L320" s="27">
        <v>7.83200562308871E-2</v>
      </c>
      <c r="M320" s="27">
        <v>2.2830576370325002E-2</v>
      </c>
      <c r="N320" s="27">
        <v>7.7278148200171606E-2</v>
      </c>
    </row>
    <row r="321" spans="1:14" x14ac:dyDescent="0.2">
      <c r="A321" s="26">
        <v>5.0245899999999999</v>
      </c>
      <c r="B321" s="27">
        <v>7.53264904022216</v>
      </c>
      <c r="C321" s="27" t="s">
        <v>87</v>
      </c>
      <c r="D321" s="27">
        <v>3.44962382316589</v>
      </c>
      <c r="E321" s="27">
        <v>8.7374267578125</v>
      </c>
      <c r="F321" s="27">
        <v>10.057176589965801</v>
      </c>
      <c r="G321" s="27" t="s">
        <v>41</v>
      </c>
      <c r="H321" s="27">
        <v>1.38570703835794</v>
      </c>
      <c r="I321" s="27">
        <v>1.18427842256031</v>
      </c>
      <c r="J321" s="27">
        <v>2.1829485615246599E-2</v>
      </c>
      <c r="K321" s="27">
        <v>5.0843954350583601E-2</v>
      </c>
      <c r="L321" s="27">
        <v>7.8002749456252504E-2</v>
      </c>
      <c r="M321" s="27">
        <v>2.2700850798117199E-2</v>
      </c>
      <c r="N321" s="27">
        <v>7.7208410327967797E-2</v>
      </c>
    </row>
    <row r="322" spans="1:14" x14ac:dyDescent="0.2">
      <c r="A322" s="26">
        <v>5.0326700000000004</v>
      </c>
      <c r="B322" s="27">
        <v>7.5428729057312003</v>
      </c>
      <c r="C322" s="27">
        <v>3.47073078155517</v>
      </c>
      <c r="D322" s="27">
        <v>0.43277741025222999</v>
      </c>
      <c r="E322" s="27">
        <v>8.7470006942749006</v>
      </c>
      <c r="F322" s="27">
        <v>10.0664958953857</v>
      </c>
      <c r="G322" s="27" t="s">
        <v>41</v>
      </c>
      <c r="H322" s="27">
        <v>1.38570529588424</v>
      </c>
      <c r="I322" s="27">
        <v>1.1842203498802399</v>
      </c>
      <c r="J322" s="27">
        <v>2.1641395085869899E-2</v>
      </c>
      <c r="K322" s="27">
        <v>5.0889894801641598E-2</v>
      </c>
      <c r="L322" s="27">
        <v>7.8094677814735003E-2</v>
      </c>
      <c r="M322" s="27">
        <v>2.2568243706895901E-2</v>
      </c>
      <c r="N322" s="27">
        <v>7.7149590444117899E-2</v>
      </c>
    </row>
    <row r="323" spans="1:14" x14ac:dyDescent="0.2">
      <c r="A323" s="26">
        <v>5.0407500000000001</v>
      </c>
      <c r="B323" s="27">
        <v>7.5529818534851003</v>
      </c>
      <c r="C323" s="27" t="s">
        <v>88</v>
      </c>
      <c r="D323" s="27">
        <v>3.47073078155517</v>
      </c>
      <c r="E323" s="27">
        <v>8.7565746307372994</v>
      </c>
      <c r="F323" s="27">
        <v>10.075943946838301</v>
      </c>
      <c r="G323" s="27" t="s">
        <v>41</v>
      </c>
      <c r="H323" s="27">
        <v>1.38570825738459</v>
      </c>
      <c r="I323" s="27">
        <v>1.18421109899792</v>
      </c>
      <c r="J323" s="27">
        <v>2.14832013123844E-2</v>
      </c>
      <c r="K323" s="27">
        <v>5.0938841942457999E-2</v>
      </c>
      <c r="L323" s="27">
        <v>7.8552685246214907E-2</v>
      </c>
      <c r="M323" s="27">
        <v>2.2421447201315201E-2</v>
      </c>
      <c r="N323" s="27">
        <v>7.7071308811353101E-2</v>
      </c>
    </row>
    <row r="324" spans="1:14" x14ac:dyDescent="0.2">
      <c r="A324" s="26">
        <v>5.0488299999999997</v>
      </c>
      <c r="B324" s="27">
        <v>7.5630364418029696</v>
      </c>
      <c r="C324" s="27">
        <v>3.4129824638366699</v>
      </c>
      <c r="D324" s="27">
        <v>0.32019862057054599</v>
      </c>
      <c r="E324" s="27">
        <v>8.7661581039428693</v>
      </c>
      <c r="F324" s="27">
        <v>10.084968566894499</v>
      </c>
      <c r="G324" s="27" t="s">
        <v>41</v>
      </c>
      <c r="H324" s="27">
        <v>1.3856956633188</v>
      </c>
      <c r="I324" s="27">
        <v>1.1841539332673401</v>
      </c>
      <c r="J324" s="27">
        <v>2.1387464808007201E-2</v>
      </c>
      <c r="K324" s="27">
        <v>5.0989027356468299E-2</v>
      </c>
      <c r="L324" s="27">
        <v>7.9786257725380505E-2</v>
      </c>
      <c r="M324" s="27">
        <v>2.23139282039585E-2</v>
      </c>
      <c r="N324" s="27">
        <v>7.7024774246785804E-2</v>
      </c>
    </row>
    <row r="325" spans="1:14" x14ac:dyDescent="0.2">
      <c r="A325" s="26">
        <v>5.0569100000000002</v>
      </c>
      <c r="B325" s="27">
        <v>7.5730452537536603</v>
      </c>
      <c r="C325" s="27" t="s">
        <v>89</v>
      </c>
      <c r="D325" s="27">
        <v>3.4129824638366699</v>
      </c>
      <c r="E325" s="27">
        <v>8.7757177352905202</v>
      </c>
      <c r="F325" s="27">
        <v>10.0945177078247</v>
      </c>
      <c r="G325" s="27" t="s">
        <v>41</v>
      </c>
      <c r="H325" s="27">
        <v>1.38571016762064</v>
      </c>
      <c r="I325" s="27">
        <v>1.18411404933696</v>
      </c>
      <c r="J325" s="27">
        <v>2.13010508214946E-2</v>
      </c>
      <c r="K325" s="27">
        <v>5.0891697510551198E-2</v>
      </c>
      <c r="L325" s="27">
        <v>7.96674994232828E-2</v>
      </c>
      <c r="M325" s="27">
        <v>2.21596520132121E-2</v>
      </c>
      <c r="N325" s="27">
        <v>7.6974495836995602E-2</v>
      </c>
    </row>
    <row r="326" spans="1:14" x14ac:dyDescent="0.2">
      <c r="A326" s="26">
        <v>5.0649899999999999</v>
      </c>
      <c r="B326" s="27">
        <v>7.5829901695251403</v>
      </c>
      <c r="C326" s="27">
        <v>3.4128992557525599</v>
      </c>
      <c r="D326" s="27">
        <v>0.32019862057054599</v>
      </c>
      <c r="E326" s="27">
        <v>8.7852926254272408</v>
      </c>
      <c r="F326" s="27">
        <v>10.1036739349365</v>
      </c>
      <c r="G326" s="27" t="s">
        <v>41</v>
      </c>
      <c r="H326" s="27">
        <v>1.3857137777787001</v>
      </c>
      <c r="I326" s="27">
        <v>1.1840630836182799</v>
      </c>
      <c r="J326" s="27">
        <v>2.1100388669968901E-2</v>
      </c>
      <c r="K326" s="27">
        <v>5.0945194334726197E-2</v>
      </c>
      <c r="L326" s="27">
        <v>7.8324586757591103E-2</v>
      </c>
      <c r="M326" s="27">
        <v>2.2007928240837998E-2</v>
      </c>
      <c r="N326" s="27">
        <v>7.6940647229576498E-2</v>
      </c>
    </row>
    <row r="327" spans="1:14" x14ac:dyDescent="0.2">
      <c r="A327" s="26">
        <v>5.0730700000000004</v>
      </c>
      <c r="B327" s="27">
        <v>7.5928559303283603</v>
      </c>
      <c r="C327" s="27" t="s">
        <v>90</v>
      </c>
      <c r="D327" s="27">
        <v>3.4128992557525599</v>
      </c>
      <c r="E327" s="27">
        <v>8.79486083984375</v>
      </c>
      <c r="F327" s="27">
        <v>10.113151550292899</v>
      </c>
      <c r="G327" s="27" t="s">
        <v>41</v>
      </c>
      <c r="H327" s="27">
        <v>1.3857041511807899</v>
      </c>
      <c r="I327" s="27">
        <v>1.1840507448787001</v>
      </c>
      <c r="J327" s="27">
        <v>2.0958894595943099E-2</v>
      </c>
      <c r="K327" s="27">
        <v>5.0997148616330298E-2</v>
      </c>
      <c r="L327" s="27">
        <v>7.83295209556579E-2</v>
      </c>
      <c r="M327" s="27">
        <v>2.18757095696098E-2</v>
      </c>
      <c r="N327" s="27">
        <v>7.6900860965757295E-2</v>
      </c>
    </row>
    <row r="328" spans="1:14" x14ac:dyDescent="0.2">
      <c r="A328" s="26">
        <v>5.0811500000000001</v>
      </c>
      <c r="B328" s="27">
        <v>7.6026687622070304</v>
      </c>
      <c r="C328" s="27">
        <v>3.6370098590850799</v>
      </c>
      <c r="D328" s="27">
        <v>0.47638975538787898</v>
      </c>
      <c r="E328" s="27">
        <v>8.8044347763061506</v>
      </c>
      <c r="F328" s="27">
        <v>10.122488975524901</v>
      </c>
      <c r="G328" s="27" t="s">
        <v>41</v>
      </c>
      <c r="H328" s="27">
        <v>1.38571206298023</v>
      </c>
      <c r="I328" s="27">
        <v>1.1840190765837</v>
      </c>
      <c r="J328" s="27">
        <v>2.0866655780283801E-2</v>
      </c>
      <c r="K328" s="27">
        <v>5.1051947028539199E-2</v>
      </c>
      <c r="L328" s="27">
        <v>7.8294381649044203E-2</v>
      </c>
      <c r="M328" s="27">
        <v>2.1765526022299302E-2</v>
      </c>
      <c r="N328" s="27">
        <v>7.6869193714775297E-2</v>
      </c>
    </row>
    <row r="329" spans="1:14" x14ac:dyDescent="0.2">
      <c r="A329" s="26">
        <v>5.0892299999999997</v>
      </c>
      <c r="B329" s="27">
        <v>7.6124305725097603</v>
      </c>
      <c r="C329" s="27">
        <v>3.6370098590850799</v>
      </c>
      <c r="D329" s="27">
        <v>0.47634716843845498</v>
      </c>
      <c r="E329" s="27">
        <v>8.8140039443969709</v>
      </c>
      <c r="F329" s="27">
        <v>10.131938934326101</v>
      </c>
      <c r="G329" s="27" t="s">
        <v>41</v>
      </c>
      <c r="H329" s="27">
        <v>1.3857025209029901</v>
      </c>
      <c r="I329" s="27">
        <v>1.1839999568011901</v>
      </c>
      <c r="J329" s="27">
        <v>2.0773078939264899E-2</v>
      </c>
      <c r="K329" s="27">
        <v>5.0958657323416499E-2</v>
      </c>
      <c r="L329" s="27">
        <v>7.9147842453713493E-2</v>
      </c>
      <c r="M329" s="27">
        <v>2.1655620941607601E-2</v>
      </c>
      <c r="N329" s="27">
        <v>7.6850345413892102E-2</v>
      </c>
    </row>
    <row r="330" spans="1:14" x14ac:dyDescent="0.2">
      <c r="A330" s="26">
        <v>5.0973100000000002</v>
      </c>
      <c r="B330" s="27">
        <v>7.62213039398193</v>
      </c>
      <c r="C330" s="27" t="s">
        <v>86</v>
      </c>
      <c r="D330" s="27">
        <v>3.6370098590850799</v>
      </c>
      <c r="E330" s="27">
        <v>8.8235731124877894</v>
      </c>
      <c r="F330" s="27">
        <v>10.138420104980399</v>
      </c>
      <c r="G330" s="27" t="s">
        <v>41</v>
      </c>
      <c r="H330" s="27">
        <v>1.3857174720427801</v>
      </c>
      <c r="I330" s="27">
        <v>1.18398049530386</v>
      </c>
      <c r="J330" s="27">
        <v>2.0602771603219501E-2</v>
      </c>
      <c r="K330" s="27">
        <v>5.1010313189649603E-2</v>
      </c>
      <c r="L330" s="27">
        <v>7.7900647359637504E-2</v>
      </c>
      <c r="M330" s="27">
        <v>2.1545606556940301E-2</v>
      </c>
      <c r="N330" s="27">
        <v>7.6846212382750301E-2</v>
      </c>
    </row>
    <row r="331" spans="1:14" x14ac:dyDescent="0.2">
      <c r="A331" s="26">
        <v>5.1053899999999999</v>
      </c>
      <c r="B331" s="27">
        <v>7.6317949295043901</v>
      </c>
      <c r="C331" s="27">
        <v>3.5024309158325102</v>
      </c>
      <c r="D331" s="27">
        <v>0.31034535649242601</v>
      </c>
      <c r="E331" s="27">
        <v>8.8331480026245099</v>
      </c>
      <c r="F331" s="27">
        <v>10.1507472991943</v>
      </c>
      <c r="G331" s="27" t="s">
        <v>41</v>
      </c>
      <c r="H331" s="27">
        <v>1.38569877970273</v>
      </c>
      <c r="I331" s="27">
        <v>1.1839824971396</v>
      </c>
      <c r="J331" s="27">
        <v>2.0495194725738301E-2</v>
      </c>
      <c r="K331" s="27">
        <v>5.1063157458757197E-2</v>
      </c>
      <c r="L331" s="27">
        <v>7.8209466596969202E-2</v>
      </c>
      <c r="M331" s="27">
        <v>2.14588998259931E-2</v>
      </c>
      <c r="N331" s="27">
        <v>7.6841489449200107E-2</v>
      </c>
    </row>
    <row r="332" spans="1:14" x14ac:dyDescent="0.2">
      <c r="A332" s="26">
        <v>5.1134700000000004</v>
      </c>
      <c r="B332" s="27">
        <v>7.6414232254028303</v>
      </c>
      <c r="C332" s="27" t="s">
        <v>91</v>
      </c>
      <c r="D332" s="27">
        <v>3.5024309158325102</v>
      </c>
      <c r="E332" s="27">
        <v>8.8427162170410103</v>
      </c>
      <c r="F332" s="27">
        <v>10.1572303771972</v>
      </c>
      <c r="G332" s="27" t="s">
        <v>41</v>
      </c>
      <c r="H332" s="27">
        <v>1.3857169043195801</v>
      </c>
      <c r="I332" s="27">
        <v>1.1839595891405199</v>
      </c>
      <c r="J332" s="27">
        <v>2.0406481443711402E-2</v>
      </c>
      <c r="K332" s="27">
        <v>5.1120243053811999E-2</v>
      </c>
      <c r="L332" s="27">
        <v>7.8313104989151103E-2</v>
      </c>
      <c r="M332" s="27">
        <v>2.1379255286311301E-2</v>
      </c>
      <c r="N332" s="27">
        <v>7.6853027019128606E-2</v>
      </c>
    </row>
    <row r="333" spans="1:14" x14ac:dyDescent="0.2">
      <c r="A333" s="26">
        <v>5.12155</v>
      </c>
      <c r="B333" s="27">
        <v>7.6510081291198704</v>
      </c>
      <c r="C333" s="27">
        <v>3.5408635139465301</v>
      </c>
      <c r="D333" s="27">
        <v>0.38195624496721597</v>
      </c>
      <c r="E333" s="27">
        <v>8.8522891998290998</v>
      </c>
      <c r="F333" s="27">
        <v>10.169405937194799</v>
      </c>
      <c r="G333" s="27" t="s">
        <v>41</v>
      </c>
      <c r="H333" s="27">
        <v>1.3857013119327</v>
      </c>
      <c r="I333" s="27">
        <v>1.1839513711929099</v>
      </c>
      <c r="J333" s="27">
        <v>2.0338174757162601E-2</v>
      </c>
      <c r="K333" s="27">
        <v>5.1172453189103899E-2</v>
      </c>
      <c r="L333" s="27">
        <v>7.8609651148772997E-2</v>
      </c>
      <c r="M333" s="27">
        <v>2.1315244585166999E-2</v>
      </c>
      <c r="N333" s="27">
        <v>7.6878461629464698E-2</v>
      </c>
    </row>
    <row r="334" spans="1:14" x14ac:dyDescent="0.2">
      <c r="A334" s="26">
        <v>5.1296299999999997</v>
      </c>
      <c r="B334" s="27">
        <v>7.6605448722839302</v>
      </c>
      <c r="C334" s="27" t="s">
        <v>87</v>
      </c>
      <c r="D334" s="27">
        <v>3.5408635139465301</v>
      </c>
      <c r="E334" s="27">
        <v>8.8618478775024396</v>
      </c>
      <c r="F334" s="27">
        <v>10.176173210144</v>
      </c>
      <c r="G334" s="27" t="s">
        <v>41</v>
      </c>
      <c r="H334" s="27">
        <v>1.38572435921217</v>
      </c>
      <c r="I334" s="27">
        <v>1.18392531554639</v>
      </c>
      <c r="J334" s="27">
        <v>2.0316220002714099E-2</v>
      </c>
      <c r="K334" s="27">
        <v>5.1227943498681303E-2</v>
      </c>
      <c r="L334" s="27">
        <v>7.8085773681745504E-2</v>
      </c>
      <c r="M334" s="27">
        <v>2.1309294117664902E-2</v>
      </c>
      <c r="N334" s="27">
        <v>7.6895959416194995E-2</v>
      </c>
    </row>
    <row r="335" spans="1:14" x14ac:dyDescent="0.2">
      <c r="A335" s="26">
        <v>5.1377100000000002</v>
      </c>
      <c r="B335" s="27">
        <v>7.67003917694091</v>
      </c>
      <c r="C335" s="27">
        <v>3.6370098590850799</v>
      </c>
      <c r="D335" s="27">
        <v>0.47638920405228402</v>
      </c>
      <c r="E335" s="27">
        <v>8.8714256286621094</v>
      </c>
      <c r="F335" s="27">
        <v>10.1878099441528</v>
      </c>
      <c r="G335" s="27" t="s">
        <v>41</v>
      </c>
      <c r="H335" s="27">
        <v>1.38571115900991</v>
      </c>
      <c r="I335" s="27">
        <v>1.1839267351837199</v>
      </c>
      <c r="J335" s="27">
        <v>2.0214268012401601E-2</v>
      </c>
      <c r="K335" s="27">
        <v>5.1127855026951698E-2</v>
      </c>
      <c r="L335" s="27">
        <v>7.8600087041482705E-2</v>
      </c>
      <c r="M335" s="27">
        <v>2.1220120503741498E-2</v>
      </c>
      <c r="N335" s="27">
        <v>7.6930847244647202E-2</v>
      </c>
    </row>
    <row r="336" spans="1:14" x14ac:dyDescent="0.2">
      <c r="A336" s="26">
        <v>5.1457899999999999</v>
      </c>
      <c r="B336" s="27">
        <v>7.6794800758361799</v>
      </c>
      <c r="C336" s="27" t="s">
        <v>88</v>
      </c>
      <c r="D336" s="27">
        <v>3.6370098590850799</v>
      </c>
      <c r="E336" s="27">
        <v>8.8809823989868093</v>
      </c>
      <c r="F336" s="27">
        <v>10.1969785690307</v>
      </c>
      <c r="G336" s="27" t="s">
        <v>41</v>
      </c>
      <c r="H336" s="27">
        <v>1.38573869115757</v>
      </c>
      <c r="I336" s="27">
        <v>1.18394990815645</v>
      </c>
      <c r="J336" s="27">
        <v>2.0173380481760799E-2</v>
      </c>
      <c r="K336" s="27">
        <v>5.1181866941941302E-2</v>
      </c>
      <c r="L336" s="27">
        <v>7.9176680812909905E-2</v>
      </c>
      <c r="M336" s="27">
        <v>2.1193743509322498E-2</v>
      </c>
      <c r="N336" s="27">
        <v>7.6974359708895101E-2</v>
      </c>
    </row>
    <row r="337" spans="1:14" x14ac:dyDescent="0.2">
      <c r="A337" s="26">
        <v>5.1538700000000004</v>
      </c>
      <c r="B337" s="27">
        <v>7.6888313293456996</v>
      </c>
      <c r="C337" s="27">
        <v>3.5023882389068599</v>
      </c>
      <c r="D337" s="27">
        <v>0.31034535649242601</v>
      </c>
      <c r="E337" s="27">
        <v>8.89056301116943</v>
      </c>
      <c r="F337" s="27">
        <v>10.2062015533447</v>
      </c>
      <c r="G337" s="27" t="s">
        <v>41</v>
      </c>
      <c r="H337" s="27">
        <v>1.3857135887135601</v>
      </c>
      <c r="I337" s="27">
        <v>1.1839527815844</v>
      </c>
      <c r="J337" s="27">
        <v>2.0120404402882201E-2</v>
      </c>
      <c r="K337" s="27">
        <v>5.1232036039558802E-2</v>
      </c>
      <c r="L337" s="27">
        <v>7.8941473248634902E-2</v>
      </c>
      <c r="M337" s="27">
        <v>2.11707090043197E-2</v>
      </c>
      <c r="N337" s="27">
        <v>7.7025920698025399E-2</v>
      </c>
    </row>
    <row r="338" spans="1:14" x14ac:dyDescent="0.2">
      <c r="A338" s="26">
        <v>5.16195</v>
      </c>
      <c r="B338" s="27">
        <v>7.6981492042541504</v>
      </c>
      <c r="C338" s="27" t="s">
        <v>89</v>
      </c>
      <c r="D338" s="27">
        <v>3.5023882389068599</v>
      </c>
      <c r="E338" s="27">
        <v>8.9001188278198207</v>
      </c>
      <c r="F338" s="27">
        <v>10.215274810791</v>
      </c>
      <c r="G338" s="27" t="s">
        <v>41</v>
      </c>
      <c r="H338" s="27">
        <v>1.3857381714503501</v>
      </c>
      <c r="I338" s="27">
        <v>1.1839628933449999</v>
      </c>
      <c r="J338" s="27">
        <v>2.0101382773893499E-2</v>
      </c>
      <c r="K338" s="27">
        <v>5.1283946436389602E-2</v>
      </c>
      <c r="L338" s="27">
        <v>7.9218031101387504E-2</v>
      </c>
      <c r="M338" s="27">
        <v>2.1167988061810101E-2</v>
      </c>
      <c r="N338" s="27">
        <v>7.7097316304482605E-2</v>
      </c>
    </row>
    <row r="339" spans="1:14" x14ac:dyDescent="0.2">
      <c r="A339" s="26">
        <v>5.1700299999999997</v>
      </c>
      <c r="B339" s="27">
        <v>7.7074565887451101</v>
      </c>
      <c r="C339" s="27">
        <v>3.5023334026336599</v>
      </c>
      <c r="D339" s="27">
        <v>0.31034535649242601</v>
      </c>
      <c r="E339" s="27">
        <v>8.9096965789794904</v>
      </c>
      <c r="F339" s="27">
        <v>10.224864959716699</v>
      </c>
      <c r="G339" s="27" t="s">
        <v>41</v>
      </c>
      <c r="H339" s="27">
        <v>1.3857252461815099</v>
      </c>
      <c r="I339" s="27">
        <v>1.18398901950858</v>
      </c>
      <c r="J339" s="27">
        <v>2.0115189751580099E-2</v>
      </c>
      <c r="K339" s="27">
        <v>5.1333861520848102E-2</v>
      </c>
      <c r="L339" s="27">
        <v>7.9094727921096397E-2</v>
      </c>
      <c r="M339" s="27">
        <v>2.11702546829447E-2</v>
      </c>
      <c r="N339" s="27">
        <v>7.7186767239879897E-2</v>
      </c>
    </row>
    <row r="340" spans="1:14" x14ac:dyDescent="0.2">
      <c r="A340" s="26">
        <v>5.1781100000000002</v>
      </c>
      <c r="B340" s="27">
        <v>7.7167577743530202</v>
      </c>
      <c r="C340" s="27" t="s">
        <v>90</v>
      </c>
      <c r="D340" s="27">
        <v>3.5023334026336599</v>
      </c>
      <c r="E340" s="27">
        <v>8.91926670074462</v>
      </c>
      <c r="F340" s="27">
        <v>10.234264373779199</v>
      </c>
      <c r="G340" s="27" t="s">
        <v>41</v>
      </c>
      <c r="H340" s="27">
        <v>1.3857270395513499</v>
      </c>
      <c r="I340" s="27">
        <v>1.18402007741056</v>
      </c>
      <c r="J340" s="27">
        <v>2.0126922716073099E-2</v>
      </c>
      <c r="K340" s="27">
        <v>5.1383254875299697E-2</v>
      </c>
      <c r="L340" s="27">
        <v>7.8890793513940793E-2</v>
      </c>
      <c r="M340" s="27">
        <v>2.1208972837075901E-2</v>
      </c>
      <c r="N340" s="27">
        <v>7.7288973870940803E-2</v>
      </c>
    </row>
    <row r="341" spans="1:14" x14ac:dyDescent="0.2">
      <c r="A341" s="26">
        <v>5.1861899999999999</v>
      </c>
      <c r="B341" s="27">
        <v>7.72599124908447</v>
      </c>
      <c r="C341" s="27">
        <v>3.73961973190307</v>
      </c>
      <c r="D341" s="27">
        <v>0.47448812256358802</v>
      </c>
      <c r="E341" s="27">
        <v>8.9288425445556605</v>
      </c>
      <c r="F341" s="27">
        <v>10.243659019470201</v>
      </c>
      <c r="G341" s="27" t="s">
        <v>41</v>
      </c>
      <c r="H341" s="27">
        <v>1.38572201407385</v>
      </c>
      <c r="I341" s="27">
        <v>1.18405872998668</v>
      </c>
      <c r="J341" s="27">
        <v>2.0187661493495299E-2</v>
      </c>
      <c r="K341" s="27">
        <v>5.1429244492203798E-2</v>
      </c>
      <c r="L341" s="27">
        <v>7.9840255550182093E-2</v>
      </c>
      <c r="M341" s="27">
        <v>2.12704338995202E-2</v>
      </c>
      <c r="N341" s="27">
        <v>7.7406825501152299E-2</v>
      </c>
    </row>
    <row r="342" spans="1:14" x14ac:dyDescent="0.2">
      <c r="A342" s="26">
        <v>5.1942700000000004</v>
      </c>
      <c r="B342" s="27">
        <v>7.7351818084716797</v>
      </c>
      <c r="C342" s="27">
        <v>3.90616750717163</v>
      </c>
      <c r="D342" s="27">
        <v>0.41641141256373598</v>
      </c>
      <c r="E342" s="27">
        <v>8.9384136199951101</v>
      </c>
      <c r="F342" s="27">
        <v>10.253041267395</v>
      </c>
      <c r="G342" s="27" t="s">
        <v>41</v>
      </c>
      <c r="H342" s="27">
        <v>1.3857167293566199</v>
      </c>
      <c r="I342" s="27">
        <v>1.18298090079591</v>
      </c>
      <c r="J342" s="27">
        <v>2.0250000125194699E-2</v>
      </c>
      <c r="K342" s="27">
        <v>5.1477151399068201E-2</v>
      </c>
      <c r="L342" s="27">
        <v>7.9780291854962396E-2</v>
      </c>
      <c r="M342" s="27">
        <v>2.1330407718606201E-2</v>
      </c>
      <c r="N342" s="27">
        <v>7.7538800885091894E-2</v>
      </c>
    </row>
    <row r="343" spans="1:14" x14ac:dyDescent="0.2">
      <c r="A343" s="26">
        <v>5.20235</v>
      </c>
      <c r="B343" s="27">
        <v>7.7443351745605398</v>
      </c>
      <c r="C343" s="27" t="s">
        <v>86</v>
      </c>
      <c r="D343" s="27">
        <v>3.90616750717163</v>
      </c>
      <c r="E343" s="27">
        <v>8.9479827880859304</v>
      </c>
      <c r="F343" s="27">
        <v>10.262183189391999</v>
      </c>
      <c r="G343" s="27" t="s">
        <v>41</v>
      </c>
      <c r="H343" s="27">
        <v>1.38571644174925</v>
      </c>
      <c r="I343" s="27">
        <v>1.1830365633476501</v>
      </c>
      <c r="J343" s="27">
        <v>2.0326175196479598E-2</v>
      </c>
      <c r="K343" s="27">
        <v>5.1519545034794799E-2</v>
      </c>
      <c r="L343" s="27">
        <v>7.9150006774228898E-2</v>
      </c>
      <c r="M343" s="27">
        <v>2.1406805892385802E-2</v>
      </c>
      <c r="N343" s="27">
        <v>7.7681848038078205E-2</v>
      </c>
    </row>
    <row r="344" spans="1:14" x14ac:dyDescent="0.2">
      <c r="A344" s="26">
        <v>5.2104299999999997</v>
      </c>
      <c r="B344" s="27">
        <v>7.7531504631042401</v>
      </c>
      <c r="C344" s="27">
        <v>3.6114223003387398</v>
      </c>
      <c r="D344" s="27">
        <v>0.32019862057054599</v>
      </c>
      <c r="E344" s="27">
        <v>8.9575462341308594</v>
      </c>
      <c r="F344" s="27">
        <v>10.2717065811157</v>
      </c>
      <c r="G344" s="27" t="s">
        <v>41</v>
      </c>
      <c r="H344" s="27">
        <v>1.3857132703833701</v>
      </c>
      <c r="I344" s="27">
        <v>1.1830910047249801</v>
      </c>
      <c r="J344" s="27">
        <v>2.04140447687929E-2</v>
      </c>
      <c r="K344" s="27">
        <v>5.1560587908918001E-2</v>
      </c>
      <c r="L344" s="27">
        <v>7.9215131532290498E-2</v>
      </c>
      <c r="M344" s="27">
        <v>2.1497845734482501E-2</v>
      </c>
      <c r="N344" s="27">
        <v>7.7838984649217999E-2</v>
      </c>
    </row>
    <row r="345" spans="1:14" x14ac:dyDescent="0.2">
      <c r="A345" s="26">
        <v>5.2185100000000002</v>
      </c>
      <c r="B345" s="27">
        <v>7.7624216079711896</v>
      </c>
      <c r="C345" s="27" t="s">
        <v>91</v>
      </c>
      <c r="D345" s="27">
        <v>3.6114223003387398</v>
      </c>
      <c r="E345" s="27">
        <v>8.9671134948730398</v>
      </c>
      <c r="F345" s="27">
        <v>10.2809858322143</v>
      </c>
      <c r="G345" s="27" t="s">
        <v>41</v>
      </c>
      <c r="H345" s="27">
        <v>1.38571058179355</v>
      </c>
      <c r="I345" s="27">
        <v>1.18312854140264</v>
      </c>
      <c r="J345" s="27">
        <v>2.05040630792571E-2</v>
      </c>
      <c r="K345" s="27">
        <v>5.16022660165842E-2</v>
      </c>
      <c r="L345" s="27">
        <v>7.9773731517514199E-2</v>
      </c>
      <c r="M345" s="27">
        <v>2.16103616040027E-2</v>
      </c>
      <c r="N345" s="27">
        <v>7.8022484118412894E-2</v>
      </c>
    </row>
    <row r="346" spans="1:14" x14ac:dyDescent="0.2">
      <c r="A346" s="26">
        <v>5.2265899999999998</v>
      </c>
      <c r="B346" s="27">
        <v>7.7712669372558496</v>
      </c>
      <c r="C346" s="27">
        <v>3.6529676914214999</v>
      </c>
      <c r="D346" s="27">
        <v>0.38964141332330599</v>
      </c>
      <c r="E346" s="27">
        <v>8.9766788482665998</v>
      </c>
      <c r="F346" s="27">
        <v>10.290249824523899</v>
      </c>
      <c r="G346" s="27" t="s">
        <v>41</v>
      </c>
      <c r="H346" s="27">
        <v>1.38571409608506</v>
      </c>
      <c r="I346" s="27">
        <v>1.1831604908547499</v>
      </c>
      <c r="J346" s="27">
        <v>2.0612351777078201E-2</v>
      </c>
      <c r="K346" s="27">
        <v>5.1637380867898999E-2</v>
      </c>
      <c r="L346" s="27">
        <v>7.8858655012333703E-2</v>
      </c>
      <c r="M346" s="27">
        <v>2.1719851662889499E-2</v>
      </c>
      <c r="N346" s="27">
        <v>7.8220159603340195E-2</v>
      </c>
    </row>
    <row r="347" spans="1:14" x14ac:dyDescent="0.2">
      <c r="A347" s="26">
        <v>5.2346700000000004</v>
      </c>
      <c r="B347" s="27">
        <v>7.78029012680053</v>
      </c>
      <c r="C347" s="27" t="s">
        <v>87</v>
      </c>
      <c r="D347" s="27">
        <v>3.6529676914214999</v>
      </c>
      <c r="E347" s="27">
        <v>8.9862375259399396</v>
      </c>
      <c r="F347" s="27">
        <v>10.299327850341699</v>
      </c>
      <c r="G347" s="27" t="s">
        <v>41</v>
      </c>
      <c r="H347" s="27">
        <v>1.3857201349452</v>
      </c>
      <c r="I347" s="27">
        <v>1.18319497267356</v>
      </c>
      <c r="J347" s="27">
        <v>2.0734550737105902E-2</v>
      </c>
      <c r="K347" s="27">
        <v>5.1674135616958099E-2</v>
      </c>
      <c r="L347" s="27">
        <v>7.9087563938727803E-2</v>
      </c>
      <c r="M347" s="27">
        <v>2.1846326754319901E-2</v>
      </c>
      <c r="N347" s="27">
        <v>7.8427283708917106E-2</v>
      </c>
    </row>
    <row r="348" spans="1:14" x14ac:dyDescent="0.2">
      <c r="A348" s="26">
        <v>5.24275</v>
      </c>
      <c r="B348" s="27">
        <v>7.7891297340393004</v>
      </c>
      <c r="C348" s="27">
        <v>3.6106674671172998</v>
      </c>
      <c r="D348" s="27">
        <v>0.31774354964453699</v>
      </c>
      <c r="E348" s="27">
        <v>8.9957990646362305</v>
      </c>
      <c r="F348" s="27">
        <v>10.308810234069799</v>
      </c>
      <c r="G348" s="27" t="s">
        <v>41</v>
      </c>
      <c r="H348" s="27">
        <v>1.3857167471273599</v>
      </c>
      <c r="I348" s="27">
        <v>1.1832496327104101</v>
      </c>
      <c r="J348" s="27">
        <v>2.0871225109974401E-2</v>
      </c>
      <c r="K348" s="27">
        <v>5.1704702739922101E-2</v>
      </c>
      <c r="L348" s="27">
        <v>7.9340399550940299E-2</v>
      </c>
      <c r="M348" s="27">
        <v>2.1976375575479198E-2</v>
      </c>
      <c r="N348" s="27">
        <v>7.8638093532752196E-2</v>
      </c>
    </row>
    <row r="349" spans="1:14" x14ac:dyDescent="0.2">
      <c r="A349" s="26">
        <v>5.2508299999999997</v>
      </c>
      <c r="B349" s="27">
        <v>7.7980437278747496</v>
      </c>
      <c r="C349" s="27" t="s">
        <v>88</v>
      </c>
      <c r="D349" s="27">
        <v>3.6106674671172998</v>
      </c>
      <c r="E349" s="27">
        <v>9.0053577423095703</v>
      </c>
      <c r="F349" s="27">
        <v>10.318147659301699</v>
      </c>
      <c r="G349" s="27" t="s">
        <v>41</v>
      </c>
      <c r="H349" s="27">
        <v>1.3857291923694099</v>
      </c>
      <c r="I349" s="27">
        <v>1.1832779709577099</v>
      </c>
      <c r="J349" s="27">
        <v>2.10146194302002E-2</v>
      </c>
      <c r="K349" s="27">
        <v>5.1734525497707302E-2</v>
      </c>
      <c r="L349" s="27">
        <v>7.9593625540793994E-2</v>
      </c>
      <c r="M349" s="27">
        <v>2.2119303717903601E-2</v>
      </c>
      <c r="N349" s="27">
        <v>7.8858684695887402E-2</v>
      </c>
    </row>
    <row r="350" spans="1:14" x14ac:dyDescent="0.2">
      <c r="A350" s="26">
        <v>5.2589100000000002</v>
      </c>
      <c r="B350" s="27">
        <v>7.8069310188293404</v>
      </c>
      <c r="C350" s="27">
        <v>3.6050331592559801</v>
      </c>
      <c r="D350" s="27">
        <v>0.30941457788815702</v>
      </c>
      <c r="E350" s="27">
        <v>9.0245037078857404</v>
      </c>
      <c r="F350" s="27">
        <v>10.327658653259199</v>
      </c>
      <c r="G350" s="27" t="s">
        <v>41</v>
      </c>
      <c r="H350" s="27">
        <v>1.3857238965207599</v>
      </c>
      <c r="I350" s="27">
        <v>1.1833622328695601</v>
      </c>
      <c r="J350" s="27">
        <v>2.1171046521763201E-2</v>
      </c>
      <c r="K350" s="27">
        <v>5.1763355898228502E-2</v>
      </c>
      <c r="L350" s="27">
        <v>7.9800003079553303E-2</v>
      </c>
      <c r="M350" s="27">
        <v>2.2258408143675201E-2</v>
      </c>
      <c r="N350" s="27">
        <v>7.9097079677493201E-2</v>
      </c>
    </row>
    <row r="351" spans="1:14" x14ac:dyDescent="0.2">
      <c r="A351" s="26">
        <v>5.2669899999999998</v>
      </c>
      <c r="B351" s="27">
        <v>7.8157835006713796</v>
      </c>
      <c r="C351" s="27" t="s">
        <v>89</v>
      </c>
      <c r="D351" s="27">
        <v>3.6050331592559801</v>
      </c>
      <c r="E351" s="27">
        <v>9.03407382965087</v>
      </c>
      <c r="F351" s="27">
        <v>10.3377933502197</v>
      </c>
      <c r="G351" s="27" t="s">
        <v>41</v>
      </c>
      <c r="H351" s="27">
        <v>1.3857093179370501</v>
      </c>
      <c r="I351" s="27">
        <v>1.1834081188388099</v>
      </c>
      <c r="J351" s="27">
        <v>2.13227787187995E-2</v>
      </c>
      <c r="K351" s="27">
        <v>5.1787744617538399E-2</v>
      </c>
      <c r="L351" s="27">
        <v>8.0034185703431696E-2</v>
      </c>
      <c r="M351" s="27">
        <v>2.2409482317533199E-2</v>
      </c>
      <c r="N351" s="27">
        <v>7.9362971617763303E-2</v>
      </c>
    </row>
    <row r="352" spans="1:14" x14ac:dyDescent="0.2">
      <c r="A352" s="26">
        <v>5.2750700000000004</v>
      </c>
      <c r="B352" s="27">
        <v>7.8245639801025302</v>
      </c>
      <c r="C352" s="27">
        <v>3.6049332618713299</v>
      </c>
      <c r="D352" s="27">
        <v>0.309378743426584</v>
      </c>
      <c r="E352" s="27">
        <v>9.0436477661132795</v>
      </c>
      <c r="F352" s="27">
        <v>10.3466939926147</v>
      </c>
      <c r="G352" s="27" t="s">
        <v>41</v>
      </c>
      <c r="H352" s="27">
        <v>1.3857024648563101</v>
      </c>
      <c r="I352" s="27">
        <v>1.1834558217651401</v>
      </c>
      <c r="J352" s="27">
        <v>2.1479279148725602E-2</v>
      </c>
      <c r="K352" s="27">
        <v>5.1809858146350599E-2</v>
      </c>
      <c r="L352" s="27">
        <v>8.0325420406349199E-2</v>
      </c>
      <c r="M352" s="27">
        <v>2.25679388456612E-2</v>
      </c>
      <c r="N352" s="27">
        <v>7.9634884263832403E-2</v>
      </c>
    </row>
    <row r="353" spans="1:14" x14ac:dyDescent="0.2">
      <c r="A353" s="26">
        <v>5.28315</v>
      </c>
      <c r="B353" s="27">
        <v>7.8333373069763104</v>
      </c>
      <c r="C353" s="27" t="s">
        <v>90</v>
      </c>
      <c r="D353" s="27">
        <v>3.6049332618713299</v>
      </c>
      <c r="E353" s="27">
        <v>9.0531959533691406</v>
      </c>
      <c r="F353" s="27">
        <v>10.3533163070678</v>
      </c>
      <c r="G353" s="27" t="s">
        <v>41</v>
      </c>
      <c r="H353" s="27">
        <v>1.3857157936500399</v>
      </c>
      <c r="I353" s="27">
        <v>1.18350382237459</v>
      </c>
      <c r="J353" s="27">
        <v>2.1652827278812702E-2</v>
      </c>
      <c r="K353" s="27">
        <v>5.18293082154756E-2</v>
      </c>
      <c r="L353" s="27">
        <v>8.0640026108711196E-2</v>
      </c>
      <c r="M353" s="27">
        <v>2.2735850407117002E-2</v>
      </c>
      <c r="N353" s="27">
        <v>7.9905825853147594E-2</v>
      </c>
    </row>
    <row r="354" spans="1:14" x14ac:dyDescent="0.2">
      <c r="A354" s="26">
        <v>5.2912299999999997</v>
      </c>
      <c r="B354" s="27">
        <v>7.8421244621276802</v>
      </c>
      <c r="C354" s="27">
        <v>3.84228038787841</v>
      </c>
      <c r="D354" s="27">
        <v>0.47413031199122402</v>
      </c>
      <c r="E354" s="27">
        <v>9.0627708435058594</v>
      </c>
      <c r="F354" s="27">
        <v>10.3657684326171</v>
      </c>
      <c r="G354" s="27" t="s">
        <v>41</v>
      </c>
      <c r="H354" s="27">
        <v>1.3857222287431501</v>
      </c>
      <c r="I354" s="27">
        <v>1.1835451272972799</v>
      </c>
      <c r="J354" s="27">
        <v>2.18107820281426E-2</v>
      </c>
      <c r="K354" s="27">
        <v>5.1845952760574E-2</v>
      </c>
      <c r="L354" s="27">
        <v>8.0955500995324697E-2</v>
      </c>
      <c r="M354" s="27">
        <v>2.2912797276693E-2</v>
      </c>
      <c r="N354" s="27">
        <v>8.0172534430941397E-2</v>
      </c>
    </row>
    <row r="355" spans="1:14" x14ac:dyDescent="0.2">
      <c r="A355" s="26">
        <v>5.3073899999999998</v>
      </c>
      <c r="B355" s="27">
        <v>7.8603100776672301</v>
      </c>
      <c r="C355" s="27" t="s">
        <v>86</v>
      </c>
      <c r="D355" s="27">
        <v>4.0333132743835396</v>
      </c>
      <c r="E355" s="27">
        <v>9.0819044113159109</v>
      </c>
      <c r="F355" s="27">
        <v>10.384843826293899</v>
      </c>
      <c r="G355" s="27" t="s">
        <v>41</v>
      </c>
      <c r="H355" s="27">
        <v>1.38572126009555</v>
      </c>
      <c r="I355" s="27">
        <v>1.1836401960715099</v>
      </c>
      <c r="J355" s="27">
        <v>2.21895400406695E-2</v>
      </c>
      <c r="K355" s="27">
        <v>5.1866007778155997E-2</v>
      </c>
      <c r="L355" s="27">
        <v>8.1519564731049099E-2</v>
      </c>
      <c r="M355" s="27">
        <v>2.3277692755223602E-2</v>
      </c>
      <c r="N355" s="27">
        <v>8.0719154132751103E-2</v>
      </c>
    </row>
    <row r="356" spans="1:14" x14ac:dyDescent="0.2">
      <c r="A356" s="26">
        <v>5.3154700000000004</v>
      </c>
      <c r="B356" s="27">
        <v>7.8688268661498997</v>
      </c>
      <c r="C356" s="27">
        <v>3.7142958641052202</v>
      </c>
      <c r="D356" s="27">
        <v>0.31359090640186998</v>
      </c>
      <c r="E356" s="27">
        <v>9.0914793014526296</v>
      </c>
      <c r="F356" s="27">
        <v>10.394405364990201</v>
      </c>
      <c r="G356" s="27" t="s">
        <v>41</v>
      </c>
      <c r="H356" s="27">
        <v>1.38569905558525</v>
      </c>
      <c r="I356" s="27">
        <v>1.1836902277959001</v>
      </c>
      <c r="J356" s="27">
        <v>2.2389306050319399E-2</v>
      </c>
      <c r="K356" s="27">
        <v>5.1873005218419199E-2</v>
      </c>
      <c r="L356" s="27">
        <v>8.1800732028167497E-2</v>
      </c>
      <c r="M356" s="27">
        <v>2.3441521546304502E-2</v>
      </c>
      <c r="N356" s="27">
        <v>8.0994697225325596E-2</v>
      </c>
    </row>
    <row r="357" spans="1:14" x14ac:dyDescent="0.2">
      <c r="A357" s="26">
        <v>5.32355</v>
      </c>
      <c r="B357" s="27">
        <v>7.8767361640930096</v>
      </c>
      <c r="C357" s="27" t="s">
        <v>91</v>
      </c>
      <c r="D357" s="27">
        <v>3.7142958641052202</v>
      </c>
      <c r="E357" s="27">
        <v>9.1010627746581996</v>
      </c>
      <c r="F357" s="27">
        <v>10.403974533081</v>
      </c>
      <c r="G357" s="27" t="s">
        <v>41</v>
      </c>
      <c r="H357" s="27">
        <v>1.38569493767709</v>
      </c>
      <c r="I357" s="27">
        <v>1.1837338069010299</v>
      </c>
      <c r="J357" s="27">
        <v>2.2589061763119402E-2</v>
      </c>
      <c r="K357" s="27">
        <v>5.1880725159331002E-2</v>
      </c>
      <c r="L357" s="27">
        <v>8.2087885480124606E-2</v>
      </c>
      <c r="M357" s="27">
        <v>2.36112942873942E-2</v>
      </c>
      <c r="N357" s="27">
        <v>8.1254591898249906E-2</v>
      </c>
    </row>
    <row r="358" spans="1:14" x14ac:dyDescent="0.2">
      <c r="A358" s="26">
        <v>5.3316299999999996</v>
      </c>
      <c r="B358" s="27">
        <v>7.8851652145385698</v>
      </c>
      <c r="C358" s="27">
        <v>3.7672710418701101</v>
      </c>
      <c r="D358" s="27">
        <v>0.39901651039619601</v>
      </c>
      <c r="E358" s="27">
        <v>9.1101341247558594</v>
      </c>
      <c r="F358" s="27">
        <v>10.413546562194799</v>
      </c>
      <c r="G358" s="27" t="s">
        <v>41</v>
      </c>
      <c r="H358" s="27">
        <v>1.3857027793982599</v>
      </c>
      <c r="I358" s="27">
        <v>1.1837743280002699</v>
      </c>
      <c r="J358" s="27">
        <v>2.2780064439128798E-2</v>
      </c>
      <c r="K358" s="27">
        <v>5.1883079676349302E-2</v>
      </c>
      <c r="L358" s="27">
        <v>8.23423019204505E-2</v>
      </c>
      <c r="M358" s="27">
        <v>2.3771453108218699E-2</v>
      </c>
      <c r="N358" s="27">
        <v>8.1507391812427499E-2</v>
      </c>
    </row>
    <row r="359" spans="1:14" x14ac:dyDescent="0.2">
      <c r="A359" s="26">
        <v>5.3397100000000002</v>
      </c>
      <c r="B359" s="27">
        <v>7.8936567306518501</v>
      </c>
      <c r="C359" s="27" t="s">
        <v>87</v>
      </c>
      <c r="D359" s="27">
        <v>3.7672710418701101</v>
      </c>
      <c r="E359" s="27">
        <v>9.1197032928466797</v>
      </c>
      <c r="F359" s="27">
        <v>10.423153877258301</v>
      </c>
      <c r="G359" s="27" t="s">
        <v>41</v>
      </c>
      <c r="H359" s="27">
        <v>1.3857088675339899</v>
      </c>
      <c r="I359" s="27">
        <v>1.1838314913065899</v>
      </c>
      <c r="J359" s="27">
        <v>2.2954036850557899E-2</v>
      </c>
      <c r="K359" s="27">
        <v>5.2028382965936398E-2</v>
      </c>
      <c r="L359" s="27">
        <v>8.2631992263174803E-2</v>
      </c>
      <c r="M359" s="27">
        <v>2.4074830766792E-2</v>
      </c>
      <c r="N359" s="27">
        <v>8.1757269057227799E-2</v>
      </c>
    </row>
    <row r="360" spans="1:14" x14ac:dyDescent="0.2">
      <c r="A360" s="26">
        <v>5.3477899999999998</v>
      </c>
      <c r="B360" s="27">
        <v>7.9013361930847097</v>
      </c>
      <c r="C360" s="27">
        <v>3.7830424308776802</v>
      </c>
      <c r="D360" s="27">
        <v>0.42118947666927697</v>
      </c>
      <c r="E360" s="27">
        <v>9.1292648315429599</v>
      </c>
      <c r="F360" s="27">
        <v>10.432725906371999</v>
      </c>
      <c r="G360" s="27" t="s">
        <v>41</v>
      </c>
      <c r="H360" s="27">
        <v>1.38570618539519</v>
      </c>
      <c r="I360" s="27">
        <v>1.18387525887874</v>
      </c>
      <c r="J360" s="27">
        <v>2.3109482875198501E-2</v>
      </c>
      <c r="K360" s="27">
        <v>5.2025189363414902E-2</v>
      </c>
      <c r="L360" s="27">
        <v>8.2879329835783E-2</v>
      </c>
      <c r="M360" s="27">
        <v>2.4193828118963898E-2</v>
      </c>
      <c r="N360" s="27">
        <v>8.2000672980717004E-2</v>
      </c>
    </row>
    <row r="361" spans="1:14" x14ac:dyDescent="0.2">
      <c r="A361" s="26">
        <v>5.3558700000000004</v>
      </c>
      <c r="B361" s="27">
        <v>7.9094562530517498</v>
      </c>
      <c r="C361" s="27" t="s">
        <v>88</v>
      </c>
      <c r="D361" s="27">
        <v>3.7830424308776802</v>
      </c>
      <c r="E361" s="27">
        <v>9.1388406753540004</v>
      </c>
      <c r="F361" s="27">
        <v>10.4423561096191</v>
      </c>
      <c r="G361" s="27" t="s">
        <v>41</v>
      </c>
      <c r="H361" s="27">
        <v>1.38570590777532</v>
      </c>
      <c r="I361" s="27">
        <v>1.18393411290816</v>
      </c>
      <c r="J361" s="27">
        <v>2.3315801600027702E-2</v>
      </c>
      <c r="K361" s="27">
        <v>5.20199906816168E-2</v>
      </c>
      <c r="L361" s="27">
        <v>8.3127197477977505E-2</v>
      </c>
      <c r="M361" s="27">
        <v>2.4328015115124599E-2</v>
      </c>
      <c r="N361" s="27">
        <v>8.22295409843007E-2</v>
      </c>
    </row>
    <row r="362" spans="1:14" x14ac:dyDescent="0.2">
      <c r="A362" s="26">
        <v>5.36395</v>
      </c>
      <c r="B362" s="27">
        <v>7.9194955825805602</v>
      </c>
      <c r="C362" s="27">
        <v>3.7188193798065101</v>
      </c>
      <c r="D362" s="27">
        <v>0.32098208034510101</v>
      </c>
      <c r="E362" s="27">
        <v>9.1484241485595703</v>
      </c>
      <c r="F362" s="27">
        <v>10.451942443847599</v>
      </c>
      <c r="G362" s="27" t="s">
        <v>41</v>
      </c>
      <c r="H362" s="27">
        <v>1.3856819920438099</v>
      </c>
      <c r="I362" s="27">
        <v>1.1839736873775599</v>
      </c>
      <c r="J362" s="27">
        <v>2.3497503933064601E-2</v>
      </c>
      <c r="K362" s="27">
        <v>5.2011741177506697E-2</v>
      </c>
      <c r="L362" s="27">
        <v>8.3326991251733498E-2</v>
      </c>
      <c r="M362" s="27">
        <v>2.44564799499866E-2</v>
      </c>
      <c r="N362" s="27">
        <v>8.2447341122692502E-2</v>
      </c>
    </row>
    <row r="363" spans="1:14" x14ac:dyDescent="0.2">
      <c r="A363" s="26">
        <v>5.3720299999999996</v>
      </c>
      <c r="B363" s="27">
        <v>7.9278979301452601</v>
      </c>
      <c r="C363" s="27" t="s">
        <v>89</v>
      </c>
      <c r="D363" s="27">
        <v>3.7188193798065101</v>
      </c>
      <c r="E363" s="27">
        <v>9.1579961776733398</v>
      </c>
      <c r="F363" s="27">
        <v>10.461621284484799</v>
      </c>
      <c r="G363" s="27" t="s">
        <v>41</v>
      </c>
      <c r="H363" s="27">
        <v>1.3856909572587199</v>
      </c>
      <c r="I363" s="27">
        <v>1.1840071386784401</v>
      </c>
      <c r="J363" s="27">
        <v>2.3710319472815801E-2</v>
      </c>
      <c r="K363" s="27">
        <v>5.20037773422189E-2</v>
      </c>
      <c r="L363" s="27">
        <v>8.3556862472650095E-2</v>
      </c>
      <c r="M363" s="27">
        <v>2.45875463854896E-2</v>
      </c>
      <c r="N363" s="27">
        <v>8.2649616977144999E-2</v>
      </c>
    </row>
    <row r="364" spans="1:14" x14ac:dyDescent="0.2">
      <c r="A364" s="26">
        <v>5.3796999999999997</v>
      </c>
      <c r="B364" s="27">
        <v>7.93450832366943</v>
      </c>
      <c r="C364" s="27">
        <v>3.7183687686920099</v>
      </c>
      <c r="D364" s="27">
        <v>0.32019862057054599</v>
      </c>
      <c r="E364" s="27">
        <v>9.1675615310668892</v>
      </c>
      <c r="F364" s="27">
        <v>10.4706315994262</v>
      </c>
      <c r="G364" s="27" t="s">
        <v>41</v>
      </c>
      <c r="H364" s="27">
        <v>1.3856870591736199</v>
      </c>
      <c r="I364" s="27">
        <v>1.1840583473170101</v>
      </c>
      <c r="J364" s="27">
        <v>2.38717862957059E-2</v>
      </c>
      <c r="K364" s="27">
        <v>5.2006011919695699E-2</v>
      </c>
      <c r="L364" s="27">
        <v>8.3715126440285406E-2</v>
      </c>
      <c r="M364" s="27">
        <v>2.4713837156372102E-2</v>
      </c>
      <c r="N364" s="27">
        <v>8.28328713639956E-2</v>
      </c>
    </row>
    <row r="365" spans="1:14" x14ac:dyDescent="0.2">
      <c r="A365" s="26">
        <v>5.3877800000000002</v>
      </c>
      <c r="B365" s="27">
        <v>7.9430904388427699</v>
      </c>
      <c r="C365" s="27" t="s">
        <v>90</v>
      </c>
      <c r="D365" s="27">
        <v>3.7183687686920099</v>
      </c>
      <c r="E365" s="27">
        <v>9.1771278381347603</v>
      </c>
      <c r="F365" s="27">
        <v>10.4803667068481</v>
      </c>
      <c r="G365" s="27" t="s">
        <v>41</v>
      </c>
      <c r="H365" s="27">
        <v>1.3857063199886701</v>
      </c>
      <c r="I365" s="27">
        <v>1.1840797128023199</v>
      </c>
      <c r="J365" s="27">
        <v>2.4099264377220399E-2</v>
      </c>
      <c r="K365" s="27">
        <v>5.1993094388723203E-2</v>
      </c>
      <c r="L365" s="27">
        <v>8.3895599870212098E-2</v>
      </c>
      <c r="M365" s="27">
        <v>2.4845323291849401E-2</v>
      </c>
      <c r="N365" s="27">
        <v>8.3013377477316394E-2</v>
      </c>
    </row>
    <row r="366" spans="1:14" x14ac:dyDescent="0.2">
      <c r="A366" s="26">
        <v>5.3958599999999999</v>
      </c>
      <c r="B366" s="27">
        <v>7.9508080482482901</v>
      </c>
      <c r="C366" s="27">
        <v>3.94981813430786</v>
      </c>
      <c r="D366" s="27">
        <v>0.47440770368544299</v>
      </c>
      <c r="E366" s="27">
        <v>9.1866979598999006</v>
      </c>
      <c r="F366" s="27">
        <v>10.48921585083</v>
      </c>
      <c r="G366" s="27" t="s">
        <v>41</v>
      </c>
      <c r="H366" s="27">
        <v>1.3857014817041999</v>
      </c>
      <c r="I366" s="27">
        <v>1.18412606306819</v>
      </c>
      <c r="J366" s="27">
        <v>2.4286629067615601E-2</v>
      </c>
      <c r="K366" s="27">
        <v>5.1979937981589702E-2</v>
      </c>
      <c r="L366" s="27">
        <v>8.4043751763090202E-2</v>
      </c>
      <c r="M366" s="27">
        <v>2.49711196342743E-2</v>
      </c>
      <c r="N366" s="27">
        <v>8.3175340359809002E-2</v>
      </c>
    </row>
    <row r="367" spans="1:14" x14ac:dyDescent="0.2">
      <c r="A367" s="26">
        <v>5.4039400000000004</v>
      </c>
      <c r="B367" s="27">
        <v>7.9584589004516602</v>
      </c>
      <c r="C367" s="27">
        <v>4.1310472488403303</v>
      </c>
      <c r="D367" s="27">
        <v>0.41621177030023698</v>
      </c>
      <c r="E367" s="27">
        <v>9.1962757110595703</v>
      </c>
      <c r="F367" s="27">
        <v>10.499838829040501</v>
      </c>
      <c r="G367" s="27" t="s">
        <v>41</v>
      </c>
      <c r="H367" s="27">
        <v>1.3857020674164799</v>
      </c>
      <c r="I367" s="27">
        <v>1.18415833723557</v>
      </c>
      <c r="J367" s="27">
        <v>2.4472887742306802E-2</v>
      </c>
      <c r="K367" s="27">
        <v>5.19618356294341E-2</v>
      </c>
      <c r="L367" s="27">
        <v>8.4216261321484104E-2</v>
      </c>
      <c r="M367" s="27">
        <v>2.5090201825322001E-2</v>
      </c>
      <c r="N367" s="27">
        <v>8.3320472018818106E-2</v>
      </c>
    </row>
    <row r="368" spans="1:14" x14ac:dyDescent="0.2">
      <c r="A368" s="26">
        <v>5.4120200000000001</v>
      </c>
      <c r="B368" s="27">
        <v>7.9665389060974103</v>
      </c>
      <c r="C368" s="27" t="s">
        <v>86</v>
      </c>
      <c r="D368" s="27">
        <v>4.1310472488403303</v>
      </c>
      <c r="E368" s="27">
        <v>9.2058534622192294</v>
      </c>
      <c r="F368" s="27">
        <v>10.508446693420399</v>
      </c>
      <c r="G368" s="27" t="s">
        <v>41</v>
      </c>
      <c r="H368" s="27">
        <v>1.38569029252534</v>
      </c>
      <c r="I368" s="27">
        <v>1.1842134929758299</v>
      </c>
      <c r="J368" s="27">
        <v>2.45977872539501E-2</v>
      </c>
      <c r="K368" s="27">
        <v>5.1945245824830101E-2</v>
      </c>
      <c r="L368" s="27">
        <v>8.4320579250884195E-2</v>
      </c>
      <c r="M368" s="27">
        <v>2.51970275716401E-2</v>
      </c>
      <c r="N368" s="27">
        <v>8.3447893261724804E-2</v>
      </c>
    </row>
    <row r="369" spans="1:14" x14ac:dyDescent="0.2">
      <c r="A369" s="26">
        <v>5.4200999999999997</v>
      </c>
      <c r="B369" s="27">
        <v>7.9746751785278303</v>
      </c>
      <c r="C369" s="27">
        <v>3.8129403591156001</v>
      </c>
      <c r="D369" s="27">
        <v>0.31034535649242601</v>
      </c>
      <c r="E369" s="27">
        <v>9.2154226303100497</v>
      </c>
      <c r="F369" s="27">
        <v>10.5193634033203</v>
      </c>
      <c r="G369" s="27" t="s">
        <v>41</v>
      </c>
      <c r="H369" s="27">
        <v>1.38569745628854</v>
      </c>
      <c r="I369" s="27">
        <v>1.1842606719833599</v>
      </c>
      <c r="J369" s="27">
        <v>2.4709755521217399E-2</v>
      </c>
      <c r="K369" s="27">
        <v>5.20616871416828E-2</v>
      </c>
      <c r="L369" s="27">
        <v>8.4422486682055806E-2</v>
      </c>
      <c r="M369" s="27">
        <v>2.53728576184384E-2</v>
      </c>
      <c r="N369" s="27">
        <v>8.3560187885218198E-2</v>
      </c>
    </row>
    <row r="370" spans="1:14" x14ac:dyDescent="0.2">
      <c r="A370" s="26">
        <v>5.4281800000000002</v>
      </c>
      <c r="B370" s="27">
        <v>7.9827213287353498</v>
      </c>
      <c r="C370" s="27" t="s">
        <v>91</v>
      </c>
      <c r="D370" s="27">
        <v>3.8129403591156001</v>
      </c>
      <c r="E370" s="27">
        <v>9.2249908447265607</v>
      </c>
      <c r="F370" s="27">
        <v>10.528937339782701</v>
      </c>
      <c r="G370" s="27" t="s">
        <v>41</v>
      </c>
      <c r="H370" s="27">
        <v>1.3857083541120501</v>
      </c>
      <c r="I370" s="27">
        <v>1.1842845598046201</v>
      </c>
      <c r="J370" s="27">
        <v>2.4802785948880701E-2</v>
      </c>
      <c r="K370" s="27">
        <v>5.2042256672566803E-2</v>
      </c>
      <c r="L370" s="27">
        <v>8.4488721000794603E-2</v>
      </c>
      <c r="M370" s="27">
        <v>2.5540409662085199E-2</v>
      </c>
      <c r="N370" s="27">
        <v>8.3641406808001903E-2</v>
      </c>
    </row>
    <row r="371" spans="1:14" x14ac:dyDescent="0.2">
      <c r="A371" s="26">
        <v>5.4362599999999999</v>
      </c>
      <c r="B371" s="27">
        <v>7.9904394149780202</v>
      </c>
      <c r="C371" s="27">
        <v>3.8798656463622998</v>
      </c>
      <c r="D371" s="27">
        <v>0.407418646303284</v>
      </c>
      <c r="E371" s="27">
        <v>9.2345619201660103</v>
      </c>
      <c r="F371" s="27">
        <v>10.538916587829499</v>
      </c>
      <c r="G371" s="27" t="s">
        <v>41</v>
      </c>
      <c r="H371" s="27">
        <v>1.3857087753511099</v>
      </c>
      <c r="I371" s="27">
        <v>1.1843412425712101</v>
      </c>
      <c r="J371" s="27">
        <v>2.4869747573207399E-2</v>
      </c>
      <c r="K371" s="27">
        <v>5.20169242347744E-2</v>
      </c>
      <c r="L371" s="27">
        <v>8.4538340995658795E-2</v>
      </c>
      <c r="M371" s="27">
        <v>2.55700991772181E-2</v>
      </c>
      <c r="N371" s="27">
        <v>8.3717329178056604E-2</v>
      </c>
    </row>
    <row r="372" spans="1:14" x14ac:dyDescent="0.2">
      <c r="A372" s="26">
        <v>5.4443400000000004</v>
      </c>
      <c r="B372" s="27">
        <v>7.9988441467285103</v>
      </c>
      <c r="C372" s="27" t="s">
        <v>87</v>
      </c>
      <c r="D372" s="27">
        <v>3.8798656463622998</v>
      </c>
      <c r="E372" s="27">
        <v>9.2441387176513601</v>
      </c>
      <c r="F372" s="27">
        <v>10.547949790954499</v>
      </c>
      <c r="G372" s="27" t="s">
        <v>41</v>
      </c>
      <c r="H372" s="27">
        <v>1.38570442321502</v>
      </c>
      <c r="I372" s="27">
        <v>1.1843853001909701</v>
      </c>
      <c r="J372" s="27">
        <v>2.4958036898525202E-2</v>
      </c>
      <c r="K372" s="27">
        <v>5.1993179897723597E-2</v>
      </c>
      <c r="L372" s="27">
        <v>8.4593414719444399E-2</v>
      </c>
      <c r="M372" s="27">
        <v>2.56110354837332E-2</v>
      </c>
      <c r="N372" s="27">
        <v>8.3767992985546796E-2</v>
      </c>
    </row>
    <row r="373" spans="1:14" x14ac:dyDescent="0.2">
      <c r="A373" s="26">
        <v>5.45242</v>
      </c>
      <c r="B373" s="27">
        <v>8.00665187835693</v>
      </c>
      <c r="C373" s="27">
        <v>3.81267166137695</v>
      </c>
      <c r="D373" s="27">
        <v>0.30990674884970498</v>
      </c>
      <c r="E373" s="27">
        <v>9.2537155151367099</v>
      </c>
      <c r="F373" s="27">
        <v>10.5585479736328</v>
      </c>
      <c r="G373" s="27" t="s">
        <v>41</v>
      </c>
      <c r="H373" s="27">
        <v>1.38570081481647</v>
      </c>
      <c r="I373" s="27">
        <v>1.1844277067285001</v>
      </c>
      <c r="J373" s="27">
        <v>2.5027537401480001E-2</v>
      </c>
      <c r="K373" s="27">
        <v>5.1967735115172803E-2</v>
      </c>
      <c r="L373" s="27">
        <v>8.46232761215195E-2</v>
      </c>
      <c r="M373" s="27">
        <v>2.5645462746922899E-2</v>
      </c>
      <c r="N373" s="27">
        <v>8.3808690796770793E-2</v>
      </c>
    </row>
    <row r="374" spans="1:14" x14ac:dyDescent="0.2">
      <c r="A374" s="26">
        <v>5.4604999999999997</v>
      </c>
      <c r="B374" s="27">
        <v>8.0144796371459908</v>
      </c>
      <c r="C374" s="27" t="s">
        <v>88</v>
      </c>
      <c r="D374" s="27">
        <v>3.81267166137695</v>
      </c>
      <c r="E374" s="27">
        <v>9.2632913589477504</v>
      </c>
      <c r="F374" s="27">
        <v>10.568369865417401</v>
      </c>
      <c r="G374" s="27" t="s">
        <v>41</v>
      </c>
      <c r="H374" s="27">
        <v>1.3856945110132699</v>
      </c>
      <c r="I374" s="27">
        <v>1.184475415354</v>
      </c>
      <c r="J374" s="27">
        <v>2.51305436768746E-2</v>
      </c>
      <c r="K374" s="27">
        <v>5.1942380857668703E-2</v>
      </c>
      <c r="L374" s="27">
        <v>8.4655104442210999E-2</v>
      </c>
      <c r="M374" s="27">
        <v>2.5692462600901501E-2</v>
      </c>
      <c r="N374" s="27">
        <v>8.38243773284853E-2</v>
      </c>
    </row>
    <row r="375" spans="1:14" x14ac:dyDescent="0.2">
      <c r="A375" s="26">
        <v>5.4685800000000002</v>
      </c>
      <c r="B375" s="27">
        <v>8.0226831436157209</v>
      </c>
      <c r="C375" s="27">
        <v>3.8167815208435001</v>
      </c>
      <c r="D375" s="27">
        <v>0.31471871689943198</v>
      </c>
      <c r="E375" s="27">
        <v>9.2728652954101491</v>
      </c>
      <c r="F375" s="27">
        <v>10.578208923339799</v>
      </c>
      <c r="G375" s="27" t="s">
        <v>41</v>
      </c>
      <c r="H375" s="27">
        <v>1.38569974761461</v>
      </c>
      <c r="I375" s="27">
        <v>1.18452200567766</v>
      </c>
      <c r="J375" s="27">
        <v>2.5209494235545499E-2</v>
      </c>
      <c r="K375" s="27">
        <v>5.1917465497694201E-2</v>
      </c>
      <c r="L375" s="27">
        <v>8.46369253451974E-2</v>
      </c>
      <c r="M375" s="27">
        <v>2.5735964266555701E-2</v>
      </c>
      <c r="N375" s="27">
        <v>8.3834171264214594E-2</v>
      </c>
    </row>
    <row r="376" spans="1:14" x14ac:dyDescent="0.2">
      <c r="A376" s="26">
        <v>5.4766599999999999</v>
      </c>
      <c r="B376" s="27">
        <v>8.0307092666625906</v>
      </c>
      <c r="C376" s="27" t="s">
        <v>89</v>
      </c>
      <c r="D376" s="27">
        <v>3.8167815208435001</v>
      </c>
      <c r="E376" s="27">
        <v>9.2824344635009695</v>
      </c>
      <c r="F376" s="27">
        <v>10.5880422592163</v>
      </c>
      <c r="G376" s="27" t="s">
        <v>41</v>
      </c>
      <c r="H376" s="27">
        <v>1.3857029400451899</v>
      </c>
      <c r="I376" s="27">
        <v>1.1845547609762701</v>
      </c>
      <c r="J376" s="27">
        <v>2.5303969143142299E-2</v>
      </c>
      <c r="K376" s="27">
        <v>5.1890835630060098E-2</v>
      </c>
      <c r="L376" s="27">
        <v>8.4642140659917306E-2</v>
      </c>
      <c r="M376" s="27">
        <v>2.57785841628707E-2</v>
      </c>
      <c r="N376" s="27">
        <v>8.3823777956733195E-2</v>
      </c>
    </row>
    <row r="377" spans="1:14" x14ac:dyDescent="0.2">
      <c r="A377" s="26">
        <v>5.4847400000000004</v>
      </c>
      <c r="B377" s="27">
        <v>8.0387248992919904</v>
      </c>
      <c r="C377" s="27">
        <v>3.8175699710845898</v>
      </c>
      <c r="D377" s="27">
        <v>0.31551412138323598</v>
      </c>
      <c r="E377" s="27">
        <v>9.2920122146606392</v>
      </c>
      <c r="F377" s="27">
        <v>10.597912788391101</v>
      </c>
      <c r="G377" s="27" t="s">
        <v>41</v>
      </c>
      <c r="H377" s="27">
        <v>1.38570806197666</v>
      </c>
      <c r="I377" s="27">
        <v>1.18460849969763</v>
      </c>
      <c r="J377" s="27">
        <v>2.5367388826036001E-2</v>
      </c>
      <c r="K377" s="27">
        <v>5.1864504222306998E-2</v>
      </c>
      <c r="L377" s="27">
        <v>8.4606140087403803E-2</v>
      </c>
      <c r="M377" s="27">
        <v>2.5819135743195901E-2</v>
      </c>
      <c r="N377" s="27">
        <v>8.3799029357918997E-2</v>
      </c>
    </row>
    <row r="378" spans="1:14" x14ac:dyDescent="0.2">
      <c r="A378" s="26">
        <v>5.49282</v>
      </c>
      <c r="B378" s="27">
        <v>8.0470466613769496</v>
      </c>
      <c r="C378" s="27" t="s">
        <v>90</v>
      </c>
      <c r="D378" s="27">
        <v>3.8175699710845898</v>
      </c>
      <c r="E378" s="27">
        <v>9.3015785217285103</v>
      </c>
      <c r="F378" s="27">
        <v>10.607611656188899</v>
      </c>
      <c r="G378" s="27" t="s">
        <v>41</v>
      </c>
      <c r="H378" s="27">
        <v>1.3857248639914701</v>
      </c>
      <c r="I378" s="27">
        <v>1.1846483597625801</v>
      </c>
      <c r="J378" s="27">
        <v>2.5418646460203299E-2</v>
      </c>
      <c r="K378" s="27">
        <v>5.1840015007234702E-2</v>
      </c>
      <c r="L378" s="27">
        <v>8.4582596666578205E-2</v>
      </c>
      <c r="M378" s="27">
        <v>2.58579979213753E-2</v>
      </c>
      <c r="N378" s="27">
        <v>8.3758567844360199E-2</v>
      </c>
    </row>
    <row r="379" spans="1:14" x14ac:dyDescent="0.2">
      <c r="A379" s="26">
        <v>5.5008999999999997</v>
      </c>
      <c r="B379" s="27">
        <v>8.0552673339843697</v>
      </c>
      <c r="C379" s="27">
        <v>3.9595959186553902</v>
      </c>
      <c r="D379" s="27">
        <v>0.47437458671728799</v>
      </c>
      <c r="E379" s="27">
        <v>9.3111610412597603</v>
      </c>
      <c r="F379" s="27">
        <v>10.6176137924194</v>
      </c>
      <c r="G379" s="27" t="s">
        <v>41</v>
      </c>
      <c r="H379" s="27">
        <v>1.3857212471803999</v>
      </c>
      <c r="I379" s="27">
        <v>1.1847099531374301</v>
      </c>
      <c r="J379" s="27">
        <v>2.5451909460163E-2</v>
      </c>
      <c r="K379" s="27">
        <v>5.1812664499864901E-2</v>
      </c>
      <c r="L379" s="27">
        <v>8.4533602509671804E-2</v>
      </c>
      <c r="M379" s="27">
        <v>2.5885914279690999E-2</v>
      </c>
      <c r="N379" s="27">
        <v>8.3704158867641598E-2</v>
      </c>
    </row>
    <row r="380" spans="1:14" x14ac:dyDescent="0.2">
      <c r="A380" s="26">
        <v>5.5089800000000002</v>
      </c>
      <c r="B380" s="27">
        <v>8.0634613037109304</v>
      </c>
      <c r="C380" s="27">
        <v>4.1407017707824698</v>
      </c>
      <c r="D380" s="27">
        <v>0.41626344662248699</v>
      </c>
      <c r="E380" s="27">
        <v>9.3207292556762695</v>
      </c>
      <c r="F380" s="27">
        <v>10.6263275146484</v>
      </c>
      <c r="G380" s="27" t="s">
        <v>41</v>
      </c>
      <c r="H380" s="27">
        <v>1.3857339496410599</v>
      </c>
      <c r="I380" s="27">
        <v>1.18474273439378</v>
      </c>
      <c r="J380" s="27">
        <v>2.5484176114721702E-2</v>
      </c>
      <c r="K380" s="27">
        <v>5.1786937479762499E-2</v>
      </c>
      <c r="L380" s="27">
        <v>8.44599920667361E-2</v>
      </c>
      <c r="M380" s="27">
        <v>2.58918199426523E-2</v>
      </c>
      <c r="N380" s="27">
        <v>8.3636836640256604E-2</v>
      </c>
    </row>
    <row r="381" spans="1:14" x14ac:dyDescent="0.2">
      <c r="A381" s="26">
        <v>5.5170599999999999</v>
      </c>
      <c r="B381" s="27">
        <v>8.0719556808471609</v>
      </c>
      <c r="C381" s="27" t="s">
        <v>86</v>
      </c>
      <c r="D381" s="27">
        <v>4.1407017707824698</v>
      </c>
      <c r="E381" s="27">
        <v>9.3303155899047798</v>
      </c>
      <c r="F381" s="27">
        <v>10.6373901367187</v>
      </c>
      <c r="G381" s="27" t="s">
        <v>41</v>
      </c>
      <c r="H381" s="27">
        <v>1.38572172847988</v>
      </c>
      <c r="I381" s="27">
        <v>1.1847776690207501</v>
      </c>
      <c r="J381" s="27">
        <v>2.5503764635512099E-2</v>
      </c>
      <c r="K381" s="27">
        <v>5.1760167778770197E-2</v>
      </c>
      <c r="L381" s="27">
        <v>8.4378394741197404E-2</v>
      </c>
      <c r="M381" s="27">
        <v>2.5897901118452998E-2</v>
      </c>
      <c r="N381" s="27">
        <v>8.3563647177434405E-2</v>
      </c>
    </row>
    <row r="382" spans="1:14" x14ac:dyDescent="0.2">
      <c r="A382" s="26">
        <v>5.5251400000000004</v>
      </c>
      <c r="B382" s="27">
        <v>8.0806856155395508</v>
      </c>
      <c r="C382" s="27">
        <v>3.82922935485839</v>
      </c>
      <c r="D382" s="27">
        <v>0.32019823301727701</v>
      </c>
      <c r="E382" s="27">
        <v>9.3398914337158203</v>
      </c>
      <c r="F382" s="27">
        <v>10.646986007690399</v>
      </c>
      <c r="G382" s="27" t="s">
        <v>41</v>
      </c>
      <c r="H382" s="27">
        <v>1.3857263563525499</v>
      </c>
      <c r="I382" s="27">
        <v>1.1848308486977599</v>
      </c>
      <c r="J382" s="27">
        <v>2.55251004611841E-2</v>
      </c>
      <c r="K382" s="27">
        <v>5.1731843466799599E-2</v>
      </c>
      <c r="L382" s="27">
        <v>8.4279756117199997E-2</v>
      </c>
      <c r="M382" s="27">
        <v>2.58944775536562E-2</v>
      </c>
      <c r="N382" s="27">
        <v>8.3482145702061805E-2</v>
      </c>
    </row>
    <row r="383" spans="1:14" x14ac:dyDescent="0.2">
      <c r="A383" s="26">
        <v>5.53322</v>
      </c>
      <c r="B383" s="27">
        <v>8.0892410278320295</v>
      </c>
      <c r="C383" s="27" t="s">
        <v>91</v>
      </c>
      <c r="D383" s="27">
        <v>3.82922935485839</v>
      </c>
      <c r="E383" s="27">
        <v>9.3494758605956996</v>
      </c>
      <c r="F383" s="27">
        <v>10.6571893692016</v>
      </c>
      <c r="G383" s="27" t="s">
        <v>41</v>
      </c>
      <c r="H383" s="27">
        <v>1.3857179314578201</v>
      </c>
      <c r="I383" s="27">
        <v>1.1848769769473799</v>
      </c>
      <c r="J383" s="27">
        <v>2.5505275258015301E-2</v>
      </c>
      <c r="K383" s="27">
        <v>5.1841163771078398E-2</v>
      </c>
      <c r="L383" s="27">
        <v>8.4167794214807606E-2</v>
      </c>
      <c r="M383" s="27">
        <v>2.5944183441988001E-2</v>
      </c>
      <c r="N383" s="27">
        <v>8.3399873309488601E-2</v>
      </c>
    </row>
    <row r="384" spans="1:14" x14ac:dyDescent="0.2">
      <c r="A384" s="26">
        <v>5.5412999999999997</v>
      </c>
      <c r="B384" s="27">
        <v>8.0979261398315394</v>
      </c>
      <c r="C384" s="27">
        <v>3.8909006118774401</v>
      </c>
      <c r="D384" s="27">
        <v>0.40886710906861201</v>
      </c>
      <c r="E384" s="27">
        <v>9.3590488433837802</v>
      </c>
      <c r="F384" s="27">
        <v>10.665701866149901</v>
      </c>
      <c r="G384" s="27" t="s">
        <v>41</v>
      </c>
      <c r="H384" s="27">
        <v>1.38572469588008</v>
      </c>
      <c r="I384" s="27">
        <v>1.1849046304842801</v>
      </c>
      <c r="J384" s="27">
        <v>2.54934300983625E-2</v>
      </c>
      <c r="K384" s="27">
        <v>5.1809212832914703E-2</v>
      </c>
      <c r="L384" s="27">
        <v>8.4044407126753304E-2</v>
      </c>
      <c r="M384" s="27">
        <v>2.6024144160601299E-2</v>
      </c>
      <c r="N384" s="27">
        <v>8.3303075360277007E-2</v>
      </c>
    </row>
    <row r="385" spans="1:14" x14ac:dyDescent="0.2">
      <c r="A385" s="26">
        <v>5.5493800000000002</v>
      </c>
      <c r="B385" s="27">
        <v>8.1067914962768501</v>
      </c>
      <c r="C385" s="27" t="s">
        <v>87</v>
      </c>
      <c r="D385" s="27">
        <v>3.8909006118774401</v>
      </c>
      <c r="E385" s="27">
        <v>9.3686313629150302</v>
      </c>
      <c r="F385" s="27">
        <v>10.6769905090332</v>
      </c>
      <c r="G385" s="27" t="s">
        <v>41</v>
      </c>
      <c r="H385" s="27">
        <v>1.3857217889436599</v>
      </c>
      <c r="I385" s="27">
        <v>1.1849473282524301</v>
      </c>
      <c r="J385" s="27">
        <v>2.5465581889083801E-2</v>
      </c>
      <c r="K385" s="27">
        <v>5.1787331737989398E-2</v>
      </c>
      <c r="L385" s="27">
        <v>8.3901882759722393E-2</v>
      </c>
      <c r="M385" s="27">
        <v>2.59827494468148E-2</v>
      </c>
      <c r="N385" s="27">
        <v>8.3189958938075695E-2</v>
      </c>
    </row>
    <row r="386" spans="1:14" x14ac:dyDescent="0.2">
      <c r="A386" s="26">
        <v>5.5574599999999998</v>
      </c>
      <c r="B386" s="27">
        <v>8.1158323287963796</v>
      </c>
      <c r="C386" s="27">
        <v>3.8224503993988002</v>
      </c>
      <c r="D386" s="27">
        <v>0.31083369109539299</v>
      </c>
      <c r="E386" s="27">
        <v>9.3782100677490199</v>
      </c>
      <c r="F386" s="27">
        <v>10.6868362426757</v>
      </c>
      <c r="G386" s="27" t="s">
        <v>41</v>
      </c>
      <c r="H386" s="27">
        <v>1.38572403018118</v>
      </c>
      <c r="I386" s="27">
        <v>1.18500981955503</v>
      </c>
      <c r="J386" s="27">
        <v>2.54459817339967E-2</v>
      </c>
      <c r="K386" s="27">
        <v>5.1759237512411599E-2</v>
      </c>
      <c r="L386" s="27">
        <v>8.3771938341813401E-2</v>
      </c>
      <c r="M386" s="27">
        <v>2.5929150771307599E-2</v>
      </c>
      <c r="N386" s="27">
        <v>8.3072460007306198E-2</v>
      </c>
    </row>
    <row r="387" spans="1:14" x14ac:dyDescent="0.2">
      <c r="A387" s="26">
        <v>5.5655400000000004</v>
      </c>
      <c r="B387" s="27">
        <v>8.1250076293945295</v>
      </c>
      <c r="C387" s="27" t="s">
        <v>88</v>
      </c>
      <c r="D387" s="27">
        <v>3.8224503993988002</v>
      </c>
      <c r="E387" s="27">
        <v>9.3877906799316406</v>
      </c>
      <c r="F387" s="27">
        <v>10.696719169616699</v>
      </c>
      <c r="G387" s="27" t="s">
        <v>41</v>
      </c>
      <c r="H387" s="27">
        <v>1.38572363127068</v>
      </c>
      <c r="I387" s="27">
        <v>1.18505635992404</v>
      </c>
      <c r="J387" s="27">
        <v>2.54113220729229E-2</v>
      </c>
      <c r="K387" s="27">
        <v>5.1741522119093497E-2</v>
      </c>
      <c r="L387" s="27">
        <v>8.3624417816345498E-2</v>
      </c>
      <c r="M387" s="27">
        <v>2.5882294213108802E-2</v>
      </c>
      <c r="N387" s="27">
        <v>8.2926501698265404E-2</v>
      </c>
    </row>
    <row r="388" spans="1:14" x14ac:dyDescent="0.2">
      <c r="A388" s="26">
        <v>5.57362</v>
      </c>
      <c r="B388" s="27">
        <v>8.1343126296996999</v>
      </c>
      <c r="C388" s="27">
        <v>3.8224503993988002</v>
      </c>
      <c r="D388" s="27">
        <v>0.31145960473159501</v>
      </c>
      <c r="E388" s="27">
        <v>9.3973655700683594</v>
      </c>
      <c r="F388" s="27">
        <v>10.706569671630801</v>
      </c>
      <c r="G388" s="27" t="s">
        <v>41</v>
      </c>
      <c r="H388" s="27">
        <v>1.38572779753197</v>
      </c>
      <c r="I388" s="27">
        <v>1.1851194807882801</v>
      </c>
      <c r="J388" s="27">
        <v>2.5387295860962601E-2</v>
      </c>
      <c r="K388" s="27">
        <v>5.1715239403608303E-2</v>
      </c>
      <c r="L388" s="27">
        <v>8.34715536513152E-2</v>
      </c>
      <c r="M388" s="27">
        <v>2.5829451524807999E-2</v>
      </c>
      <c r="N388" s="27">
        <v>8.2786072938890606E-2</v>
      </c>
    </row>
    <row r="389" spans="1:14" x14ac:dyDescent="0.2">
      <c r="A389" s="26">
        <v>5.5816999999999997</v>
      </c>
      <c r="B389" s="27">
        <v>8.1441354751586896</v>
      </c>
      <c r="C389" s="27" t="s">
        <v>89</v>
      </c>
      <c r="D389" s="27">
        <v>3.8224503993988002</v>
      </c>
      <c r="E389" s="27">
        <v>9.4069538116455007</v>
      </c>
      <c r="F389" s="27">
        <v>10.716462135314901</v>
      </c>
      <c r="G389" s="27" t="s">
        <v>41</v>
      </c>
      <c r="H389" s="27">
        <v>1.38571793272222</v>
      </c>
      <c r="I389" s="27">
        <v>1.1851452502122299</v>
      </c>
      <c r="J389" s="27">
        <v>2.5354676395465799E-2</v>
      </c>
      <c r="K389" s="27">
        <v>5.1698976082996E-2</v>
      </c>
      <c r="L389" s="27">
        <v>8.3314054676070504E-2</v>
      </c>
      <c r="M389" s="27">
        <v>2.5782218440151401E-2</v>
      </c>
      <c r="N389" s="27">
        <v>8.2626129757636502E-2</v>
      </c>
    </row>
    <row r="390" spans="1:14" x14ac:dyDescent="0.2">
      <c r="A390" s="26">
        <v>5.5897800000000002</v>
      </c>
      <c r="B390" s="27">
        <v>8.1529684066772408</v>
      </c>
      <c r="C390" s="27">
        <v>3.8224503993988002</v>
      </c>
      <c r="D390" s="27">
        <v>0.31136535926194298</v>
      </c>
      <c r="E390" s="27">
        <v>9.4165277481079102</v>
      </c>
      <c r="F390" s="27">
        <v>10.726305007934499</v>
      </c>
      <c r="G390" s="27" t="s">
        <v>41</v>
      </c>
      <c r="H390" s="27">
        <v>1.38571986104097</v>
      </c>
      <c r="I390" s="27">
        <v>1.1851735536568</v>
      </c>
      <c r="J390" s="27">
        <v>2.53030596980649E-2</v>
      </c>
      <c r="K390" s="27">
        <v>5.1675345508559498E-2</v>
      </c>
      <c r="L390" s="27">
        <v>8.3124909478345693E-2</v>
      </c>
      <c r="M390" s="27">
        <v>2.5736261199779498E-2</v>
      </c>
      <c r="N390" s="27">
        <v>8.2475333415061594E-2</v>
      </c>
    </row>
    <row r="391" spans="1:14" x14ac:dyDescent="0.2">
      <c r="A391" s="26">
        <v>5.5978599999999998</v>
      </c>
      <c r="B391" s="27">
        <v>8.1625204086303693</v>
      </c>
      <c r="C391" s="27" t="s">
        <v>90</v>
      </c>
      <c r="D391" s="27">
        <v>3.8224503993988002</v>
      </c>
      <c r="E391" s="27">
        <v>9.4261140823364205</v>
      </c>
      <c r="F391" s="27">
        <v>10.7361803054809</v>
      </c>
      <c r="G391" s="27" t="s">
        <v>41</v>
      </c>
      <c r="H391" s="27">
        <v>1.3857132486077299</v>
      </c>
      <c r="I391" s="27">
        <v>1.18519036706707</v>
      </c>
      <c r="J391" s="27">
        <v>2.5266837429424399E-2</v>
      </c>
      <c r="K391" s="27">
        <v>5.1659441329109802E-2</v>
      </c>
      <c r="L391" s="27">
        <v>8.2943889842817295E-2</v>
      </c>
      <c r="M391" s="27">
        <v>2.5687078129860399E-2</v>
      </c>
      <c r="N391" s="27">
        <v>8.2315072411826395E-2</v>
      </c>
    </row>
    <row r="392" spans="1:14" x14ac:dyDescent="0.2">
      <c r="A392" s="26">
        <v>5.6059400000000004</v>
      </c>
      <c r="B392" s="27">
        <v>8.1727504730224592</v>
      </c>
      <c r="C392" s="27">
        <v>3.9693615436553902</v>
      </c>
      <c r="D392" s="27">
        <v>0.474325000464902</v>
      </c>
      <c r="E392" s="27">
        <v>9.43568515777587</v>
      </c>
      <c r="F392" s="27">
        <v>10.745989799499499</v>
      </c>
      <c r="G392" s="27" t="s">
        <v>41</v>
      </c>
      <c r="H392" s="27">
        <v>1.38571804733041</v>
      </c>
      <c r="I392" s="27">
        <v>1.1852152806768199</v>
      </c>
      <c r="J392" s="27">
        <v>2.5225016509361198E-2</v>
      </c>
      <c r="K392" s="27">
        <v>5.1640262040332299E-2</v>
      </c>
      <c r="L392" s="27">
        <v>8.2762518488548903E-2</v>
      </c>
      <c r="M392" s="27">
        <v>2.5641315652561801E-2</v>
      </c>
      <c r="N392" s="27">
        <v>8.2157173578985304E-2</v>
      </c>
    </row>
    <row r="393" spans="1:14" x14ac:dyDescent="0.2">
      <c r="A393" s="26">
        <v>5.61402</v>
      </c>
      <c r="B393" s="27">
        <v>8.1822118759155202</v>
      </c>
      <c r="C393" s="27">
        <v>3.8909926414489702</v>
      </c>
      <c r="D393" s="27">
        <v>0.393572467899795</v>
      </c>
      <c r="E393" s="27">
        <v>9.4452772140502894</v>
      </c>
      <c r="F393" s="27">
        <v>10.7558479309082</v>
      </c>
      <c r="G393" s="27" t="s">
        <v>41</v>
      </c>
      <c r="H393" s="27">
        <v>1.38572047750117</v>
      </c>
      <c r="I393" s="27">
        <v>1.18524796331771</v>
      </c>
      <c r="J393" s="27">
        <v>2.51843091301771E-2</v>
      </c>
      <c r="K393" s="27">
        <v>5.1626437304424698E-2</v>
      </c>
      <c r="L393" s="27">
        <v>8.2579152353161905E-2</v>
      </c>
      <c r="M393" s="27">
        <v>2.5595169817885399E-2</v>
      </c>
      <c r="N393" s="27">
        <v>8.2001397871715495E-2</v>
      </c>
    </row>
    <row r="394" spans="1:14" x14ac:dyDescent="0.2">
      <c r="A394" s="26">
        <v>5.6220999999999997</v>
      </c>
      <c r="B394" s="27">
        <v>8.1927928924560494</v>
      </c>
      <c r="C394" s="27" t="s">
        <v>86</v>
      </c>
      <c r="D394" s="27">
        <v>3.8909926414489702</v>
      </c>
      <c r="E394" s="27">
        <v>9.4548530578613192</v>
      </c>
      <c r="F394" s="27">
        <v>10.765692710876399</v>
      </c>
      <c r="G394" s="27" t="s">
        <v>41</v>
      </c>
      <c r="H394" s="27">
        <v>1.3857178170801201</v>
      </c>
      <c r="I394" s="27">
        <v>1.1852964872553</v>
      </c>
      <c r="J394" s="27">
        <v>2.5139930817934E-2</v>
      </c>
      <c r="K394" s="27">
        <v>5.1609924556177598E-2</v>
      </c>
      <c r="L394" s="27">
        <v>8.2397010145344105E-2</v>
      </c>
      <c r="M394" s="27">
        <v>2.5556968583422799E-2</v>
      </c>
      <c r="N394" s="27">
        <v>8.18443254272435E-2</v>
      </c>
    </row>
    <row r="395" spans="1:14" x14ac:dyDescent="0.2">
      <c r="A395" s="26">
        <v>5.6301800000000002</v>
      </c>
      <c r="B395" s="27">
        <v>8.2029914855956996</v>
      </c>
      <c r="C395" s="27">
        <v>3.8385858535766602</v>
      </c>
      <c r="D395" s="27">
        <v>0.32019797769151198</v>
      </c>
      <c r="E395" s="27">
        <v>9.4644441604614205</v>
      </c>
      <c r="F395" s="27">
        <v>10.775570869445801</v>
      </c>
      <c r="G395" s="27" t="s">
        <v>41</v>
      </c>
      <c r="H395" s="27">
        <v>1.38571092654902</v>
      </c>
      <c r="I395" s="27">
        <v>1.1853016115255199</v>
      </c>
      <c r="J395" s="27">
        <v>2.5089512630974101E-2</v>
      </c>
      <c r="K395" s="27">
        <v>5.1600705250837098E-2</v>
      </c>
      <c r="L395" s="27">
        <v>8.2249431206253498E-2</v>
      </c>
      <c r="M395" s="27">
        <v>2.55116533231276E-2</v>
      </c>
      <c r="N395" s="27">
        <v>8.1688403527894193E-2</v>
      </c>
    </row>
    <row r="396" spans="1:14" x14ac:dyDescent="0.2">
      <c r="A396" s="26">
        <v>5.6382599999999998</v>
      </c>
      <c r="B396" s="27">
        <v>8.2126998901367099</v>
      </c>
      <c r="C396" s="27" t="s">
        <v>91</v>
      </c>
      <c r="D396" s="27">
        <v>3.8385858535766602</v>
      </c>
      <c r="E396" s="27">
        <v>9.4740209579467702</v>
      </c>
      <c r="F396" s="27">
        <v>10.7853736877441</v>
      </c>
      <c r="G396" s="27" t="s">
        <v>41</v>
      </c>
      <c r="H396" s="27">
        <v>1.3857074315969899</v>
      </c>
      <c r="I396" s="27">
        <v>1.1853239601918399</v>
      </c>
      <c r="J396" s="27">
        <v>2.5031882530791999E-2</v>
      </c>
      <c r="K396" s="27">
        <v>5.1586597465517602E-2</v>
      </c>
      <c r="L396" s="27">
        <v>8.2074215741116993E-2</v>
      </c>
      <c r="M396" s="27">
        <v>2.5461273523272699E-2</v>
      </c>
      <c r="N396" s="27">
        <v>8.1534980397144102E-2</v>
      </c>
    </row>
    <row r="397" spans="1:14" x14ac:dyDescent="0.2">
      <c r="A397" s="26">
        <v>5.6463400000000004</v>
      </c>
      <c r="B397" s="27">
        <v>8.2236766815185494</v>
      </c>
      <c r="C397" s="27">
        <v>3.8811967372894198</v>
      </c>
      <c r="D397" s="27">
        <v>0.38052060288232498</v>
      </c>
      <c r="E397" s="27">
        <v>9.4836120605468697</v>
      </c>
      <c r="F397" s="27">
        <v>10.7952413558959</v>
      </c>
      <c r="G397" s="27" t="s">
        <v>41</v>
      </c>
      <c r="H397" s="27">
        <v>1.38569722993433</v>
      </c>
      <c r="I397" s="27">
        <v>1.18534529266513</v>
      </c>
      <c r="J397" s="27">
        <v>2.4967592175430198E-2</v>
      </c>
      <c r="K397" s="27">
        <v>5.1578525133267099E-2</v>
      </c>
      <c r="L397" s="27">
        <v>8.1917060076377002E-2</v>
      </c>
      <c r="M397" s="27">
        <v>2.5414775908687699E-2</v>
      </c>
      <c r="N397" s="27">
        <v>8.1391204321508398E-2</v>
      </c>
    </row>
    <row r="398" spans="1:14" x14ac:dyDescent="0.2">
      <c r="A398" s="26">
        <v>5.65442</v>
      </c>
      <c r="B398" s="27">
        <v>8.2347507476806605</v>
      </c>
      <c r="C398" s="27" t="s">
        <v>87</v>
      </c>
      <c r="D398" s="27">
        <v>3.8811967372894198</v>
      </c>
      <c r="E398" s="27">
        <v>9.5027780532836896</v>
      </c>
      <c r="F398" s="27">
        <v>10.802522659301699</v>
      </c>
      <c r="G398" s="27" t="s">
        <v>41</v>
      </c>
      <c r="H398" s="27">
        <v>1.3856960898938</v>
      </c>
      <c r="I398" s="27">
        <v>1.1853324076907701</v>
      </c>
      <c r="J398" s="27">
        <v>2.4913747651624699E-2</v>
      </c>
      <c r="K398" s="27">
        <v>5.1566957149653897E-2</v>
      </c>
      <c r="L398" s="27">
        <v>8.1777158371642303E-2</v>
      </c>
      <c r="M398" s="27">
        <v>2.5364244332151099E-2</v>
      </c>
      <c r="N398" s="27">
        <v>8.1242427775142498E-2</v>
      </c>
    </row>
    <row r="399" spans="1:14" x14ac:dyDescent="0.2">
      <c r="A399" s="26">
        <v>5.6624999999999996</v>
      </c>
      <c r="B399" s="27">
        <v>8.2437067031860298</v>
      </c>
      <c r="C399" s="27">
        <v>3.8322160243988002</v>
      </c>
      <c r="D399" s="27">
        <v>0.31116618517825401</v>
      </c>
      <c r="E399" s="27">
        <v>9.5123500823974592</v>
      </c>
      <c r="F399" s="27">
        <v>10.814953804016101</v>
      </c>
      <c r="G399" s="27" t="s">
        <v>41</v>
      </c>
      <c r="H399" s="27">
        <v>1.3857032396148199</v>
      </c>
      <c r="I399" s="27">
        <v>1.1853178828940401</v>
      </c>
      <c r="J399" s="27">
        <v>2.4857497426782501E-2</v>
      </c>
      <c r="K399" s="27">
        <v>5.1560175734095097E-2</v>
      </c>
      <c r="L399" s="27">
        <v>8.1615607294879294E-2</v>
      </c>
      <c r="M399" s="27">
        <v>2.5238440270867302E-2</v>
      </c>
      <c r="N399" s="27">
        <v>8.1097769937446801E-2</v>
      </c>
    </row>
    <row r="400" spans="1:14" x14ac:dyDescent="0.2">
      <c r="A400" s="26">
        <v>5.6705800000000002</v>
      </c>
      <c r="B400" s="27">
        <v>8.2546615600585902</v>
      </c>
      <c r="C400" s="27" t="s">
        <v>88</v>
      </c>
      <c r="D400" s="27">
        <v>3.8322160243988002</v>
      </c>
      <c r="E400" s="27">
        <v>9.5219364166259695</v>
      </c>
      <c r="F400" s="27">
        <v>10.8232870101928</v>
      </c>
      <c r="G400" s="27" t="s">
        <v>41</v>
      </c>
      <c r="H400" s="27">
        <v>1.3857044135376799</v>
      </c>
      <c r="I400" s="27">
        <v>1.1853243176299499</v>
      </c>
      <c r="J400" s="27">
        <v>2.48013198459987E-2</v>
      </c>
      <c r="K400" s="27">
        <v>5.1555417496856902E-2</v>
      </c>
      <c r="L400" s="27">
        <v>8.1432613837373796E-2</v>
      </c>
      <c r="M400" s="27">
        <v>2.5186370902960602E-2</v>
      </c>
      <c r="N400" s="27">
        <v>8.0953753547167301E-2</v>
      </c>
    </row>
    <row r="401" spans="1:14" x14ac:dyDescent="0.2">
      <c r="A401" s="26">
        <v>5.6786599999999998</v>
      </c>
      <c r="B401" s="27">
        <v>8.2654104232787997</v>
      </c>
      <c r="C401" s="27">
        <v>3.8306322097778298</v>
      </c>
      <c r="D401" s="27">
        <v>0.30942410846025098</v>
      </c>
      <c r="E401" s="27">
        <v>9.5315151214599592</v>
      </c>
      <c r="F401" s="27">
        <v>10.8337345123291</v>
      </c>
      <c r="G401" s="27" t="s">
        <v>41</v>
      </c>
      <c r="H401" s="27">
        <v>1.3856991697602301</v>
      </c>
      <c r="I401" s="27">
        <v>1.18533621091365</v>
      </c>
      <c r="J401" s="27">
        <v>2.47515164412167E-2</v>
      </c>
      <c r="K401" s="27">
        <v>5.15532664666025E-2</v>
      </c>
      <c r="L401" s="27">
        <v>8.1518586142840299E-2</v>
      </c>
      <c r="M401" s="27">
        <v>2.51443372115027E-2</v>
      </c>
      <c r="N401" s="27">
        <v>8.0824125036080996E-2</v>
      </c>
    </row>
    <row r="402" spans="1:14" x14ac:dyDescent="0.2">
      <c r="A402" s="26">
        <v>5.6867400000000004</v>
      </c>
      <c r="B402" s="27">
        <v>8.2760086059570295</v>
      </c>
      <c r="C402" s="27" t="s">
        <v>89</v>
      </c>
      <c r="D402" s="27">
        <v>3.8306322097778298</v>
      </c>
      <c r="E402" s="27">
        <v>9.5410985946655202</v>
      </c>
      <c r="F402" s="27">
        <v>10.8435354232788</v>
      </c>
      <c r="G402" s="27" t="s">
        <v>41</v>
      </c>
      <c r="H402" s="27">
        <v>1.3857078166810901</v>
      </c>
      <c r="I402" s="27">
        <v>1.1853217238709</v>
      </c>
      <c r="J402" s="27">
        <v>2.4699517423769999E-2</v>
      </c>
      <c r="K402" s="27">
        <v>5.1551107907326803E-2</v>
      </c>
      <c r="L402" s="27">
        <v>8.1186062186682298E-2</v>
      </c>
      <c r="M402" s="27">
        <v>2.51040393987026E-2</v>
      </c>
      <c r="N402" s="27">
        <v>8.0697707603164803E-2</v>
      </c>
    </row>
    <row r="403" spans="1:14" x14ac:dyDescent="0.2">
      <c r="A403" s="26">
        <v>5.69482</v>
      </c>
      <c r="B403" s="27">
        <v>8.2874832153320295</v>
      </c>
      <c r="C403" s="27">
        <v>3.8306934833526598</v>
      </c>
      <c r="D403" s="27">
        <v>0.30943301351305902</v>
      </c>
      <c r="E403" s="27">
        <v>9.5506782531738192</v>
      </c>
      <c r="F403" s="27">
        <v>10.854250907897899</v>
      </c>
      <c r="G403" s="27" t="s">
        <v>41</v>
      </c>
      <c r="H403" s="27">
        <v>1.3856969579980301</v>
      </c>
      <c r="I403" s="27">
        <v>1.18532326837632</v>
      </c>
      <c r="J403" s="27">
        <v>2.4635987886782201E-2</v>
      </c>
      <c r="K403" s="27">
        <v>5.1551422538708702E-2</v>
      </c>
      <c r="L403" s="27">
        <v>8.1026272488347803E-2</v>
      </c>
      <c r="M403" s="27">
        <v>2.5064599826999299E-2</v>
      </c>
      <c r="N403" s="27">
        <v>8.0574037439189006E-2</v>
      </c>
    </row>
    <row r="404" spans="1:14" x14ac:dyDescent="0.2">
      <c r="A404" s="26">
        <v>5.7109800000000002</v>
      </c>
      <c r="B404" s="27">
        <v>8.3109598159790004</v>
      </c>
      <c r="C404" s="27">
        <v>3.9791271686553902</v>
      </c>
      <c r="D404" s="27">
        <v>0.47418942369304501</v>
      </c>
      <c r="E404" s="27">
        <v>9.5693550109863192</v>
      </c>
      <c r="F404" s="27">
        <v>10.873863220214799</v>
      </c>
      <c r="G404" s="27" t="s">
        <v>41</v>
      </c>
      <c r="H404" s="27">
        <v>1.3856996622198201</v>
      </c>
      <c r="I404" s="27">
        <v>1.18531046171009</v>
      </c>
      <c r="J404" s="27">
        <v>2.4502270683421899E-2</v>
      </c>
      <c r="K404" s="27">
        <v>5.15572453688714E-2</v>
      </c>
      <c r="L404" s="27">
        <v>8.0921594162381094E-2</v>
      </c>
      <c r="M404" s="27">
        <v>2.50029421632035E-2</v>
      </c>
      <c r="N404" s="27">
        <v>8.0324278950126796E-2</v>
      </c>
    </row>
    <row r="405" spans="1:14" x14ac:dyDescent="0.2">
      <c r="A405" s="26">
        <v>5.7190599999999998</v>
      </c>
      <c r="B405" s="27">
        <v>8.3215684890746999</v>
      </c>
      <c r="C405" s="27">
        <v>4.16035556793212</v>
      </c>
      <c r="D405" s="27">
        <v>0.41637801964571602</v>
      </c>
      <c r="E405" s="27">
        <v>9.5789365768432599</v>
      </c>
      <c r="F405" s="27">
        <v>10.882701873779199</v>
      </c>
      <c r="G405" s="27" t="s">
        <v>41</v>
      </c>
      <c r="H405" s="27">
        <v>1.38569742633941</v>
      </c>
      <c r="I405" s="27">
        <v>1.1852786921346801</v>
      </c>
      <c r="J405" s="27">
        <v>2.4437734702885201E-2</v>
      </c>
      <c r="K405" s="27">
        <v>5.1423143392256697E-2</v>
      </c>
      <c r="L405" s="27">
        <v>8.0585603828901994E-2</v>
      </c>
      <c r="M405" s="27">
        <v>2.4826871433183201E-2</v>
      </c>
      <c r="N405" s="27">
        <v>8.0201573539091603E-2</v>
      </c>
    </row>
    <row r="406" spans="1:14" x14ac:dyDescent="0.2">
      <c r="A406" s="26">
        <v>5.7271400000000003</v>
      </c>
      <c r="B406" s="27">
        <v>8.3311891555786097</v>
      </c>
      <c r="C406" s="27" t="s">
        <v>86</v>
      </c>
      <c r="D406" s="27">
        <v>4.16035556793212</v>
      </c>
      <c r="E406" s="27">
        <v>9.5885152816772408</v>
      </c>
      <c r="F406" s="27">
        <v>10.8924703598022</v>
      </c>
      <c r="G406" s="27" t="s">
        <v>41</v>
      </c>
      <c r="H406" s="27">
        <v>1.3857022374460299</v>
      </c>
      <c r="I406" s="27">
        <v>1.1852691925438299</v>
      </c>
      <c r="J406" s="27">
        <v>2.4366096953747401E-2</v>
      </c>
      <c r="K406" s="27">
        <v>5.1428070803398999E-2</v>
      </c>
      <c r="L406" s="27">
        <v>8.0463470660402298E-2</v>
      </c>
      <c r="M406" s="27">
        <v>2.4766002575598099E-2</v>
      </c>
      <c r="N406" s="27">
        <v>8.0090293907818896E-2</v>
      </c>
    </row>
    <row r="407" spans="1:14" x14ac:dyDescent="0.2">
      <c r="A407" s="26">
        <v>5.73522</v>
      </c>
      <c r="B407" s="27">
        <v>8.3398265838622994</v>
      </c>
      <c r="C407" s="27">
        <v>3.84827661514282</v>
      </c>
      <c r="D407" s="27">
        <v>0.32019828663823702</v>
      </c>
      <c r="E407" s="27">
        <v>9.5980939865112305</v>
      </c>
      <c r="F407" s="27">
        <v>10.90221118927</v>
      </c>
      <c r="G407" s="27" t="s">
        <v>41</v>
      </c>
      <c r="H407" s="27">
        <v>1.3856993710344301</v>
      </c>
      <c r="I407" s="27">
        <v>1.18525930991664</v>
      </c>
      <c r="J407" s="27">
        <v>2.4293609431185501E-2</v>
      </c>
      <c r="K407" s="27">
        <v>5.1439587053885599E-2</v>
      </c>
      <c r="L407" s="27">
        <v>8.0349752747629399E-2</v>
      </c>
      <c r="M407" s="27">
        <v>2.4707057930411599E-2</v>
      </c>
      <c r="N407" s="27">
        <v>7.9982042342357701E-2</v>
      </c>
    </row>
    <row r="408" spans="1:14" x14ac:dyDescent="0.2">
      <c r="A408" s="26">
        <v>5.7432999999999996</v>
      </c>
      <c r="B408" s="27">
        <v>8.3537836074829102</v>
      </c>
      <c r="C408" s="27" t="s">
        <v>91</v>
      </c>
      <c r="D408" s="27">
        <v>3.84827661514282</v>
      </c>
      <c r="E408" s="27">
        <v>9.6076784133911097</v>
      </c>
      <c r="F408" s="27">
        <v>10.9119720458984</v>
      </c>
      <c r="G408" s="27" t="s">
        <v>41</v>
      </c>
      <c r="H408" s="27">
        <v>1.38569894229099</v>
      </c>
      <c r="I408" s="27">
        <v>1.18521214265056</v>
      </c>
      <c r="J408" s="27">
        <v>2.4212963010441301E-2</v>
      </c>
      <c r="K408" s="27">
        <v>5.1447729585599997E-2</v>
      </c>
      <c r="L408" s="27">
        <v>8.0235768495808102E-2</v>
      </c>
      <c r="M408" s="27">
        <v>2.46602560370121E-2</v>
      </c>
      <c r="N408" s="27">
        <v>7.9885145478122796E-2</v>
      </c>
    </row>
    <row r="409" spans="1:14" x14ac:dyDescent="0.2">
      <c r="A409" s="26">
        <v>5.7513800000000002</v>
      </c>
      <c r="B409" s="27">
        <v>8.3647556304931605</v>
      </c>
      <c r="C409" s="27">
        <v>3.8999533653259202</v>
      </c>
      <c r="D409" s="27">
        <v>0.39272370749776397</v>
      </c>
      <c r="E409" s="27">
        <v>9.6172609329223597</v>
      </c>
      <c r="F409" s="27">
        <v>10.9211206436157</v>
      </c>
      <c r="G409" s="27" t="s">
        <v>41</v>
      </c>
      <c r="H409" s="27">
        <v>1.3857004640403501</v>
      </c>
      <c r="I409" s="27">
        <v>1.1851821644137901</v>
      </c>
      <c r="J409" s="27">
        <v>2.4158972037246498E-2</v>
      </c>
      <c r="K409" s="27">
        <v>5.1463215314156298E-2</v>
      </c>
      <c r="L409" s="27">
        <v>8.0296635762956203E-2</v>
      </c>
      <c r="M409" s="27">
        <v>2.4620523254524102E-2</v>
      </c>
      <c r="N409" s="27">
        <v>7.9791608908624995E-2</v>
      </c>
    </row>
    <row r="410" spans="1:14" x14ac:dyDescent="0.2">
      <c r="A410" s="26">
        <v>5.7590599999999998</v>
      </c>
      <c r="B410" s="27">
        <v>8.3749895095825195</v>
      </c>
      <c r="C410" s="27" t="s">
        <v>87</v>
      </c>
      <c r="D410" s="27">
        <v>3.8999533653259202</v>
      </c>
      <c r="E410" s="27">
        <v>9.6268453598022408</v>
      </c>
      <c r="F410" s="27">
        <v>10.931912422180099</v>
      </c>
      <c r="G410" s="27" t="s">
        <v>41</v>
      </c>
      <c r="H410" s="27">
        <v>1.38569580532402</v>
      </c>
      <c r="I410" s="27">
        <v>1.18516333624672</v>
      </c>
      <c r="J410" s="27">
        <v>2.4095731246316501E-2</v>
      </c>
      <c r="K410" s="27">
        <v>5.1491133028162002E-2</v>
      </c>
      <c r="L410" s="27">
        <v>8.0028970386710502E-2</v>
      </c>
      <c r="M410" s="27">
        <v>2.4607112023001899E-2</v>
      </c>
      <c r="N410" s="27">
        <v>7.9703393592543095E-2</v>
      </c>
    </row>
    <row r="411" spans="1:14" x14ac:dyDescent="0.2">
      <c r="A411" s="26">
        <v>5.7671400000000004</v>
      </c>
      <c r="B411" s="27">
        <v>8.38799953460693</v>
      </c>
      <c r="C411" s="27">
        <v>3.9203505516052202</v>
      </c>
      <c r="D411" s="27">
        <v>0.41868335308177401</v>
      </c>
      <c r="E411" s="27">
        <v>9.6364212036132795</v>
      </c>
      <c r="F411" s="27">
        <v>10.9407844543457</v>
      </c>
      <c r="G411" s="27" t="s">
        <v>41</v>
      </c>
      <c r="H411" s="27">
        <v>1.38570493448121</v>
      </c>
      <c r="I411" s="27">
        <v>1.1851426936462599</v>
      </c>
      <c r="J411" s="27">
        <v>2.4019544232385798E-2</v>
      </c>
      <c r="K411" s="27">
        <v>5.1505078397062698E-2</v>
      </c>
      <c r="L411" s="27">
        <v>7.9947075012991795E-2</v>
      </c>
      <c r="M411" s="27">
        <v>2.45349082469641E-2</v>
      </c>
      <c r="N411" s="27">
        <v>7.9615538671513997E-2</v>
      </c>
    </row>
    <row r="412" spans="1:14" x14ac:dyDescent="0.2">
      <c r="A412" s="26">
        <v>5.77522</v>
      </c>
      <c r="B412" s="27">
        <v>8.3978691101074201</v>
      </c>
      <c r="C412" s="27" t="s">
        <v>88</v>
      </c>
      <c r="D412" s="27">
        <v>3.9203505516052202</v>
      </c>
      <c r="E412" s="27">
        <v>9.6460008621215803</v>
      </c>
      <c r="F412" s="27">
        <v>10.951265335083001</v>
      </c>
      <c r="G412" s="27" t="s">
        <v>41</v>
      </c>
      <c r="H412" s="27">
        <v>1.3857029280244799</v>
      </c>
      <c r="I412" s="27">
        <v>1.18509588219221</v>
      </c>
      <c r="J412" s="27">
        <v>2.3957675439363099E-2</v>
      </c>
      <c r="K412" s="27">
        <v>5.1522693514046501E-2</v>
      </c>
      <c r="L412" s="27">
        <v>7.98744181998952E-2</v>
      </c>
      <c r="M412" s="27">
        <v>2.44990831679621E-2</v>
      </c>
      <c r="N412" s="27">
        <v>7.9534324287803299E-2</v>
      </c>
    </row>
    <row r="413" spans="1:14" x14ac:dyDescent="0.2">
      <c r="A413" s="26">
        <v>5.7832999999999997</v>
      </c>
      <c r="B413" s="27">
        <v>8.4085588455200195</v>
      </c>
      <c r="C413" s="27">
        <v>3.8399848937988201</v>
      </c>
      <c r="D413" s="27">
        <v>0.30934065543966699</v>
      </c>
      <c r="E413" s="27">
        <v>9.6555709838867099</v>
      </c>
      <c r="F413" s="27">
        <v>10.9609565734863</v>
      </c>
      <c r="G413" s="27" t="s">
        <v>41</v>
      </c>
      <c r="H413" s="27">
        <v>1.38571610891504</v>
      </c>
      <c r="I413" s="27">
        <v>1.1850464623249699</v>
      </c>
      <c r="J413" s="27">
        <v>2.3914909679127599E-2</v>
      </c>
      <c r="K413" s="27">
        <v>5.1541481611047102E-2</v>
      </c>
      <c r="L413" s="27">
        <v>7.9808317784652E-2</v>
      </c>
      <c r="M413" s="27">
        <v>2.4476567399949401E-2</v>
      </c>
      <c r="N413" s="27">
        <v>7.9457454243318903E-2</v>
      </c>
    </row>
    <row r="414" spans="1:14" x14ac:dyDescent="0.2">
      <c r="A414" s="26">
        <v>5.7913800000000002</v>
      </c>
      <c r="B414" s="27">
        <v>8.4202327728271396</v>
      </c>
      <c r="C414" s="27" t="s">
        <v>89</v>
      </c>
      <c r="D414" s="27">
        <v>3.8399848937988201</v>
      </c>
      <c r="E414" s="27">
        <v>9.6651592254638601</v>
      </c>
      <c r="F414" s="27">
        <v>10.9706315994262</v>
      </c>
      <c r="G414" s="27" t="s">
        <v>41</v>
      </c>
      <c r="H414" s="27">
        <v>1.3857021985811799</v>
      </c>
      <c r="I414" s="27">
        <v>1.1850266462276</v>
      </c>
      <c r="J414" s="27">
        <v>2.3883200432447599E-2</v>
      </c>
      <c r="K414" s="27">
        <v>5.1422461533336399E-2</v>
      </c>
      <c r="L414" s="27">
        <v>7.97250515261681E-2</v>
      </c>
      <c r="M414" s="27">
        <v>2.4365821559330699E-2</v>
      </c>
      <c r="N414" s="27">
        <v>7.9384060384869601E-2</v>
      </c>
    </row>
    <row r="415" spans="1:14" x14ac:dyDescent="0.2">
      <c r="A415" s="26">
        <v>5.7994599999999998</v>
      </c>
      <c r="B415" s="27">
        <v>8.4303112030029297</v>
      </c>
      <c r="C415" s="27">
        <v>3.8401536941528298</v>
      </c>
      <c r="D415" s="27">
        <v>0.30946388543860098</v>
      </c>
      <c r="E415" s="27">
        <v>9.6747293472290004</v>
      </c>
      <c r="F415" s="27">
        <v>10.9786834716796</v>
      </c>
      <c r="G415" s="27" t="s">
        <v>41</v>
      </c>
      <c r="H415" s="27">
        <v>1.38570808270909</v>
      </c>
      <c r="I415" s="27">
        <v>1.18498778879863</v>
      </c>
      <c r="J415" s="27">
        <v>2.3735710711949898E-2</v>
      </c>
      <c r="K415" s="27">
        <v>5.1439058125548498E-2</v>
      </c>
      <c r="L415" s="27">
        <v>7.9644080006547796E-2</v>
      </c>
      <c r="M415" s="27">
        <v>2.4305677564464001E-2</v>
      </c>
      <c r="N415" s="27">
        <v>7.9326412131680901E-2</v>
      </c>
    </row>
    <row r="416" spans="1:14" x14ac:dyDescent="0.2">
      <c r="A416" s="26">
        <v>5.8075400000000004</v>
      </c>
      <c r="B416" s="27">
        <v>8.4403362274169904</v>
      </c>
      <c r="C416" s="27" t="s">
        <v>90</v>
      </c>
      <c r="D416" s="27">
        <v>3.8401536941528298</v>
      </c>
      <c r="E416" s="27">
        <v>9.6843137741088796</v>
      </c>
      <c r="F416" s="27">
        <v>10.989824295043899</v>
      </c>
      <c r="G416" s="27" t="s">
        <v>41</v>
      </c>
      <c r="H416" s="27">
        <v>1.38569981655571</v>
      </c>
      <c r="I416" s="27">
        <v>1.1849396277345401</v>
      </c>
      <c r="J416" s="27">
        <v>2.3597608596316901E-2</v>
      </c>
      <c r="K416" s="27">
        <v>5.1465680375531703E-2</v>
      </c>
      <c r="L416" s="27">
        <v>7.9848239843471697E-2</v>
      </c>
      <c r="M416" s="27">
        <v>2.4238112076982399E-2</v>
      </c>
      <c r="N416" s="27">
        <v>7.9267069168050097E-2</v>
      </c>
    </row>
    <row r="417" spans="1:14" x14ac:dyDescent="0.2">
      <c r="A417" s="26">
        <v>5.81562</v>
      </c>
      <c r="B417" s="27">
        <v>8.4525146484375</v>
      </c>
      <c r="C417" s="27">
        <v>3.99379086494445</v>
      </c>
      <c r="D417" s="27">
        <v>0.47411540354905501</v>
      </c>
      <c r="E417" s="27">
        <v>9.6938924789428693</v>
      </c>
      <c r="F417" s="27">
        <v>10.998831748962401</v>
      </c>
      <c r="G417" s="27" t="s">
        <v>41</v>
      </c>
      <c r="H417" s="27">
        <v>1.3856959680145799</v>
      </c>
      <c r="I417" s="27">
        <v>1.1848893859857601</v>
      </c>
      <c r="J417" s="27">
        <v>2.3534666932557301E-2</v>
      </c>
      <c r="K417" s="27">
        <v>5.1487791867645301E-2</v>
      </c>
      <c r="L417" s="27">
        <v>7.9574105354637395E-2</v>
      </c>
      <c r="M417" s="27">
        <v>2.41944172340064E-2</v>
      </c>
      <c r="N417" s="27">
        <v>7.9225031313710698E-2</v>
      </c>
    </row>
    <row r="418" spans="1:14" x14ac:dyDescent="0.2">
      <c r="A418" s="26">
        <v>5.8236999999999997</v>
      </c>
      <c r="B418" s="27">
        <v>8.4630670547485298</v>
      </c>
      <c r="C418" s="27">
        <v>3.8713395595550502</v>
      </c>
      <c r="D418" s="27">
        <v>0.339259356681262</v>
      </c>
      <c r="E418" s="27">
        <v>9.7034778594970703</v>
      </c>
      <c r="F418" s="27">
        <v>11.0088710784912</v>
      </c>
      <c r="G418" s="27" t="s">
        <v>41</v>
      </c>
      <c r="H418" s="27">
        <v>1.3856993553408701</v>
      </c>
      <c r="I418" s="27">
        <v>1.1848691358085299</v>
      </c>
      <c r="J418" s="27">
        <v>2.3461831029709699E-2</v>
      </c>
      <c r="K418" s="27">
        <v>5.1515519419971602E-2</v>
      </c>
      <c r="L418" s="27">
        <v>7.9961195858481396E-2</v>
      </c>
      <c r="M418" s="27">
        <v>2.4151655894508399E-2</v>
      </c>
      <c r="N418" s="27">
        <v>7.9164320681651995E-2</v>
      </c>
    </row>
    <row r="419" spans="1:14" x14ac:dyDescent="0.2">
      <c r="A419" s="26">
        <v>5.8317800000000002</v>
      </c>
      <c r="B419" s="27">
        <v>8.4743919372558594</v>
      </c>
      <c r="C419" s="27" t="s">
        <v>86</v>
      </c>
      <c r="D419" s="27">
        <v>3.8713395595550502</v>
      </c>
      <c r="E419" s="27">
        <v>9.7130575180053693</v>
      </c>
      <c r="F419" s="27">
        <v>11.018347740173301</v>
      </c>
      <c r="G419" s="27" t="s">
        <v>41</v>
      </c>
      <c r="H419" s="27">
        <v>1.3856966791657299</v>
      </c>
      <c r="I419" s="27">
        <v>1.1848162160546001</v>
      </c>
      <c r="J419" s="27">
        <v>2.3348315499678599E-2</v>
      </c>
      <c r="K419" s="27">
        <v>5.1539794965206699E-2</v>
      </c>
      <c r="L419" s="27">
        <v>7.9446604095060699E-2</v>
      </c>
      <c r="M419" s="27">
        <v>2.4108547364008401E-2</v>
      </c>
      <c r="N419" s="27">
        <v>7.9104947208914103E-2</v>
      </c>
    </row>
    <row r="420" spans="1:14" x14ac:dyDescent="0.2">
      <c r="A420" s="26">
        <v>5.8398599999999998</v>
      </c>
      <c r="B420" s="27">
        <v>8.4857006072997994</v>
      </c>
      <c r="C420" s="27">
        <v>3.8517472743988002</v>
      </c>
      <c r="D420" s="27">
        <v>0.312412764293863</v>
      </c>
      <c r="E420" s="27">
        <v>9.7226343154907209</v>
      </c>
      <c r="F420" s="27">
        <v>11.0277910232543</v>
      </c>
      <c r="G420" s="27" t="s">
        <v>41</v>
      </c>
      <c r="H420" s="27">
        <v>1.3856999118519</v>
      </c>
      <c r="I420" s="27">
        <v>1.18475653524891</v>
      </c>
      <c r="J420" s="27">
        <v>2.3293241543131501E-2</v>
      </c>
      <c r="K420" s="27">
        <v>5.1570874409040499E-2</v>
      </c>
      <c r="L420" s="27">
        <v>7.9370866912725102E-2</v>
      </c>
      <c r="M420" s="27">
        <v>2.4070829593032299E-2</v>
      </c>
      <c r="N420" s="27">
        <v>7.9029345033973797E-2</v>
      </c>
    </row>
    <row r="421" spans="1:14" x14ac:dyDescent="0.2">
      <c r="A421" s="26">
        <v>5.8479400000000004</v>
      </c>
      <c r="B421" s="27">
        <v>8.4955091476440394</v>
      </c>
      <c r="C421" s="27" t="s">
        <v>91</v>
      </c>
      <c r="D421" s="27">
        <v>3.8517472743988002</v>
      </c>
      <c r="E421" s="27">
        <v>9.7322101593017507</v>
      </c>
      <c r="F421" s="27">
        <v>11.037168502807599</v>
      </c>
      <c r="G421" s="27" t="s">
        <v>41</v>
      </c>
      <c r="H421" s="27">
        <v>1.3857021974994701</v>
      </c>
      <c r="I421" s="27">
        <v>1.1847011549169599</v>
      </c>
      <c r="J421" s="27">
        <v>2.3146357954759299E-2</v>
      </c>
      <c r="K421" s="27">
        <v>5.1457092825932797E-2</v>
      </c>
      <c r="L421" s="27">
        <v>7.9945915122887498E-2</v>
      </c>
      <c r="M421" s="27">
        <v>2.3898423696162598E-2</v>
      </c>
      <c r="N421" s="27">
        <v>7.89715349579974E-2</v>
      </c>
    </row>
    <row r="422" spans="1:14" x14ac:dyDescent="0.2">
      <c r="A422" s="26">
        <v>5.85602</v>
      </c>
      <c r="B422" s="27">
        <v>8.5062761306762695</v>
      </c>
      <c r="C422" s="27">
        <v>3.91321802139282</v>
      </c>
      <c r="D422" s="27">
        <v>0.39686943124144303</v>
      </c>
      <c r="E422" s="27">
        <v>9.7417821884155202</v>
      </c>
      <c r="F422" s="27">
        <v>11.046532630920399</v>
      </c>
      <c r="G422" s="27" t="s">
        <v>41</v>
      </c>
      <c r="H422" s="27">
        <v>1.38570516264348</v>
      </c>
      <c r="I422" s="27">
        <v>1.18468236751945</v>
      </c>
      <c r="J422" s="27">
        <v>2.3081290254229499E-2</v>
      </c>
      <c r="K422" s="27">
        <v>5.1491631951171499E-2</v>
      </c>
      <c r="L422" s="27">
        <v>7.9383828530978501E-2</v>
      </c>
      <c r="M422" s="27">
        <v>2.38015907839908E-2</v>
      </c>
      <c r="N422" s="27">
        <v>7.8903655003974102E-2</v>
      </c>
    </row>
    <row r="423" spans="1:14" x14ac:dyDescent="0.2">
      <c r="A423" s="26">
        <v>5.8640999999999996</v>
      </c>
      <c r="B423" s="27">
        <v>8.5168304443359304</v>
      </c>
      <c r="C423" s="27" t="s">
        <v>87</v>
      </c>
      <c r="D423" s="27">
        <v>3.91321802139282</v>
      </c>
      <c r="E423" s="27">
        <v>9.75135993957519</v>
      </c>
      <c r="F423" s="27">
        <v>11.055900573730399</v>
      </c>
      <c r="G423" s="27" t="s">
        <v>41</v>
      </c>
      <c r="H423" s="27">
        <v>1.38570453020276</v>
      </c>
      <c r="I423" s="27">
        <v>1.18463189441477</v>
      </c>
      <c r="J423" s="27">
        <v>2.2933773702455602E-2</v>
      </c>
      <c r="K423" s="27">
        <v>5.1523074830746099E-2</v>
      </c>
      <c r="L423" s="27">
        <v>7.9912425621590899E-2</v>
      </c>
      <c r="M423" s="27">
        <v>2.3728634417038898E-2</v>
      </c>
      <c r="N423" s="27">
        <v>7.8844191585894202E-2</v>
      </c>
    </row>
    <row r="424" spans="1:14" x14ac:dyDescent="0.2">
      <c r="A424" s="26">
        <v>5.8721800000000002</v>
      </c>
      <c r="B424" s="27">
        <v>8.5273628234863192</v>
      </c>
      <c r="C424" s="27">
        <v>3.8517472743988002</v>
      </c>
      <c r="D424" s="27">
        <v>0.31233305869035999</v>
      </c>
      <c r="E424" s="27">
        <v>9.7609262466430593</v>
      </c>
      <c r="F424" s="27">
        <v>11.065290451049799</v>
      </c>
      <c r="G424" s="27" t="s">
        <v>41</v>
      </c>
      <c r="H424" s="27">
        <v>1.3857184998076699</v>
      </c>
      <c r="I424" s="27">
        <v>1.1845717295048499</v>
      </c>
      <c r="J424" s="27">
        <v>2.2849431276709499E-2</v>
      </c>
      <c r="K424" s="27">
        <v>5.1561104694625597E-2</v>
      </c>
      <c r="L424" s="27">
        <v>7.9366658696951295E-2</v>
      </c>
      <c r="M424" s="27">
        <v>2.36309694635852E-2</v>
      </c>
      <c r="N424" s="27">
        <v>7.8776421965821394E-2</v>
      </c>
    </row>
    <row r="425" spans="1:14" x14ac:dyDescent="0.2">
      <c r="A425" s="26">
        <v>5.8802599999999998</v>
      </c>
      <c r="B425" s="27">
        <v>8.5378532409667898</v>
      </c>
      <c r="C425" s="27" t="s">
        <v>88</v>
      </c>
      <c r="D425" s="27">
        <v>3.8517472743988002</v>
      </c>
      <c r="E425" s="27">
        <v>9.7705020904540998</v>
      </c>
      <c r="F425" s="27">
        <v>11.074590682983301</v>
      </c>
      <c r="G425" s="27" t="s">
        <v>41</v>
      </c>
      <c r="H425" s="27">
        <v>1.3857189629670299</v>
      </c>
      <c r="I425" s="27">
        <v>1.1845162479023701</v>
      </c>
      <c r="J425" s="27">
        <v>2.2748576966905801E-2</v>
      </c>
      <c r="K425" s="27">
        <v>5.1449760412280103E-2</v>
      </c>
      <c r="L425" s="27">
        <v>7.9470790651355899E-2</v>
      </c>
      <c r="M425" s="27">
        <v>2.3535147345854199E-2</v>
      </c>
      <c r="N425" s="27">
        <v>7.8723340773236297E-2</v>
      </c>
    </row>
    <row r="426" spans="1:14" x14ac:dyDescent="0.2">
      <c r="A426" s="26">
        <v>5.8883400000000004</v>
      </c>
      <c r="B426" s="27">
        <v>8.5482940673828107</v>
      </c>
      <c r="C426" s="27">
        <v>3.8473520278930602</v>
      </c>
      <c r="D426" s="27">
        <v>0.304324715040099</v>
      </c>
      <c r="E426" s="27">
        <v>9.7800741195678693</v>
      </c>
      <c r="F426" s="27">
        <v>11.084154129028301</v>
      </c>
      <c r="G426" s="27" t="s">
        <v>41</v>
      </c>
      <c r="H426" s="27">
        <v>1.3857203782177501</v>
      </c>
      <c r="I426" s="27">
        <v>1.1844712358031799</v>
      </c>
      <c r="J426" s="27">
        <v>2.2599969376033799E-2</v>
      </c>
      <c r="K426" s="27">
        <v>5.1489151773665101E-2</v>
      </c>
      <c r="L426" s="27">
        <v>7.9980319156209304E-2</v>
      </c>
      <c r="M426" s="27">
        <v>2.3444934020505698E-2</v>
      </c>
      <c r="N426" s="27">
        <v>7.8671806707403702E-2</v>
      </c>
    </row>
    <row r="427" spans="1:14" x14ac:dyDescent="0.2">
      <c r="A427" s="26">
        <v>5.89642</v>
      </c>
      <c r="B427" s="27">
        <v>8.5586595535278303</v>
      </c>
      <c r="C427" s="27" t="s">
        <v>89</v>
      </c>
      <c r="D427" s="27">
        <v>3.8473520278930602</v>
      </c>
      <c r="E427" s="27">
        <v>9.7896604537963796</v>
      </c>
      <c r="F427" s="27">
        <v>11.0936069488525</v>
      </c>
      <c r="G427" s="27" t="s">
        <v>41</v>
      </c>
      <c r="H427" s="27">
        <v>1.3857115617553599</v>
      </c>
      <c r="I427" s="27">
        <v>1.18441314807973</v>
      </c>
      <c r="J427" s="27">
        <v>2.2472340759244199E-2</v>
      </c>
      <c r="K427" s="27">
        <v>5.1525870824945801E-2</v>
      </c>
      <c r="L427" s="27">
        <v>7.8978740633150205E-2</v>
      </c>
      <c r="M427" s="27">
        <v>2.3361106993630101E-2</v>
      </c>
      <c r="N427" s="27">
        <v>7.8618008759437794E-2</v>
      </c>
    </row>
    <row r="428" spans="1:14" x14ac:dyDescent="0.2">
      <c r="A428" s="26">
        <v>5.9044999999999996</v>
      </c>
      <c r="B428" s="27">
        <v>8.5689468383788991</v>
      </c>
      <c r="C428" s="27">
        <v>3.84758353233337</v>
      </c>
      <c r="D428" s="27">
        <v>0.304324715040098</v>
      </c>
      <c r="E428" s="27">
        <v>9.7992248535156197</v>
      </c>
      <c r="F428" s="27">
        <v>11.103058815002401</v>
      </c>
      <c r="G428" s="27" t="s">
        <v>41</v>
      </c>
      <c r="H428" s="27">
        <v>1.3857245302311001</v>
      </c>
      <c r="I428" s="27">
        <v>1.1843660072311299</v>
      </c>
      <c r="J428" s="27">
        <v>2.2384862446355399E-2</v>
      </c>
      <c r="K428" s="27">
        <v>5.1564344913381702E-2</v>
      </c>
      <c r="L428" s="27">
        <v>7.9971846898709398E-2</v>
      </c>
      <c r="M428" s="27">
        <v>2.3258562505251101E-2</v>
      </c>
      <c r="N428" s="27">
        <v>7.8573708145872806E-2</v>
      </c>
    </row>
    <row r="429" spans="1:14" x14ac:dyDescent="0.2">
      <c r="A429" s="26">
        <v>5.9125800000000002</v>
      </c>
      <c r="B429" s="27">
        <v>8.5791826248168892</v>
      </c>
      <c r="C429" s="27" t="s">
        <v>90</v>
      </c>
      <c r="D429" s="27">
        <v>3.84758353233337</v>
      </c>
      <c r="E429" s="27">
        <v>9.8088111877441406</v>
      </c>
      <c r="F429" s="27">
        <v>11.112470626831</v>
      </c>
      <c r="G429" s="27" t="s">
        <v>41</v>
      </c>
      <c r="H429" s="27">
        <v>1.38570629188373</v>
      </c>
      <c r="I429" s="27">
        <v>1.1843003679956701</v>
      </c>
      <c r="J429" s="27">
        <v>2.2305137821168199E-2</v>
      </c>
      <c r="K429" s="27">
        <v>5.1604770867573001E-2</v>
      </c>
      <c r="L429" s="27">
        <v>7.99662353250125E-2</v>
      </c>
      <c r="M429" s="27">
        <v>2.3188324901965599E-2</v>
      </c>
      <c r="N429" s="27">
        <v>7.8532082701825101E-2</v>
      </c>
    </row>
    <row r="430" spans="1:14" x14ac:dyDescent="0.2">
      <c r="A430" s="26">
        <v>5.9206599999999998</v>
      </c>
      <c r="B430" s="27">
        <v>8.58935546875</v>
      </c>
      <c r="C430" s="27">
        <v>4.0035691261291504</v>
      </c>
      <c r="D430" s="27">
        <v>0.47403735883148301</v>
      </c>
      <c r="E430" s="27">
        <v>9.8183717727661097</v>
      </c>
      <c r="F430" s="27">
        <v>11.1217079162597</v>
      </c>
      <c r="G430" s="27" t="s">
        <v>41</v>
      </c>
      <c r="H430" s="27">
        <v>1.3857300125796099</v>
      </c>
      <c r="I430" s="27">
        <v>1.18427056222006</v>
      </c>
      <c r="J430" s="27">
        <v>2.2173916056539299E-2</v>
      </c>
      <c r="K430" s="27">
        <v>5.14974286925605E-2</v>
      </c>
      <c r="L430" s="27">
        <v>7.98172526991901E-2</v>
      </c>
      <c r="M430" s="27">
        <v>2.30559795455898E-2</v>
      </c>
      <c r="N430" s="27">
        <v>7.8495292695541202E-2</v>
      </c>
    </row>
    <row r="431" spans="1:14" x14ac:dyDescent="0.2">
      <c r="A431" s="26">
        <v>5.9287400000000003</v>
      </c>
      <c r="B431" s="27">
        <v>8.5994634628295898</v>
      </c>
      <c r="C431" s="27">
        <v>4.0084667205810502</v>
      </c>
      <c r="D431" s="27">
        <v>0.47339244203068098</v>
      </c>
      <c r="E431" s="27">
        <v>9.8279638290405202</v>
      </c>
      <c r="F431" s="27">
        <v>11.131114006042401</v>
      </c>
      <c r="G431" s="27" t="s">
        <v>41</v>
      </c>
      <c r="H431" s="27">
        <v>1.38570658749983</v>
      </c>
      <c r="I431" s="27">
        <v>1.1842358050137201</v>
      </c>
      <c r="J431" s="27">
        <v>2.20149085902158E-2</v>
      </c>
      <c r="K431" s="27">
        <v>5.1536928194001498E-2</v>
      </c>
      <c r="L431" s="27">
        <v>7.9605026723640601E-2</v>
      </c>
      <c r="M431" s="27">
        <v>2.2956788629599802E-2</v>
      </c>
      <c r="N431" s="27">
        <v>7.8460823143236699E-2</v>
      </c>
    </row>
    <row r="432" spans="1:14" x14ac:dyDescent="0.2">
      <c r="A432" s="26">
        <v>5.93682</v>
      </c>
      <c r="B432" s="27">
        <v>8.6095190048217702</v>
      </c>
      <c r="C432" s="27" t="s">
        <v>86</v>
      </c>
      <c r="D432" s="27">
        <v>4.0084667205810502</v>
      </c>
      <c r="E432" s="27">
        <v>9.8375272750854492</v>
      </c>
      <c r="F432" s="27">
        <v>11.1402730941772</v>
      </c>
      <c r="G432" s="27" t="s">
        <v>41</v>
      </c>
      <c r="H432" s="27">
        <v>1.38571871830876</v>
      </c>
      <c r="I432" s="27">
        <v>1.1841924973348199</v>
      </c>
      <c r="J432" s="27">
        <v>2.18918705290089E-2</v>
      </c>
      <c r="K432" s="27">
        <v>5.1576626610126797E-2</v>
      </c>
      <c r="L432" s="27">
        <v>7.9979658985421101E-2</v>
      </c>
      <c r="M432" s="27">
        <v>2.28479250287822E-2</v>
      </c>
      <c r="N432" s="27">
        <v>7.8425342826612399E-2</v>
      </c>
    </row>
    <row r="433" spans="1:14" x14ac:dyDescent="0.2">
      <c r="A433" s="26">
        <v>5.9448999999999996</v>
      </c>
      <c r="B433" s="27">
        <v>8.6195173263549805</v>
      </c>
      <c r="C433" s="27">
        <v>3.8589117527007999</v>
      </c>
      <c r="D433" s="27">
        <v>0.31000679614330301</v>
      </c>
      <c r="E433" s="27">
        <v>9.8471031188964808</v>
      </c>
      <c r="F433" s="27">
        <v>11.149549484252899</v>
      </c>
      <c r="G433" s="27" t="s">
        <v>41</v>
      </c>
      <c r="H433" s="27">
        <v>1.3857079307679401</v>
      </c>
      <c r="I433" s="27">
        <v>1.1841621989878599</v>
      </c>
      <c r="J433" s="27">
        <v>2.18029021375176E-2</v>
      </c>
      <c r="K433" s="27">
        <v>5.16232396813983E-2</v>
      </c>
      <c r="L433" s="27">
        <v>7.9982387685740897E-2</v>
      </c>
      <c r="M433" s="27">
        <v>2.27538350302623E-2</v>
      </c>
      <c r="N433" s="27">
        <v>7.8389709568668794E-2</v>
      </c>
    </row>
    <row r="434" spans="1:14" x14ac:dyDescent="0.2">
      <c r="A434" s="26">
        <v>5.9529800000000002</v>
      </c>
      <c r="B434" s="27">
        <v>8.6294393539428693</v>
      </c>
      <c r="C434" s="27" t="s">
        <v>91</v>
      </c>
      <c r="D434" s="27">
        <v>3.8589117527007999</v>
      </c>
      <c r="E434" s="27">
        <v>9.8566713333129794</v>
      </c>
      <c r="F434" s="27">
        <v>11.158905982971101</v>
      </c>
      <c r="G434" s="27" t="s">
        <v>41</v>
      </c>
      <c r="H434" s="27">
        <v>1.3857183482076501</v>
      </c>
      <c r="I434" s="27">
        <v>1.18412591817935</v>
      </c>
      <c r="J434" s="27">
        <v>2.1740636113297001E-2</v>
      </c>
      <c r="K434" s="27">
        <v>5.1516875386976101E-2</v>
      </c>
      <c r="L434" s="27">
        <v>7.9985512469557304E-2</v>
      </c>
      <c r="M434" s="27">
        <v>2.2641225958154602E-2</v>
      </c>
      <c r="N434" s="27">
        <v>7.8358926138478502E-2</v>
      </c>
    </row>
    <row r="435" spans="1:14" x14ac:dyDescent="0.2">
      <c r="A435" s="26">
        <v>5.9610599999999998</v>
      </c>
      <c r="B435" s="27">
        <v>8.6389360427856392</v>
      </c>
      <c r="C435" s="27">
        <v>3.8783795833587602</v>
      </c>
      <c r="D435" s="27">
        <v>0.336108242721811</v>
      </c>
      <c r="E435" s="27">
        <v>9.8662509918212802</v>
      </c>
      <c r="F435" s="27">
        <v>11.167990684509199</v>
      </c>
      <c r="G435" s="27" t="s">
        <v>41</v>
      </c>
      <c r="H435" s="27">
        <v>1.38570147456722</v>
      </c>
      <c r="I435" s="27">
        <v>1.1840918941341601</v>
      </c>
      <c r="J435" s="27">
        <v>2.15442622444788E-2</v>
      </c>
      <c r="K435" s="27">
        <v>5.1562398679343598E-2</v>
      </c>
      <c r="L435" s="27">
        <v>7.99876469938334E-2</v>
      </c>
      <c r="M435" s="27">
        <v>2.2531949555012899E-2</v>
      </c>
      <c r="N435" s="27">
        <v>7.8317009857556893E-2</v>
      </c>
    </row>
    <row r="436" spans="1:14" x14ac:dyDescent="0.2">
      <c r="A436" s="26">
        <v>5.9691400000000003</v>
      </c>
      <c r="B436" s="27">
        <v>8.6491222381591797</v>
      </c>
      <c r="C436" s="27" t="s">
        <v>87</v>
      </c>
      <c r="D436" s="27">
        <v>3.8783795833587602</v>
      </c>
      <c r="E436" s="27">
        <v>9.8758172988891602</v>
      </c>
      <c r="F436" s="27">
        <v>11.1772747039794</v>
      </c>
      <c r="G436" s="27" t="s">
        <v>41</v>
      </c>
      <c r="H436" s="27">
        <v>1.3857195490635701</v>
      </c>
      <c r="I436" s="27">
        <v>1.18404165325115</v>
      </c>
      <c r="J436" s="27">
        <v>2.1416791924434402E-2</v>
      </c>
      <c r="K436" s="27">
        <v>5.16046314053085E-2</v>
      </c>
      <c r="L436" s="27">
        <v>7.9999969843655802E-2</v>
      </c>
      <c r="M436" s="27">
        <v>2.24334957756985E-2</v>
      </c>
      <c r="N436" s="27">
        <v>7.8294321291364793E-2</v>
      </c>
    </row>
    <row r="437" spans="1:14" x14ac:dyDescent="0.2">
      <c r="A437" s="26">
        <v>5.97722</v>
      </c>
      <c r="B437" s="27">
        <v>8.6589136123657209</v>
      </c>
      <c r="C437" s="27">
        <v>4.0084667205810502</v>
      </c>
      <c r="D437" s="27">
        <v>0.47339713583292298</v>
      </c>
      <c r="E437" s="27">
        <v>9.88539314270019</v>
      </c>
      <c r="F437" s="27">
        <v>11.186653137206999</v>
      </c>
      <c r="G437" s="27" t="s">
        <v>41</v>
      </c>
      <c r="H437" s="27">
        <v>1.38570321537212</v>
      </c>
      <c r="I437" s="27">
        <v>1.18401182859099</v>
      </c>
      <c r="J437" s="27">
        <v>2.13275919718648E-2</v>
      </c>
      <c r="K437" s="27">
        <v>5.1649181326501703E-2</v>
      </c>
      <c r="L437" s="27">
        <v>8.0005493023093496E-2</v>
      </c>
      <c r="M437" s="27">
        <v>2.2327853514751798E-2</v>
      </c>
      <c r="N437" s="27">
        <v>7.8278898270326899E-2</v>
      </c>
    </row>
    <row r="438" spans="1:14" x14ac:dyDescent="0.2">
      <c r="A438" s="26">
        <v>5.9852999999999996</v>
      </c>
      <c r="B438" s="27">
        <v>8.6686487197875906</v>
      </c>
      <c r="C438" s="27" t="s">
        <v>88</v>
      </c>
      <c r="D438" s="27">
        <v>4.0084667205810502</v>
      </c>
      <c r="E438" s="27">
        <v>9.89495754241943</v>
      </c>
      <c r="F438" s="27">
        <v>11.195140838623001</v>
      </c>
      <c r="G438" s="27" t="s">
        <v>41</v>
      </c>
      <c r="H438" s="27">
        <v>1.3857181899322399</v>
      </c>
      <c r="I438" s="27">
        <v>1.18398585551941</v>
      </c>
      <c r="J438" s="27">
        <v>2.1262604727851599E-2</v>
      </c>
      <c r="K438" s="27">
        <v>5.16949639001648E-2</v>
      </c>
      <c r="L438" s="27">
        <v>8.0015174944409906E-2</v>
      </c>
      <c r="M438" s="27">
        <v>2.2250802594892601E-2</v>
      </c>
      <c r="N438" s="27">
        <v>7.8255019803257095E-2</v>
      </c>
    </row>
    <row r="439" spans="1:14" x14ac:dyDescent="0.2">
      <c r="A439" s="26">
        <v>5.9933800000000002</v>
      </c>
      <c r="B439" s="27">
        <v>8.6783170700073207</v>
      </c>
      <c r="C439" s="27">
        <v>3.8539502620696999</v>
      </c>
      <c r="D439" s="27">
        <v>0.30288534769866998</v>
      </c>
      <c r="E439" s="27">
        <v>9.9045343399047798</v>
      </c>
      <c r="F439" s="27">
        <v>11.2054243087768</v>
      </c>
      <c r="G439" s="27" t="s">
        <v>41</v>
      </c>
      <c r="H439" s="27">
        <v>1.38570635218859</v>
      </c>
      <c r="I439" s="27">
        <v>1.18395849422368</v>
      </c>
      <c r="J439" s="27">
        <v>2.1164544815227102E-2</v>
      </c>
      <c r="K439" s="27">
        <v>5.1592237462033397E-2</v>
      </c>
      <c r="L439" s="27">
        <v>8.0017749423962004E-2</v>
      </c>
      <c r="M439" s="27">
        <v>2.21351149842796E-2</v>
      </c>
      <c r="N439" s="27">
        <v>7.8241354759417195E-2</v>
      </c>
    </row>
    <row r="440" spans="1:14" x14ac:dyDescent="0.2">
      <c r="A440" s="26">
        <v>6.0014599999999998</v>
      </c>
      <c r="B440" s="27">
        <v>8.6878566741943306</v>
      </c>
      <c r="C440" s="27" t="s">
        <v>89</v>
      </c>
      <c r="D440" s="27">
        <v>3.8539502620696999</v>
      </c>
      <c r="E440" s="27">
        <v>9.9141063690185494</v>
      </c>
      <c r="F440" s="27">
        <v>11.214770317077599</v>
      </c>
      <c r="G440" s="27" t="s">
        <v>41</v>
      </c>
      <c r="H440" s="27">
        <v>1.3857159460974899</v>
      </c>
      <c r="I440" s="27">
        <v>1.1839410290929</v>
      </c>
      <c r="J440" s="27">
        <v>2.1029611984970401E-2</v>
      </c>
      <c r="K440" s="27">
        <v>5.1636816578253399E-2</v>
      </c>
      <c r="L440" s="27">
        <v>8.0026264916358406E-2</v>
      </c>
      <c r="M440" s="27">
        <v>2.2053935424303998E-2</v>
      </c>
      <c r="N440" s="27">
        <v>7.8245826055018702E-2</v>
      </c>
    </row>
    <row r="441" spans="1:14" x14ac:dyDescent="0.2">
      <c r="A441" s="26">
        <v>6.0095400000000003</v>
      </c>
      <c r="B441" s="27">
        <v>8.6974611282348597</v>
      </c>
      <c r="C441" s="27">
        <v>3.8589274883270201</v>
      </c>
      <c r="D441" s="27">
        <v>0.31034535649242601</v>
      </c>
      <c r="E441" s="27">
        <v>9.9236745834350497</v>
      </c>
      <c r="F441" s="27">
        <v>11.2240800857543</v>
      </c>
      <c r="G441" s="27" t="s">
        <v>41</v>
      </c>
      <c r="H441" s="27">
        <v>1.3857083495042</v>
      </c>
      <c r="I441" s="27">
        <v>1.1839364841489901</v>
      </c>
      <c r="J441" s="27">
        <v>2.0934164272582E-2</v>
      </c>
      <c r="K441" s="27">
        <v>5.1684232264712499E-2</v>
      </c>
      <c r="L441" s="27">
        <v>8.0024108552061504E-2</v>
      </c>
      <c r="M441" s="27">
        <v>2.1976516123775401E-2</v>
      </c>
      <c r="N441" s="27">
        <v>7.8238798949798904E-2</v>
      </c>
    </row>
    <row r="442" spans="1:14" x14ac:dyDescent="0.2">
      <c r="A442" s="26">
        <v>6.01762</v>
      </c>
      <c r="B442" s="27">
        <v>8.7069587707519496</v>
      </c>
      <c r="C442" s="27" t="s">
        <v>90</v>
      </c>
      <c r="D442" s="27">
        <v>3.8589274883270201</v>
      </c>
      <c r="E442" s="27">
        <v>9.93324375152587</v>
      </c>
      <c r="F442" s="27">
        <v>11.2330627441406</v>
      </c>
      <c r="G442" s="27" t="s">
        <v>41</v>
      </c>
      <c r="H442" s="27">
        <v>1.38571457424792</v>
      </c>
      <c r="I442" s="27">
        <v>1.1839088045516899</v>
      </c>
      <c r="J442" s="27">
        <v>2.08582323888074E-2</v>
      </c>
      <c r="K442" s="27">
        <v>5.1729420563114803E-2</v>
      </c>
      <c r="L442" s="27">
        <v>8.0262372610937105E-2</v>
      </c>
      <c r="M442" s="27">
        <v>2.1896684218842302E-2</v>
      </c>
      <c r="N442" s="27">
        <v>7.8263182313717594E-2</v>
      </c>
    </row>
    <row r="443" spans="1:14" x14ac:dyDescent="0.2">
      <c r="A443" s="26">
        <v>6.0256999999999996</v>
      </c>
      <c r="B443" s="27">
        <v>8.7164354324340803</v>
      </c>
      <c r="C443" s="27">
        <v>4.0133347511291504</v>
      </c>
      <c r="D443" s="27">
        <v>0.47382981707661098</v>
      </c>
      <c r="E443" s="27">
        <v>9.94281005859375</v>
      </c>
      <c r="F443" s="27">
        <v>11.242558479309</v>
      </c>
      <c r="G443" s="27" t="s">
        <v>41</v>
      </c>
      <c r="H443" s="27">
        <v>1.38571433765088</v>
      </c>
      <c r="I443" s="27">
        <v>1.18390314260295</v>
      </c>
      <c r="J443" s="27">
        <v>2.0777913499862799E-2</v>
      </c>
      <c r="K443" s="27">
        <v>5.1774824798854299E-2</v>
      </c>
      <c r="L443" s="27">
        <v>8.0387769196478304E-2</v>
      </c>
      <c r="M443" s="27">
        <v>2.1854331099603101E-2</v>
      </c>
      <c r="N443" s="27">
        <v>7.8285247961744395E-2</v>
      </c>
    </row>
    <row r="444" spans="1:14" x14ac:dyDescent="0.2">
      <c r="A444" s="26">
        <v>6.0337800000000001</v>
      </c>
      <c r="B444" s="27">
        <v>8.7259054183959908</v>
      </c>
      <c r="C444" s="27">
        <v>4.0182323455810502</v>
      </c>
      <c r="D444" s="27">
        <v>0.47332561122746297</v>
      </c>
      <c r="E444" s="27">
        <v>9.9523782730102504</v>
      </c>
      <c r="F444" s="27">
        <v>11.251770973205501</v>
      </c>
      <c r="G444" s="27" t="s">
        <v>41</v>
      </c>
      <c r="H444" s="27">
        <v>1.385719692691</v>
      </c>
      <c r="I444" s="27">
        <v>1.18386855889725</v>
      </c>
      <c r="J444" s="27">
        <v>2.0749232388096301E-2</v>
      </c>
      <c r="K444" s="27">
        <v>5.1820235180332401E-2</v>
      </c>
      <c r="L444" s="27">
        <v>8.0041403213752499E-2</v>
      </c>
      <c r="M444" s="27">
        <v>2.1818558302613499E-2</v>
      </c>
      <c r="N444" s="27">
        <v>7.8309559364811293E-2</v>
      </c>
    </row>
    <row r="445" spans="1:14" x14ac:dyDescent="0.2">
      <c r="A445" s="26">
        <v>6.0418599999999998</v>
      </c>
      <c r="B445" s="27">
        <v>8.7353706359863192</v>
      </c>
      <c r="C445" s="27" t="s">
        <v>86</v>
      </c>
      <c r="D445" s="27">
        <v>4.0182323455810502</v>
      </c>
      <c r="E445" s="27">
        <v>9.9619426727294904</v>
      </c>
      <c r="F445" s="27">
        <v>11.260963439941399</v>
      </c>
      <c r="G445" s="27" t="s">
        <v>41</v>
      </c>
      <c r="H445" s="27">
        <v>1.3857323415565099</v>
      </c>
      <c r="I445" s="27">
        <v>1.1838528757670499</v>
      </c>
      <c r="J445" s="27">
        <v>2.0726868821023901E-2</v>
      </c>
      <c r="K445" s="27">
        <v>5.1710718853827303E-2</v>
      </c>
      <c r="L445" s="27">
        <v>8.0065044908261995E-2</v>
      </c>
      <c r="M445" s="27">
        <v>2.1765211673958298E-2</v>
      </c>
      <c r="N445" s="27">
        <v>7.8330089964213395E-2</v>
      </c>
    </row>
    <row r="446" spans="1:14" x14ac:dyDescent="0.2">
      <c r="A446" s="26">
        <v>6.0499400000000003</v>
      </c>
      <c r="B446" s="27">
        <v>8.7448244094848597</v>
      </c>
      <c r="C446" s="27">
        <v>3.8831250667571999</v>
      </c>
      <c r="D446" s="27">
        <v>0.33005154051213997</v>
      </c>
      <c r="E446" s="27">
        <v>9.9810733795165998</v>
      </c>
      <c r="F446" s="27">
        <v>11.270295143127401</v>
      </c>
      <c r="G446" s="27" t="s">
        <v>41</v>
      </c>
      <c r="H446" s="27">
        <v>1.3857391022577199</v>
      </c>
      <c r="I446" s="27">
        <v>1.1838747412728401</v>
      </c>
      <c r="J446" s="27">
        <v>2.0664790590823101E-2</v>
      </c>
      <c r="K446" s="27">
        <v>5.17534028687619E-2</v>
      </c>
      <c r="L446" s="27">
        <v>8.0339888506255494E-2</v>
      </c>
      <c r="M446" s="27">
        <v>2.1737501862620599E-2</v>
      </c>
      <c r="N446" s="27">
        <v>7.8389442732783796E-2</v>
      </c>
    </row>
    <row r="447" spans="1:14" x14ac:dyDescent="0.2">
      <c r="A447" s="26">
        <v>6.05802</v>
      </c>
      <c r="B447" s="27">
        <v>8.7542524337768501</v>
      </c>
      <c r="C447" s="27" t="s">
        <v>91</v>
      </c>
      <c r="D447" s="27">
        <v>3.8831250667571999</v>
      </c>
      <c r="E447" s="27">
        <v>9.9906549453735298</v>
      </c>
      <c r="F447" s="27">
        <v>11.279727935791</v>
      </c>
      <c r="G447" s="27" t="s">
        <v>41</v>
      </c>
      <c r="H447" s="27">
        <v>1.38573199051781</v>
      </c>
      <c r="I447" s="27">
        <v>1.1838864263929401</v>
      </c>
      <c r="J447" s="27">
        <v>2.06270334640919E-2</v>
      </c>
      <c r="K447" s="27">
        <v>5.1796923574806197E-2</v>
      </c>
      <c r="L447" s="27">
        <v>8.02558874494015E-2</v>
      </c>
      <c r="M447" s="27">
        <v>2.1734472905126801E-2</v>
      </c>
      <c r="N447" s="27">
        <v>7.8456384004408505E-2</v>
      </c>
    </row>
    <row r="448" spans="1:14" x14ac:dyDescent="0.2">
      <c r="A448" s="26">
        <v>6.0660999999999996</v>
      </c>
      <c r="B448" s="27">
        <v>8.7636318206787092</v>
      </c>
      <c r="C448" s="27">
        <v>3.8813302516937198</v>
      </c>
      <c r="D448" s="27">
        <v>0.32767916384571399</v>
      </c>
      <c r="E448" s="27">
        <v>10.0002174377441</v>
      </c>
      <c r="F448" s="27">
        <v>11.2891578674316</v>
      </c>
      <c r="G448" s="27" t="s">
        <v>41</v>
      </c>
      <c r="H448" s="27">
        <v>1.38573723927728</v>
      </c>
      <c r="I448" s="27">
        <v>1.1838912636738701</v>
      </c>
      <c r="J448" s="27">
        <v>2.06030088830896E-2</v>
      </c>
      <c r="K448" s="27">
        <v>5.1838792522013302E-2</v>
      </c>
      <c r="L448" s="27">
        <v>8.0283192748164797E-2</v>
      </c>
      <c r="M448" s="27">
        <v>2.1754019713894499E-2</v>
      </c>
      <c r="N448" s="27">
        <v>7.85455653871696E-2</v>
      </c>
    </row>
    <row r="449" spans="1:14" x14ac:dyDescent="0.2">
      <c r="A449" s="26">
        <v>6.0741800000000001</v>
      </c>
      <c r="B449" s="27">
        <v>8.7729406356811506</v>
      </c>
      <c r="C449" s="27" t="s">
        <v>87</v>
      </c>
      <c r="D449" s="27">
        <v>3.8813302516937198</v>
      </c>
      <c r="E449" s="27">
        <v>10.009308815002401</v>
      </c>
      <c r="F449" s="27">
        <v>11.2985830307006</v>
      </c>
      <c r="G449" s="27" t="s">
        <v>41</v>
      </c>
      <c r="H449" s="27">
        <v>1.38573228945801</v>
      </c>
      <c r="I449" s="27">
        <v>1.1839169213362899</v>
      </c>
      <c r="J449" s="27">
        <v>2.0622258208790399E-2</v>
      </c>
      <c r="K449" s="27">
        <v>5.1878949924340598E-2</v>
      </c>
      <c r="L449" s="27">
        <v>8.0409607034531205E-2</v>
      </c>
      <c r="M449" s="27">
        <v>2.1784863013029801E-2</v>
      </c>
      <c r="N449" s="27">
        <v>7.86355694673945E-2</v>
      </c>
    </row>
    <row r="450" spans="1:14" x14ac:dyDescent="0.2">
      <c r="A450" s="26">
        <v>6.0822599999999998</v>
      </c>
      <c r="B450" s="27">
        <v>8.7822036743163991</v>
      </c>
      <c r="C450" s="27">
        <v>4.0182323455810502</v>
      </c>
      <c r="D450" s="27">
        <v>0.47330464557754298</v>
      </c>
      <c r="E450" s="27">
        <v>10.018887519836399</v>
      </c>
      <c r="F450" s="27">
        <v>11.308001518249499</v>
      </c>
      <c r="G450" s="27" t="s">
        <v>41</v>
      </c>
      <c r="H450" s="27">
        <v>1.3857206867173799</v>
      </c>
      <c r="I450" s="27">
        <v>1.18394278496272</v>
      </c>
      <c r="J450" s="27">
        <v>2.0654735867804402E-2</v>
      </c>
      <c r="K450" s="27">
        <v>5.1918993706717299E-2</v>
      </c>
      <c r="L450" s="27">
        <v>8.0344026285795997E-2</v>
      </c>
      <c r="M450" s="27">
        <v>2.18025982017633E-2</v>
      </c>
      <c r="N450" s="27">
        <v>7.87243325605681E-2</v>
      </c>
    </row>
    <row r="451" spans="1:14" x14ac:dyDescent="0.2">
      <c r="A451" s="26">
        <v>6.0903400000000003</v>
      </c>
      <c r="B451" s="27">
        <v>8.7913589477538991</v>
      </c>
      <c r="C451" s="27" t="s">
        <v>88</v>
      </c>
      <c r="D451" s="27">
        <v>4.0182323455810502</v>
      </c>
      <c r="E451" s="27">
        <v>10.028459548950099</v>
      </c>
      <c r="F451" s="27">
        <v>11.317404747009199</v>
      </c>
      <c r="G451" s="27" t="s">
        <v>41</v>
      </c>
      <c r="H451" s="27">
        <v>1.3857198916693401</v>
      </c>
      <c r="I451" s="27">
        <v>1.1839194892676499</v>
      </c>
      <c r="J451" s="27">
        <v>2.0687836364243602E-2</v>
      </c>
      <c r="K451" s="27">
        <v>5.1955792677568599E-2</v>
      </c>
      <c r="L451" s="27">
        <v>8.0837124108777095E-2</v>
      </c>
      <c r="M451" s="27">
        <v>2.18422051297309E-2</v>
      </c>
      <c r="N451" s="27">
        <v>7.8814625298707197E-2</v>
      </c>
    </row>
    <row r="452" spans="1:14" x14ac:dyDescent="0.2">
      <c r="A452" s="26">
        <v>6.09842</v>
      </c>
      <c r="B452" s="27">
        <v>8.80061435699462</v>
      </c>
      <c r="C452" s="27">
        <v>3.8630499839782702</v>
      </c>
      <c r="D452" s="27">
        <v>0.30307566479438902</v>
      </c>
      <c r="E452" s="27">
        <v>10.038036346435501</v>
      </c>
      <c r="F452" s="27">
        <v>11.326793670654199</v>
      </c>
      <c r="G452" s="27" t="s">
        <v>41</v>
      </c>
      <c r="H452" s="27">
        <v>1.3857123542265</v>
      </c>
      <c r="I452" s="27">
        <v>1.1839369082911699</v>
      </c>
      <c r="J452" s="27">
        <v>2.07473934744721E-2</v>
      </c>
      <c r="K452" s="27">
        <v>5.1992834784853399E-2</v>
      </c>
      <c r="L452" s="27">
        <v>8.0275107996044703E-2</v>
      </c>
      <c r="M452" s="27">
        <v>2.1892499044638601E-2</v>
      </c>
      <c r="N452" s="27">
        <v>7.8927022097531593E-2</v>
      </c>
    </row>
    <row r="453" spans="1:14" x14ac:dyDescent="0.2">
      <c r="A453" s="26">
        <v>6.1145800000000001</v>
      </c>
      <c r="B453" s="27">
        <v>8.8189582824706996</v>
      </c>
      <c r="C453" s="27">
        <v>3.8631169795989901</v>
      </c>
      <c r="D453" s="27">
        <v>0.30305736335780997</v>
      </c>
      <c r="E453" s="27">
        <v>10.057182312011699</v>
      </c>
      <c r="F453" s="27">
        <v>11.345526695251399</v>
      </c>
      <c r="G453" s="27" t="s">
        <v>41</v>
      </c>
      <c r="H453" s="27">
        <v>1.3857168085115601</v>
      </c>
      <c r="I453" s="27">
        <v>1.1840051689522899</v>
      </c>
      <c r="J453" s="27">
        <v>2.0886053303118501E-2</v>
      </c>
      <c r="K453" s="27">
        <v>5.2060911755985401E-2</v>
      </c>
      <c r="L453" s="27">
        <v>8.0299705920644504E-2</v>
      </c>
      <c r="M453" s="27">
        <v>2.2017903354788801E-2</v>
      </c>
      <c r="N453" s="27">
        <v>7.9173738752391004E-2</v>
      </c>
    </row>
    <row r="454" spans="1:14" x14ac:dyDescent="0.2">
      <c r="A454" s="26">
        <v>6.1226599999999998</v>
      </c>
      <c r="B454" s="27">
        <v>8.8283157348632795</v>
      </c>
      <c r="C454" s="27" t="s">
        <v>90</v>
      </c>
      <c r="D454" s="27">
        <v>3.8631169795989901</v>
      </c>
      <c r="E454" s="27">
        <v>10.0667352676391</v>
      </c>
      <c r="F454" s="27">
        <v>11.354829788208001</v>
      </c>
      <c r="G454" s="27" t="s">
        <v>41</v>
      </c>
      <c r="H454" s="27">
        <v>1.38573401658619</v>
      </c>
      <c r="I454" s="27">
        <v>1.18402612729372</v>
      </c>
      <c r="J454" s="27">
        <v>2.0977479442324299E-2</v>
      </c>
      <c r="K454" s="27">
        <v>5.2092998895062699E-2</v>
      </c>
      <c r="L454" s="27">
        <v>8.0170720270451704E-2</v>
      </c>
      <c r="M454" s="27">
        <v>2.20927873362112E-2</v>
      </c>
      <c r="N454" s="27">
        <v>7.9334566110848395E-2</v>
      </c>
    </row>
    <row r="455" spans="1:14" x14ac:dyDescent="0.2">
      <c r="A455" s="26">
        <v>6.1307400000000003</v>
      </c>
      <c r="B455" s="27">
        <v>8.8371238708496094</v>
      </c>
      <c r="C455" s="27">
        <v>4.0279979705810502</v>
      </c>
      <c r="D455" s="27">
        <v>0.47362363536526803</v>
      </c>
      <c r="E455" s="27">
        <v>10.076315879821699</v>
      </c>
      <c r="F455" s="27">
        <v>11.364187240600501</v>
      </c>
      <c r="G455" s="27" t="s">
        <v>41</v>
      </c>
      <c r="H455" s="27">
        <v>1.385734760761</v>
      </c>
      <c r="I455" s="27">
        <v>1.18403761382471</v>
      </c>
      <c r="J455" s="27">
        <v>2.1071531742691801E-2</v>
      </c>
      <c r="K455" s="27">
        <v>5.2123507388726197E-2</v>
      </c>
      <c r="L455" s="27">
        <v>8.0234722080121099E-2</v>
      </c>
      <c r="M455" s="27">
        <v>2.21852242162476E-2</v>
      </c>
      <c r="N455" s="27">
        <v>7.9496759438859005E-2</v>
      </c>
    </row>
    <row r="456" spans="1:14" x14ac:dyDescent="0.2">
      <c r="A456" s="26">
        <v>6.13842</v>
      </c>
      <c r="B456" s="27">
        <v>8.8456783294677699</v>
      </c>
      <c r="C456" s="27">
        <v>4.0328960418701101</v>
      </c>
      <c r="D456" s="27">
        <v>0.473187881659898</v>
      </c>
      <c r="E456" s="27">
        <v>10.0858755111694</v>
      </c>
      <c r="F456" s="27">
        <v>11.3740844726562</v>
      </c>
      <c r="G456" s="27" t="s">
        <v>41</v>
      </c>
      <c r="H456" s="27">
        <v>1.38574402216351</v>
      </c>
      <c r="I456" s="27">
        <v>1.1840768468181599</v>
      </c>
      <c r="J456" s="27">
        <v>2.11652276428861E-2</v>
      </c>
      <c r="K456" s="27">
        <v>5.2163390173198203E-2</v>
      </c>
      <c r="L456" s="27">
        <v>8.0435240559395799E-2</v>
      </c>
      <c r="M456" s="27">
        <v>2.2286562019748699E-2</v>
      </c>
      <c r="N456" s="27">
        <v>7.96681567969003E-2</v>
      </c>
    </row>
    <row r="457" spans="1:14" x14ac:dyDescent="0.2">
      <c r="A457" s="26">
        <v>6.1464999999999996</v>
      </c>
      <c r="B457" s="27">
        <v>8.8545942306518501</v>
      </c>
      <c r="C457" s="27" t="s">
        <v>86</v>
      </c>
      <c r="D457" s="27">
        <v>4.0328960418701101</v>
      </c>
      <c r="E457" s="27">
        <v>10.0954542160034</v>
      </c>
      <c r="F457" s="27">
        <v>11.382494926452599</v>
      </c>
      <c r="G457" s="27" t="s">
        <v>41</v>
      </c>
      <c r="H457" s="27">
        <v>1.38574195507985</v>
      </c>
      <c r="I457" s="27">
        <v>1.1841156553649601</v>
      </c>
      <c r="J457" s="27">
        <v>2.13040295485603E-2</v>
      </c>
      <c r="K457" s="27">
        <v>5.2193668489393198E-2</v>
      </c>
      <c r="L457" s="27">
        <v>8.0609463422968305E-2</v>
      </c>
      <c r="M457" s="27">
        <v>2.24115990490211E-2</v>
      </c>
      <c r="N457" s="27">
        <v>7.9857963513036007E-2</v>
      </c>
    </row>
    <row r="458" spans="1:14" x14ac:dyDescent="0.2">
      <c r="A458" s="26">
        <v>6.1545800000000002</v>
      </c>
      <c r="B458" s="27">
        <v>8.8636779785156197</v>
      </c>
      <c r="C458" s="27">
        <v>3.8877913951873699</v>
      </c>
      <c r="D458" s="27">
        <v>0.32419161026332299</v>
      </c>
      <c r="E458" s="27">
        <v>10.105022430419901</v>
      </c>
      <c r="F458" s="27">
        <v>11.392594337463301</v>
      </c>
      <c r="G458" s="27" t="s">
        <v>41</v>
      </c>
      <c r="H458" s="27">
        <v>1.3857375898647899</v>
      </c>
      <c r="I458" s="27">
        <v>1.1841313765106001</v>
      </c>
      <c r="J458" s="27">
        <v>2.14407409091887E-2</v>
      </c>
      <c r="K458" s="27">
        <v>5.2213432777727997E-2</v>
      </c>
      <c r="L458" s="27">
        <v>8.0812035107235503E-2</v>
      </c>
      <c r="M458" s="27">
        <v>2.2538500841818399E-2</v>
      </c>
      <c r="N458" s="27">
        <v>8.0056955818754605E-2</v>
      </c>
    </row>
    <row r="459" spans="1:14" x14ac:dyDescent="0.2">
      <c r="A459" s="26">
        <v>6.1626599999999998</v>
      </c>
      <c r="B459" s="27">
        <v>8.8726253509521396</v>
      </c>
      <c r="C459" s="27" t="s">
        <v>91</v>
      </c>
      <c r="D459" s="27">
        <v>3.8877913951873699</v>
      </c>
      <c r="F459" s="27">
        <v>11.401535987854</v>
      </c>
      <c r="G459" s="27" t="s">
        <v>41</v>
      </c>
      <c r="J459" s="27">
        <v>2.1595666301924901E-2</v>
      </c>
      <c r="K459" s="27">
        <v>5.2239476172860601E-2</v>
      </c>
      <c r="L459" s="27">
        <v>8.1067942704224294E-2</v>
      </c>
      <c r="M459" s="27">
        <v>2.26760966898579E-2</v>
      </c>
      <c r="N459" s="27">
        <v>8.0258852005350795E-2</v>
      </c>
    </row>
    <row r="460" spans="1:14" x14ac:dyDescent="0.2">
      <c r="A460" s="26">
        <v>6.1707400000000003</v>
      </c>
      <c r="B460" s="27">
        <v>8.8815507888793892</v>
      </c>
      <c r="C460" s="27">
        <v>3.88775563240051</v>
      </c>
      <c r="D460" s="27">
        <v>0.32422704189106299</v>
      </c>
      <c r="F460" s="27">
        <v>11.4110956192016</v>
      </c>
      <c r="G460" s="27" t="s">
        <v>41</v>
      </c>
      <c r="J460" s="27">
        <v>2.17241329345687E-2</v>
      </c>
      <c r="K460" s="27">
        <v>5.2255142356458201E-2</v>
      </c>
      <c r="L460" s="27">
        <v>8.1261180467479793E-2</v>
      </c>
      <c r="M460" s="27">
        <v>2.2811047401095099E-2</v>
      </c>
      <c r="N460" s="27">
        <v>8.0468084839634302E-2</v>
      </c>
    </row>
    <row r="461" spans="1:14" x14ac:dyDescent="0.2">
      <c r="A461" s="26">
        <v>6.17882</v>
      </c>
      <c r="B461" s="27">
        <v>8.8904609680175692</v>
      </c>
      <c r="C461" s="27" t="s">
        <v>87</v>
      </c>
      <c r="D461" s="27">
        <v>3.88775563240051</v>
      </c>
      <c r="F461" s="27">
        <v>11.420691490173301</v>
      </c>
      <c r="G461" s="27" t="s">
        <v>41</v>
      </c>
      <c r="J461" s="27">
        <v>2.18746834591915E-2</v>
      </c>
      <c r="K461" s="27">
        <v>5.2271564997226398E-2</v>
      </c>
      <c r="L461" s="27">
        <v>8.1533572806625598E-2</v>
      </c>
      <c r="M461" s="27">
        <v>2.2950882556615499E-2</v>
      </c>
      <c r="N461" s="27">
        <v>8.0689449614989597E-2</v>
      </c>
    </row>
    <row r="462" spans="1:14" x14ac:dyDescent="0.2">
      <c r="A462" s="26">
        <v>6.1868999999999996</v>
      </c>
      <c r="B462" s="27">
        <v>8.8992815017700195</v>
      </c>
      <c r="C462" s="27">
        <v>4.0328960418701101</v>
      </c>
      <c r="D462" s="27">
        <v>0.47318943135966801</v>
      </c>
      <c r="F462" s="27">
        <v>11.4293956756591</v>
      </c>
      <c r="G462" s="27" t="s">
        <v>41</v>
      </c>
      <c r="J462" s="27">
        <v>2.1999882613863399E-2</v>
      </c>
      <c r="K462" s="27">
        <v>5.2283457303178703E-2</v>
      </c>
      <c r="L462" s="27">
        <v>8.1758589662994097E-2</v>
      </c>
      <c r="M462" s="27">
        <v>2.30961723731185E-2</v>
      </c>
      <c r="N462" s="27">
        <v>8.0909830069291699E-2</v>
      </c>
    </row>
    <row r="463" spans="1:14" x14ac:dyDescent="0.2">
      <c r="A463" s="26">
        <v>6.1949800000000002</v>
      </c>
      <c r="B463" s="27">
        <v>8.9085359573364205</v>
      </c>
      <c r="C463" s="27" t="s">
        <v>88</v>
      </c>
      <c r="D463" s="27">
        <v>4.0328960418701101</v>
      </c>
      <c r="F463" s="27">
        <v>11.439843177795399</v>
      </c>
      <c r="G463" s="27" t="s">
        <v>41</v>
      </c>
      <c r="J463" s="27">
        <v>2.2150112554474799E-2</v>
      </c>
      <c r="K463" s="27">
        <v>5.2297774689451501E-2</v>
      </c>
      <c r="L463" s="27">
        <v>8.2007735080270705E-2</v>
      </c>
      <c r="M463" s="27">
        <v>2.3250353379668499E-2</v>
      </c>
      <c r="N463" s="27">
        <v>8.1149686284142195E-2</v>
      </c>
    </row>
    <row r="464" spans="1:14" x14ac:dyDescent="0.2">
      <c r="A464" s="26">
        <v>6.2030599999999998</v>
      </c>
      <c r="B464" s="27">
        <v>8.9169244766235298</v>
      </c>
      <c r="C464" s="27">
        <v>3.8810572624206499</v>
      </c>
      <c r="D464" s="27">
        <v>0.31539681282570697</v>
      </c>
      <c r="F464" s="27">
        <v>11.4494199752807</v>
      </c>
      <c r="G464" s="27" t="s">
        <v>41</v>
      </c>
      <c r="J464" s="27">
        <v>2.2275278292094799E-2</v>
      </c>
      <c r="K464" s="27">
        <v>5.2305514666379997E-2</v>
      </c>
      <c r="L464" s="27">
        <v>8.2262834017028205E-2</v>
      </c>
      <c r="M464" s="27">
        <v>2.3394018410410899E-2</v>
      </c>
      <c r="N464" s="27">
        <v>8.1379402538213103E-2</v>
      </c>
    </row>
    <row r="465" spans="1:14" x14ac:dyDescent="0.2">
      <c r="A465" s="26">
        <v>6.2111400000000003</v>
      </c>
      <c r="B465" s="27">
        <v>8.9259843826293892</v>
      </c>
      <c r="C465" s="27" t="s">
        <v>89</v>
      </c>
      <c r="D465" s="27">
        <v>3.8810572624206499</v>
      </c>
      <c r="F465" s="27">
        <v>11.4590034484863</v>
      </c>
      <c r="G465" s="27" t="s">
        <v>41</v>
      </c>
      <c r="J465" s="27">
        <v>2.24324316834182E-2</v>
      </c>
      <c r="K465" s="27">
        <v>5.2314738806334297E-2</v>
      </c>
      <c r="L465" s="27">
        <v>8.2519336323881601E-2</v>
      </c>
      <c r="M465" s="27">
        <v>2.3538211098497901E-2</v>
      </c>
      <c r="N465" s="27">
        <v>8.1608407728843493E-2</v>
      </c>
    </row>
    <row r="466" spans="1:14" x14ac:dyDescent="0.2">
      <c r="A466" s="26">
        <v>6.21922</v>
      </c>
      <c r="B466" s="27">
        <v>8.9344606399536097</v>
      </c>
      <c r="C466" s="27">
        <v>3.8877396583557098</v>
      </c>
      <c r="D466" s="27">
        <v>0.32424278447363503</v>
      </c>
      <c r="F466" s="27">
        <v>11.468573570251399</v>
      </c>
      <c r="G466" s="27" t="s">
        <v>41</v>
      </c>
      <c r="J466" s="27">
        <v>2.25742875801869E-2</v>
      </c>
      <c r="K466" s="27">
        <v>5.2318166041768997E-2</v>
      </c>
      <c r="L466" s="27">
        <v>8.2761212337334397E-2</v>
      </c>
      <c r="M466" s="27">
        <v>2.36892416190169E-2</v>
      </c>
      <c r="N466" s="27">
        <v>8.1847820655505402E-2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612"/>
  <sheetViews>
    <sheetView topLeftCell="M1" workbookViewId="0">
      <selection activeCell="R3" sqref="R3"/>
    </sheetView>
  </sheetViews>
  <sheetFormatPr baseColWidth="10" defaultColWidth="11" defaultRowHeight="16" x14ac:dyDescent="0.2"/>
  <cols>
    <col min="2" max="2" width="12" customWidth="1"/>
    <col min="3" max="6" width="12.5"/>
    <col min="7" max="7" width="13.5"/>
    <col min="8" max="14" width="12.5"/>
    <col min="15" max="15" width="11" style="4"/>
    <col min="17" max="17" width="12.5"/>
    <col min="18" max="18" width="20.33203125" customWidth="1"/>
    <col min="19" max="19" width="12.5"/>
    <col min="20" max="20" width="15" customWidth="1"/>
    <col min="21" max="21" width="12.5"/>
    <col min="26" max="26" width="24.1640625" customWidth="1"/>
    <col min="28" max="28" width="12.5"/>
    <col min="31" max="31" width="12.5"/>
    <col min="33" max="33" width="1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23" t="s">
        <v>25</v>
      </c>
      <c r="AA1" s="23"/>
      <c r="AB1" s="23"/>
      <c r="AC1" s="24" t="s">
        <v>26</v>
      </c>
      <c r="AD1" s="24"/>
      <c r="AE1" s="24"/>
      <c r="AH1" t="s">
        <v>37</v>
      </c>
      <c r="AI1" t="s">
        <v>38</v>
      </c>
      <c r="AJ1" t="s">
        <v>39</v>
      </c>
    </row>
    <row r="2" spans="1:36" x14ac:dyDescent="0.2">
      <c r="A2">
        <v>0.117494</v>
      </c>
      <c r="B2">
        <v>3.9729969501495299</v>
      </c>
      <c r="C2">
        <v>1.9991027116775499</v>
      </c>
      <c r="D2">
        <v>0.45477580239176002</v>
      </c>
      <c r="E2">
        <v>2.82901406288146</v>
      </c>
      <c r="F2">
        <v>6.5313348770141602</v>
      </c>
      <c r="G2">
        <f ca="1">F2-($R$5*A2+$S$5)</f>
        <v>-8.6024621899143554</v>
      </c>
      <c r="H2">
        <v>1.38528254526025</v>
      </c>
      <c r="I2">
        <v>1.2397353788602601</v>
      </c>
      <c r="J2">
        <v>4.52241976082393E-2</v>
      </c>
      <c r="K2">
        <v>4.9795447805763199E-2</v>
      </c>
      <c r="L2">
        <v>7.9451909284976696E-2</v>
      </c>
      <c r="M2">
        <v>2.7683079443445599E-2</v>
      </c>
      <c r="N2">
        <v>0.19770013676915199</v>
      </c>
      <c r="O2" s="5">
        <v>1.4999999999999999E-2</v>
      </c>
      <c r="P2" s="6">
        <v>1.1180000000000001</v>
      </c>
      <c r="Q2">
        <f ca="1">AVERAGE(INDIRECT("I"&amp;(P5)&amp;":I"&amp;(Q5)))</f>
        <v>1.1900808960713258</v>
      </c>
      <c r="R2">
        <f ca="1">Q2*P2</f>
        <v>1.3305104418077425</v>
      </c>
      <c r="S2" s="16">
        <f ca="1">AVERAGE(INDIRECT("J"&amp;(P5)&amp;":J"&amp;(Q5)))</f>
        <v>2.4124482648559795E-2</v>
      </c>
      <c r="T2">
        <f ca="1">AVERAGE(INDIRECT("K"&amp;(P5)&amp;":K"&amp;(Q5)))</f>
        <v>5.4655943692362964E-2</v>
      </c>
      <c r="U2">
        <f ca="1">AVERAGE(INDIRECT("L"&amp;(P5)&amp;":L"&amp;(Q5)))</f>
        <v>8.4109734051347737E-2</v>
      </c>
      <c r="V2">
        <v>12</v>
      </c>
      <c r="W2">
        <v>20</v>
      </c>
      <c r="X2">
        <f>W2/2^V2</f>
        <v>4.8828125E-3</v>
      </c>
      <c r="Y2" s="16">
        <f ca="1">T2/X2</f>
        <v>11.193537268195936</v>
      </c>
      <c r="Z2" t="s">
        <v>27</v>
      </c>
      <c r="AA2" t="s">
        <v>28</v>
      </c>
      <c r="AB2" t="s">
        <v>29</v>
      </c>
      <c r="AC2" s="3" t="s">
        <v>27</v>
      </c>
      <c r="AD2" s="3" t="s">
        <v>28</v>
      </c>
      <c r="AE2" t="s">
        <v>29</v>
      </c>
      <c r="AH2" s="5">
        <v>7.7773500000000002</v>
      </c>
      <c r="AI2" s="5">
        <v>11.95</v>
      </c>
      <c r="AJ2" s="4">
        <v>1.18258</v>
      </c>
    </row>
    <row r="3" spans="1:36" x14ac:dyDescent="0.2">
      <c r="A3">
        <v>2.0526599999999999</v>
      </c>
      <c r="B3">
        <v>5.1412415504455504</v>
      </c>
      <c r="C3">
        <v>4.20943260192871</v>
      </c>
      <c r="D3">
        <v>0.472316920556554</v>
      </c>
      <c r="E3">
        <v>5.1686415672302202</v>
      </c>
      <c r="F3">
        <v>7.6840977668762198</v>
      </c>
      <c r="G3">
        <f t="shared" ref="G3:G11" ca="1" si="0">F3-($R$5*A3+$S$5)</f>
        <v>-8.0735512148538149</v>
      </c>
      <c r="H3">
        <v>1.385410636159</v>
      </c>
      <c r="I3">
        <v>1.19429940575426</v>
      </c>
      <c r="J3">
        <v>2.7683079443445599E-2</v>
      </c>
      <c r="K3">
        <v>5.4060737697553297E-2</v>
      </c>
      <c r="L3">
        <v>8.0534644655043397E-2</v>
      </c>
      <c r="M3">
        <v>2.5821868050831798E-2</v>
      </c>
      <c r="N3">
        <v>0.19928033584730001</v>
      </c>
      <c r="O3" s="4">
        <f ca="1">0.88*R2/72.8</f>
        <v>1.6083093252621066E-2</v>
      </c>
      <c r="Q3" s="4">
        <f ca="1">STDEV(INDIRECT("I"&amp;(P5)&amp;":I"&amp;(Q5)))</f>
        <v>4.8108384471365643E-3</v>
      </c>
      <c r="R3">
        <f ca="1">Q3*P2</f>
        <v>5.3785173838986795E-3</v>
      </c>
      <c r="S3">
        <f ca="1">STDEV(INDIRECT("J"&amp;(P5)&amp;":J"&amp;(Q5)))</f>
        <v>1.6956264124669347E-3</v>
      </c>
      <c r="T3">
        <f ca="1">STDEV(INDIRECT("K"&amp;(P5)&amp;":K"&amp;(Q5)))</f>
        <v>1.0831340064811643E-3</v>
      </c>
      <c r="U3">
        <f ca="1">STDEV(INDIRECT("L"&amp;(P5)&amp;":L"&amp;(Q5)))</f>
        <v>2.7930698788880973E-3</v>
      </c>
      <c r="Z3">
        <v>3.9E-2</v>
      </c>
      <c r="AA3">
        <v>1.2929999999999999</v>
      </c>
      <c r="AB3">
        <f ca="1">ABS($Z$3-T2)/$Z$3</f>
        <v>0.40143445365033242</v>
      </c>
      <c r="AC3" s="3">
        <v>4.3700000000000003E-2</v>
      </c>
      <c r="AD3" s="3">
        <v>1.2929999999999999</v>
      </c>
      <c r="AE3">
        <f ca="1">ABS($AC$3-S2)/$AC$3</f>
        <v>0.44795234213821983</v>
      </c>
      <c r="AH3" s="5">
        <v>7.8177500000000002</v>
      </c>
      <c r="AI3" s="5">
        <v>11.9978</v>
      </c>
      <c r="AJ3" s="4">
        <v>1.18252</v>
      </c>
    </row>
    <row r="4" spans="1:36" x14ac:dyDescent="0.2">
      <c r="A4">
        <v>3.0222600000000002</v>
      </c>
      <c r="B4">
        <v>7.2848014831542898</v>
      </c>
      <c r="C4">
        <v>5.3576784133911097</v>
      </c>
      <c r="D4">
        <v>0.47417813194916802</v>
      </c>
      <c r="E4">
        <v>6.3220977783203098</v>
      </c>
      <c r="F4">
        <v>9.8366556167602504</v>
      </c>
      <c r="G4">
        <f t="shared" ca="1" si="0"/>
        <v>-6.2335695556384678</v>
      </c>
      <c r="H4">
        <v>1.38532635815245</v>
      </c>
      <c r="I4">
        <v>1.1878747626842401</v>
      </c>
      <c r="J4">
        <v>2.5821868050831798E-2</v>
      </c>
      <c r="K4">
        <v>5.2526146489832601E-2</v>
      </c>
      <c r="L4">
        <v>7.7383290170339902E-2</v>
      </c>
      <c r="M4">
        <v>2.3580776747328999E-2</v>
      </c>
      <c r="N4">
        <v>0.19934168112252801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0.38142352183180012</v>
      </c>
      <c r="AE4">
        <f ca="1">ABS($AC$3-T2)/$AC$3</f>
        <v>0.25070809364674967</v>
      </c>
      <c r="AH4" s="5">
        <v>7.8581500000000002</v>
      </c>
      <c r="AI4" s="5">
        <v>12.0456</v>
      </c>
      <c r="AJ4" s="4">
        <v>1.1823399999999999</v>
      </c>
    </row>
    <row r="5" spans="1:36" x14ac:dyDescent="0.2">
      <c r="A5">
        <v>4.83622</v>
      </c>
      <c r="B5">
        <v>8.4380817413330007</v>
      </c>
      <c r="C5">
        <v>7.50524473190307</v>
      </c>
      <c r="D5">
        <v>0.476419223252671</v>
      </c>
      <c r="E5">
        <v>8.4699048995971609</v>
      </c>
      <c r="F5">
        <v>10.9842128753662</v>
      </c>
      <c r="G5">
        <f t="shared" ca="1" si="0"/>
        <v>-5.6707902537418455</v>
      </c>
      <c r="H5">
        <v>1.38542120828457</v>
      </c>
      <c r="I5">
        <v>1.18450886445824</v>
      </c>
      <c r="J5">
        <v>2.3580776747328999E-2</v>
      </c>
      <c r="K5">
        <v>5.0851094616060001E-2</v>
      </c>
      <c r="L5">
        <v>7.7336874087200302E-2</v>
      </c>
      <c r="M5">
        <v>2.2950119808131199E-2</v>
      </c>
      <c r="N5">
        <v>0.19797922746917901</v>
      </c>
      <c r="P5" s="7">
        <v>9</v>
      </c>
      <c r="Q5" s="8">
        <v>20</v>
      </c>
      <c r="R5">
        <f ca="1">SLOPE(INDIRECT("F"&amp;(P5)&amp;":F"&amp;(Q5)),INDIRECT("A"&amp;(P5)&amp;":A"&amp;(Q5)))</f>
        <v>0.32237643427050677</v>
      </c>
      <c r="S5">
        <f ca="1">INTERCEPT(INDIRECT("F"&amp;(P5)&amp;":F"&amp;(Q5)),INDIRECT("A"&amp;(P5)&amp;":A"&amp;(Q5)))</f>
        <v>15.095919770160336</v>
      </c>
      <c r="AB5">
        <f ca="1">ABS($Z$3-U2)/$Z$3</f>
        <v>1.1566598474704548</v>
      </c>
      <c r="AE5">
        <f ca="1">ABS($AC$3-U2)/$AC$3</f>
        <v>0.92470787302855217</v>
      </c>
      <c r="AH5" s="5">
        <v>7.8985500000000002</v>
      </c>
      <c r="AI5" s="5">
        <v>12.093299999999999</v>
      </c>
      <c r="AJ5" s="4">
        <v>1.18228</v>
      </c>
    </row>
    <row r="6" spans="1:36" x14ac:dyDescent="0.2">
      <c r="A6">
        <v>5.8058300000000003</v>
      </c>
      <c r="B6">
        <v>8.5884017944335902</v>
      </c>
      <c r="C6">
        <v>8.6486301422119105</v>
      </c>
      <c r="D6">
        <v>0.477049880191868</v>
      </c>
      <c r="E6">
        <v>9.6175155639648402</v>
      </c>
      <c r="F6">
        <v>11.1200656890869</v>
      </c>
      <c r="G6">
        <f t="shared" ca="1" si="0"/>
        <v>-5.8475168544541738</v>
      </c>
      <c r="H6">
        <v>1.38540938182852</v>
      </c>
      <c r="I6">
        <v>1.1837451589681101</v>
      </c>
      <c r="J6">
        <v>2.2950119808131199E-2</v>
      </c>
      <c r="K6">
        <v>5.1382623025543001E-2</v>
      </c>
      <c r="L6">
        <v>7.7093454720525506E-2</v>
      </c>
      <c r="M6">
        <v>2.1380208890389801E-2</v>
      </c>
      <c r="N6">
        <v>0.19797922746917901</v>
      </c>
      <c r="P6" t="s">
        <v>40</v>
      </c>
      <c r="AB6">
        <f ca="1">ABS($AA$3-R2)/$AA$3</f>
        <v>2.9010395829653941E-2</v>
      </c>
      <c r="AE6">
        <f ca="1">ABS($AD$3-R2)/$AD$3</f>
        <v>2.9010395829653941E-2</v>
      </c>
      <c r="AH6" s="5">
        <v>7.9389500000000002</v>
      </c>
      <c r="AI6" s="5">
        <v>12.1411</v>
      </c>
      <c r="AJ6" s="4">
        <v>1.1822900000000001</v>
      </c>
    </row>
    <row r="7" spans="1:36" x14ac:dyDescent="0.2">
      <c r="A7">
        <v>5.9229900000000004</v>
      </c>
      <c r="B7">
        <v>9.0019855499267507</v>
      </c>
      <c r="C7">
        <v>8.7746496200561506</v>
      </c>
      <c r="D7">
        <v>0.47861979110961</v>
      </c>
      <c r="E7">
        <v>9.7560987472534109</v>
      </c>
      <c r="F7">
        <v>11.5473642349243</v>
      </c>
      <c r="G7">
        <f t="shared" ca="1" si="0"/>
        <v>-5.4579879316559055</v>
      </c>
      <c r="H7">
        <v>1.38546868049343</v>
      </c>
      <c r="I7">
        <v>1.1829257540478999</v>
      </c>
      <c r="J7">
        <v>2.1380208890389801E-2</v>
      </c>
      <c r="K7">
        <v>5.14129095291007E-2</v>
      </c>
      <c r="L7">
        <v>8.1229240390632201E-2</v>
      </c>
      <c r="M7">
        <v>2.3410980195845001E-2</v>
      </c>
      <c r="N7">
        <v>0.199280340998712</v>
      </c>
      <c r="AH7" s="5">
        <v>7.9793500000000002</v>
      </c>
      <c r="AI7" s="5">
        <v>12.1889</v>
      </c>
      <c r="AJ7" s="4">
        <v>1.1823399999999999</v>
      </c>
    </row>
    <row r="8" spans="1:36" x14ac:dyDescent="0.2">
      <c r="A8">
        <v>6.2865900000000003</v>
      </c>
      <c r="B8">
        <v>11.427053451538001</v>
      </c>
      <c r="C8">
        <v>9.2043771743774396</v>
      </c>
      <c r="D8">
        <v>0.47658901980415402</v>
      </c>
      <c r="E8">
        <v>10.186271667480399</v>
      </c>
      <c r="F8">
        <v>13.983131408691399</v>
      </c>
      <c r="G8">
        <f t="shared" ca="1" si="0"/>
        <v>-3.1394368293895631</v>
      </c>
      <c r="H8">
        <v>1.38548188072828</v>
      </c>
      <c r="I8">
        <v>1.1829258932101501</v>
      </c>
      <c r="J8">
        <v>2.3410980195845001E-2</v>
      </c>
      <c r="K8">
        <v>5.1981189909415797E-2</v>
      </c>
      <c r="L8">
        <v>8.0760257671594504E-2</v>
      </c>
      <c r="M8">
        <v>2.37979138377684E-2</v>
      </c>
      <c r="N8">
        <v>0.199280340998712</v>
      </c>
      <c r="Z8" s="10"/>
      <c r="AC8" s="4"/>
      <c r="AD8" s="4"/>
      <c r="AH8" s="5">
        <v>8.0197500000000002</v>
      </c>
      <c r="AI8" s="5">
        <v>12.236599999999999</v>
      </c>
      <c r="AJ8" s="4">
        <v>1.1823999999999999</v>
      </c>
    </row>
    <row r="9" spans="1:36" x14ac:dyDescent="0.2">
      <c r="A9">
        <v>8.3429500000000001</v>
      </c>
      <c r="B9">
        <v>15.562715530395501</v>
      </c>
      <c r="C9">
        <v>11.6467294692993</v>
      </c>
      <c r="D9">
        <v>0.47620208616223098</v>
      </c>
      <c r="E9">
        <v>12.618878364562899</v>
      </c>
      <c r="F9">
        <v>18.147537231445298</v>
      </c>
      <c r="G9">
        <f t="shared" ca="1" si="0"/>
        <v>0.3620469889878386</v>
      </c>
      <c r="H9">
        <v>1.3854052978181199</v>
      </c>
      <c r="I9">
        <v>1.1829445259137199</v>
      </c>
      <c r="J9">
        <v>2.37979138377684E-2</v>
      </c>
      <c r="K9">
        <v>5.16583064155621E-2</v>
      </c>
      <c r="L9">
        <v>8.2167308153493102E-2</v>
      </c>
      <c r="M9">
        <v>2.35130014459746E-2</v>
      </c>
      <c r="N9">
        <v>0.197654816794264</v>
      </c>
      <c r="Z9" s="23"/>
      <c r="AA9" s="23"/>
      <c r="AB9" s="9"/>
      <c r="AC9" s="25"/>
      <c r="AD9" s="25"/>
      <c r="AH9" s="5">
        <v>8.0601500000000001</v>
      </c>
      <c r="AI9" s="5">
        <v>12.2844</v>
      </c>
      <c r="AJ9" s="4">
        <v>1.1824600000000001</v>
      </c>
    </row>
    <row r="10" spans="1:36" x14ac:dyDescent="0.2">
      <c r="A10">
        <v>11.741899999999999</v>
      </c>
      <c r="B10">
        <v>15.640285491943301</v>
      </c>
      <c r="C10">
        <v>15.7664833068847</v>
      </c>
      <c r="D10">
        <v>0.47648699855402499</v>
      </c>
      <c r="E10">
        <v>16.766042709350501</v>
      </c>
      <c r="F10">
        <v>18.240188598632798</v>
      </c>
      <c r="G10">
        <f t="shared" ca="1" si="0"/>
        <v>-0.6410430250884005</v>
      </c>
      <c r="H10">
        <v>1.3836701099273701</v>
      </c>
      <c r="I10">
        <v>1.1943751306853401</v>
      </c>
      <c r="J10">
        <v>2.35130014459746E-2</v>
      </c>
      <c r="K10">
        <v>5.5091916176746802E-2</v>
      </c>
      <c r="L10">
        <v>8.3113018772497702E-2</v>
      </c>
      <c r="M10">
        <v>2.4350875500470302E-2</v>
      </c>
      <c r="N10">
        <v>0.19843643009445999</v>
      </c>
      <c r="O10" s="5"/>
      <c r="P10" s="6"/>
      <c r="AC10" s="4"/>
      <c r="AD10" s="4"/>
      <c r="AH10" s="5">
        <v>8.1005500000000001</v>
      </c>
      <c r="AI10" s="5">
        <v>12.3322</v>
      </c>
      <c r="AJ10" s="4">
        <v>1.18249</v>
      </c>
    </row>
    <row r="11" spans="1:36" x14ac:dyDescent="0.2">
      <c r="A11">
        <v>11.8172</v>
      </c>
      <c r="B11">
        <v>15.939393043518001</v>
      </c>
      <c r="C11">
        <v>15.8675470352172</v>
      </c>
      <c r="D11">
        <v>0.47564912449952901</v>
      </c>
      <c r="E11">
        <v>16.856317520141602</v>
      </c>
      <c r="F11">
        <v>18.514003753662099</v>
      </c>
      <c r="G11">
        <f t="shared" ca="1" si="0"/>
        <v>-0.3915028155596687</v>
      </c>
      <c r="H11">
        <v>1.38366794189802</v>
      </c>
      <c r="I11">
        <v>1.1980657333621301</v>
      </c>
      <c r="J11">
        <v>2.4350875500470302E-2</v>
      </c>
      <c r="K11">
        <v>5.5343642181455703E-2</v>
      </c>
      <c r="L11">
        <v>8.3921779239881603E-2</v>
      </c>
      <c r="M11">
        <v>2.6004205595584098E-2</v>
      </c>
      <c r="N11">
        <v>0.19928033584730001</v>
      </c>
      <c r="AC11" s="4"/>
      <c r="AD11" s="4"/>
      <c r="AH11" s="5">
        <v>8.1409500000000001</v>
      </c>
      <c r="AI11" s="5">
        <v>12.38</v>
      </c>
      <c r="AJ11" s="4">
        <v>1.1825300000000001</v>
      </c>
    </row>
    <row r="12" spans="1:36" x14ac:dyDescent="0.2">
      <c r="A12">
        <v>12.0512</v>
      </c>
      <c r="B12">
        <v>16.091131210327099</v>
      </c>
      <c r="C12">
        <v>16.149303436279201</v>
      </c>
      <c r="D12">
        <v>0.47399579440441503</v>
      </c>
      <c r="E12">
        <v>17.13645362854</v>
      </c>
      <c r="F12">
        <v>18.647764205932599</v>
      </c>
      <c r="G12">
        <f t="shared" ref="G12:G20" ca="1" si="1">F12-($R$5*A12+$S$5)</f>
        <v>-0.33317844890846615</v>
      </c>
      <c r="H12">
        <v>1.3835710096446401</v>
      </c>
      <c r="I12">
        <v>1.19646222420665</v>
      </c>
      <c r="J12">
        <v>2.6004205595584098E-2</v>
      </c>
      <c r="K12">
        <v>5.5102710090377899E-2</v>
      </c>
      <c r="L12">
        <v>8.1756456758765403E-2</v>
      </c>
      <c r="M12">
        <v>2.30224928156996E-2</v>
      </c>
      <c r="N12">
        <v>0.19928033584730001</v>
      </c>
      <c r="P12" s="5"/>
      <c r="Q12" s="4"/>
      <c r="AH12" s="5">
        <v>8.1813500000000001</v>
      </c>
      <c r="AI12" s="5">
        <v>12.4277</v>
      </c>
      <c r="AJ12" s="4">
        <v>1.18258</v>
      </c>
    </row>
    <row r="13" spans="1:36" x14ac:dyDescent="0.2">
      <c r="A13">
        <v>12.167899999999999</v>
      </c>
      <c r="B13">
        <v>16.2461833953857</v>
      </c>
      <c r="C13">
        <v>16.281223297119102</v>
      </c>
      <c r="D13">
        <v>0.47697750718429999</v>
      </c>
      <c r="E13">
        <v>17.2759189605712</v>
      </c>
      <c r="F13">
        <v>18.783531188964801</v>
      </c>
      <c r="G13">
        <f t="shared" ca="1" si="1"/>
        <v>-0.23503279575563241</v>
      </c>
      <c r="H13">
        <v>1.38363800806135</v>
      </c>
      <c r="I13">
        <v>1.19378180929963</v>
      </c>
      <c r="J13">
        <v>2.30224928156996E-2</v>
      </c>
      <c r="K13">
        <v>5.49316223095411E-2</v>
      </c>
      <c r="L13">
        <v>8.1005778609267595E-2</v>
      </c>
      <c r="M13">
        <v>2.1316909673858901E-2</v>
      </c>
      <c r="N13">
        <v>0.19928033584730001</v>
      </c>
      <c r="AH13" s="5">
        <v>8.2217500000000001</v>
      </c>
      <c r="AI13" s="5">
        <v>12.4755</v>
      </c>
      <c r="AJ13" s="4">
        <v>1.18265</v>
      </c>
    </row>
    <row r="14" spans="1:36" x14ac:dyDescent="0.2">
      <c r="A14">
        <v>12.285399999999999</v>
      </c>
      <c r="B14">
        <v>16.3981628417968</v>
      </c>
      <c r="C14">
        <v>16.409568786621001</v>
      </c>
      <c r="D14">
        <v>0.47868309032614098</v>
      </c>
      <c r="E14">
        <v>17.416082382202099</v>
      </c>
      <c r="F14">
        <v>18.924657821655199</v>
      </c>
      <c r="G14">
        <f t="shared" ca="1" si="1"/>
        <v>-0.13178539409202017</v>
      </c>
      <c r="H14">
        <v>1.38359544032491</v>
      </c>
      <c r="I14">
        <v>1.1913807956105</v>
      </c>
      <c r="J14">
        <v>2.1316909673858901E-2</v>
      </c>
      <c r="K14">
        <v>5.5017635080998897E-2</v>
      </c>
      <c r="L14">
        <v>8.35116406387163E-2</v>
      </c>
      <c r="M14">
        <v>2.1312081260031299E-2</v>
      </c>
      <c r="N14">
        <v>0.199280340998712</v>
      </c>
      <c r="AH14" s="5">
        <v>8.2621500000000001</v>
      </c>
      <c r="AI14" s="5">
        <v>12.523300000000001</v>
      </c>
      <c r="AJ14" s="4">
        <v>1.1827399999999999</v>
      </c>
    </row>
    <row r="15" spans="1:36" x14ac:dyDescent="0.2">
      <c r="A15">
        <v>12.4057</v>
      </c>
      <c r="B15">
        <v>16.5266208648681</v>
      </c>
      <c r="C15">
        <v>16.549909591674801</v>
      </c>
      <c r="D15">
        <v>0.47868791873996802</v>
      </c>
      <c r="E15">
        <v>17.5594062805175</v>
      </c>
      <c r="F15">
        <v>19.066358566284102</v>
      </c>
      <c r="G15">
        <f t="shared" ca="1" si="1"/>
        <v>-2.8866534505858965E-2</v>
      </c>
      <c r="H15">
        <v>1.38358900681041</v>
      </c>
      <c r="I15">
        <v>1.1899592144315301</v>
      </c>
      <c r="J15">
        <v>2.1312081260031299E-2</v>
      </c>
      <c r="K15">
        <v>5.5355497647436303E-2</v>
      </c>
      <c r="L15">
        <v>8.77038067102201E-2</v>
      </c>
      <c r="M15">
        <v>2.37159916670917E-2</v>
      </c>
      <c r="N15">
        <v>0.199280340998712</v>
      </c>
      <c r="AH15" s="5">
        <v>8.3025500000000001</v>
      </c>
      <c r="AI15" s="5">
        <v>12.571099999999999</v>
      </c>
      <c r="AJ15" s="4">
        <v>1.1828099999999999</v>
      </c>
    </row>
    <row r="16" spans="1:36" x14ac:dyDescent="0.2">
      <c r="A16">
        <v>12.524900000000001</v>
      </c>
      <c r="B16">
        <v>16.644445419311499</v>
      </c>
      <c r="C16">
        <v>16.6928901672363</v>
      </c>
      <c r="D16">
        <v>0.47628400833290802</v>
      </c>
      <c r="E16">
        <v>17.7012119293212</v>
      </c>
      <c r="F16">
        <v>19.2108860015869</v>
      </c>
      <c r="G16">
        <f t="shared" ca="1" si="1"/>
        <v>7.7233629831894746E-2</v>
      </c>
      <c r="H16">
        <v>1.3835460925447201</v>
      </c>
      <c r="I16">
        <v>1.18919551650069</v>
      </c>
      <c r="J16">
        <v>2.37159916670917E-2</v>
      </c>
      <c r="K16">
        <v>5.5465487503985701E-2</v>
      </c>
      <c r="L16">
        <v>8.8947809923777502E-2</v>
      </c>
      <c r="M16">
        <v>2.5316179674523799E-2</v>
      </c>
      <c r="N16">
        <v>0.19852171888971901</v>
      </c>
      <c r="AH16" s="5">
        <v>8.3429500000000001</v>
      </c>
      <c r="AI16" s="5">
        <v>12.6189</v>
      </c>
      <c r="AJ16" s="4">
        <v>1.18283</v>
      </c>
    </row>
    <row r="17" spans="1:40" x14ac:dyDescent="0.2">
      <c r="A17">
        <v>12.645200000000001</v>
      </c>
      <c r="B17">
        <v>16.7741889953613</v>
      </c>
      <c r="C17">
        <v>16.852838516235298</v>
      </c>
      <c r="D17">
        <v>0.47468382032547601</v>
      </c>
      <c r="E17">
        <v>17.844129562377901</v>
      </c>
      <c r="F17">
        <v>19.353254318237301</v>
      </c>
      <c r="G17">
        <f t="shared" ca="1" si="1"/>
        <v>0.18082006143955098</v>
      </c>
      <c r="H17">
        <v>1.38355137474685</v>
      </c>
      <c r="I17">
        <v>1.1875254820604599</v>
      </c>
      <c r="J17">
        <v>2.5316179674523799E-2</v>
      </c>
      <c r="K17">
        <v>5.5395476158043903E-2</v>
      </c>
      <c r="L17">
        <v>8.7700172783650193E-2</v>
      </c>
      <c r="M17">
        <v>2.6225778512112701E-2</v>
      </c>
      <c r="N17">
        <v>0.19722860365197301</v>
      </c>
      <c r="AH17" s="5">
        <v>8.3833500000000001</v>
      </c>
      <c r="AI17" s="5">
        <v>12.666700000000001</v>
      </c>
      <c r="AJ17" s="4">
        <v>1.18286</v>
      </c>
    </row>
    <row r="18" spans="1:40" x14ac:dyDescent="0.2">
      <c r="A18">
        <v>12.7658</v>
      </c>
      <c r="B18">
        <v>16.9270000457763</v>
      </c>
      <c r="C18">
        <v>16.9993991851806</v>
      </c>
      <c r="D18">
        <v>0.473774221487887</v>
      </c>
      <c r="E18">
        <v>17.987401962280199</v>
      </c>
      <c r="F18">
        <v>19.492631912231399</v>
      </c>
      <c r="G18">
        <f t="shared" ca="1" si="1"/>
        <v>0.28131905746062813</v>
      </c>
      <c r="H18">
        <v>1.3836063240691701</v>
      </c>
      <c r="I18">
        <v>1.18662153096453</v>
      </c>
      <c r="J18">
        <v>2.6225778512112701E-2</v>
      </c>
      <c r="K18">
        <v>5.4640535021385502E-2</v>
      </c>
      <c r="L18">
        <v>8.5876280543588104E-2</v>
      </c>
      <c r="M18">
        <v>2.6162647566816199E-2</v>
      </c>
      <c r="N18">
        <v>0.199868926747029</v>
      </c>
      <c r="AH18" s="5">
        <v>8.4237500000000001</v>
      </c>
      <c r="AI18" s="5">
        <v>12.714499999999999</v>
      </c>
      <c r="AJ18" s="4">
        <v>1.18283</v>
      </c>
    </row>
    <row r="19" spans="1:40" x14ac:dyDescent="0.2">
      <c r="A19">
        <v>12.8865</v>
      </c>
      <c r="B19">
        <v>17.0879001617431</v>
      </c>
      <c r="C19">
        <v>17.155755996704102</v>
      </c>
      <c r="D19">
        <v>0.47383735243318298</v>
      </c>
      <c r="E19">
        <v>18.130651473998999</v>
      </c>
      <c r="F19">
        <v>19.631505966186499</v>
      </c>
      <c r="G19">
        <f t="shared" ca="1" si="1"/>
        <v>0.38128227579927554</v>
      </c>
      <c r="H19">
        <v>1.3835771860347801</v>
      </c>
      <c r="I19">
        <v>1.18600116559886</v>
      </c>
      <c r="J19">
        <v>2.6162647566816199E-2</v>
      </c>
      <c r="K19">
        <v>5.4175235039400603E-2</v>
      </c>
      <c r="L19">
        <v>8.2932101957607293E-2</v>
      </c>
      <c r="M19">
        <v>2.4755714232786E-2</v>
      </c>
      <c r="N19">
        <v>0.19928033584730001</v>
      </c>
      <c r="AH19" s="5">
        <v>8.4641500000000001</v>
      </c>
      <c r="AI19" s="5">
        <v>12.7623</v>
      </c>
      <c r="AJ19" s="4">
        <v>1.1828000000000001</v>
      </c>
    </row>
    <row r="20" spans="1:40" x14ac:dyDescent="0.2">
      <c r="A20">
        <v>13.007300000000001</v>
      </c>
      <c r="B20">
        <v>17.243423461913999</v>
      </c>
      <c r="C20">
        <v>17.2986335754394</v>
      </c>
      <c r="D20">
        <v>0.475244285767213</v>
      </c>
      <c r="E20">
        <v>18.273736953735298</v>
      </c>
      <c r="F20">
        <v>19.767873764038001</v>
      </c>
      <c r="G20">
        <f t="shared" ca="1" si="1"/>
        <v>0.47870700039090153</v>
      </c>
      <c r="H20">
        <v>1.3836356523120801</v>
      </c>
      <c r="I20">
        <v>1.18465762422187</v>
      </c>
      <c r="J20">
        <v>2.4755714232786E-2</v>
      </c>
      <c r="K20">
        <v>5.3693260683421097E-2</v>
      </c>
      <c r="L20">
        <v>8.0680654524707907E-2</v>
      </c>
      <c r="M20">
        <v>2.25265881764555E-2</v>
      </c>
      <c r="N20">
        <v>0.199280340998712</v>
      </c>
      <c r="AH20" s="5">
        <v>8.5045500000000001</v>
      </c>
      <c r="AI20" s="5">
        <v>12.81</v>
      </c>
      <c r="AJ20" s="4">
        <v>1.1827300000000001</v>
      </c>
    </row>
    <row r="21" spans="1:40" x14ac:dyDescent="0.2">
      <c r="A21" s="18">
        <v>13.124499999999999</v>
      </c>
      <c r="B21" s="18">
        <v>17.394212722778299</v>
      </c>
      <c r="C21" s="18">
        <v>17.429325103759702</v>
      </c>
      <c r="D21" s="18">
        <v>0.47747341182354403</v>
      </c>
      <c r="E21" s="18">
        <v>18.412527084350501</v>
      </c>
      <c r="F21" s="18">
        <v>19.899999618530199</v>
      </c>
      <c r="G21" s="18" t="s">
        <v>41</v>
      </c>
      <c r="H21" s="18">
        <v>1.3835754601468999</v>
      </c>
      <c r="I21" s="18">
        <v>1.1826728243765601</v>
      </c>
      <c r="J21" s="18">
        <v>2.25265881764555E-2</v>
      </c>
      <c r="K21" s="18">
        <v>5.3403741881160198E-2</v>
      </c>
      <c r="L21" s="18">
        <v>8.0533343195678106E-2</v>
      </c>
      <c r="M21" s="18">
        <v>2.0837418771560898E-2</v>
      </c>
      <c r="N21" s="18">
        <v>0.197654822665188</v>
      </c>
      <c r="AH21" s="5">
        <v>8.54495</v>
      </c>
      <c r="AI21" s="5">
        <v>12.857799999999999</v>
      </c>
      <c r="AJ21" s="4">
        <v>1.1826300000000001</v>
      </c>
    </row>
    <row r="22" spans="1:40" x14ac:dyDescent="0.2">
      <c r="A22" s="18">
        <v>13.2437</v>
      </c>
      <c r="B22" s="18">
        <v>17.516105651855401</v>
      </c>
      <c r="C22" s="18">
        <v>17.552230834960898</v>
      </c>
      <c r="D22" s="18">
        <v>0.47916258122843902</v>
      </c>
      <c r="E22" s="18">
        <v>18.553367614746001</v>
      </c>
      <c r="F22" s="18">
        <v>19.899999618530199</v>
      </c>
      <c r="G22" s="18" t="s">
        <v>41</v>
      </c>
      <c r="H22" s="18">
        <v>1.38359255290266</v>
      </c>
      <c r="I22" s="18">
        <v>1.1815367683707001</v>
      </c>
      <c r="J22" s="18">
        <v>2.0837418771560898E-2</v>
      </c>
      <c r="K22" s="18">
        <v>5.3118025599835299E-2</v>
      </c>
      <c r="L22" s="18">
        <v>8.2094113434470706E-2</v>
      </c>
      <c r="M22" s="18">
        <v>2.1400847334495599E-2</v>
      </c>
      <c r="N22" s="18">
        <v>0.19862908171263199</v>
      </c>
      <c r="AH22" s="5">
        <v>8.58535</v>
      </c>
      <c r="AI22" s="5">
        <v>12.9056</v>
      </c>
      <c r="AJ22" s="4">
        <v>1.1825399999999999</v>
      </c>
    </row>
    <row r="23" spans="1:40" x14ac:dyDescent="0.2">
      <c r="A23" s="18">
        <v>13.348100000000001</v>
      </c>
      <c r="B23" s="18">
        <v>17.8878669738769</v>
      </c>
      <c r="C23" s="18">
        <v>17.680007934570298</v>
      </c>
      <c r="D23" s="18">
        <v>0.47859915266550401</v>
      </c>
      <c r="E23" s="18">
        <v>18.660413742065401</v>
      </c>
      <c r="F23" s="18">
        <v>19.899999618530199</v>
      </c>
      <c r="G23" s="18" t="s">
        <v>41</v>
      </c>
      <c r="H23" s="18">
        <v>1.3660007714953399</v>
      </c>
      <c r="I23" s="18">
        <v>1.18442464130261</v>
      </c>
      <c r="J23" s="18">
        <v>2.1400847334495599E-2</v>
      </c>
      <c r="K23" s="18">
        <v>5.33718491594114E-2</v>
      </c>
      <c r="L23" s="18">
        <v>8.4484703104890896E-2</v>
      </c>
      <c r="M23" s="18">
        <v>2.5257310711260701E-2</v>
      </c>
      <c r="N23" s="18">
        <v>0.199280340998712</v>
      </c>
      <c r="AH23" s="5">
        <v>8.62575</v>
      </c>
      <c r="AI23" s="5">
        <v>12.9534</v>
      </c>
      <c r="AJ23" s="4">
        <v>1.1824399999999999</v>
      </c>
    </row>
    <row r="24" spans="1:40" x14ac:dyDescent="0.2">
      <c r="AH24" s="5">
        <v>8.66615</v>
      </c>
      <c r="AI24" s="5">
        <v>13.001200000000001</v>
      </c>
      <c r="AJ24" s="4">
        <v>1.1823699999999999</v>
      </c>
    </row>
    <row r="25" spans="1:40" x14ac:dyDescent="0.2">
      <c r="AH25" s="5">
        <v>8.70655</v>
      </c>
      <c r="AI25" s="5">
        <v>13.0489</v>
      </c>
      <c r="AJ25" s="4">
        <v>1.18231</v>
      </c>
    </row>
    <row r="26" spans="1:40" x14ac:dyDescent="0.2">
      <c r="AH26" s="5">
        <v>8.74695</v>
      </c>
      <c r="AI26" s="5">
        <v>13.0967</v>
      </c>
      <c r="AJ26" s="4">
        <v>1.1822600000000001</v>
      </c>
    </row>
    <row r="27" spans="1:40" s="3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>
        <v>8.78735</v>
      </c>
      <c r="AI27" s="5">
        <v>13.144500000000001</v>
      </c>
      <c r="AJ27" s="4">
        <v>1.18224</v>
      </c>
      <c r="AK27" s="4"/>
      <c r="AL27" s="4"/>
      <c r="AM27" s="4"/>
      <c r="AN27" s="4"/>
    </row>
    <row r="28" spans="1:40" x14ac:dyDescent="0.2">
      <c r="AH28" s="5">
        <v>8.82775</v>
      </c>
      <c r="AI28" s="5">
        <v>13.1922</v>
      </c>
      <c r="AJ28" s="4">
        <v>1.18225</v>
      </c>
    </row>
    <row r="29" spans="1:40" x14ac:dyDescent="0.2">
      <c r="AH29" s="5">
        <v>8.86815</v>
      </c>
      <c r="AI29" s="5">
        <v>13.24</v>
      </c>
      <c r="AJ29" s="4">
        <v>1.1822600000000001</v>
      </c>
    </row>
    <row r="30" spans="1:40" x14ac:dyDescent="0.2">
      <c r="AH30" s="5">
        <v>8.90855</v>
      </c>
      <c r="AI30" s="5">
        <v>13.287800000000001</v>
      </c>
      <c r="AJ30" s="4">
        <v>1.1822999999999999</v>
      </c>
    </row>
    <row r="31" spans="1:40" x14ac:dyDescent="0.2">
      <c r="AH31" s="4">
        <v>8.94895</v>
      </c>
      <c r="AI31" s="4">
        <v>13.3355</v>
      </c>
      <c r="AJ31" s="4">
        <v>1.1823300000000001</v>
      </c>
    </row>
    <row r="32" spans="1:40" x14ac:dyDescent="0.2">
      <c r="AH32" s="4">
        <v>8.98935</v>
      </c>
      <c r="AI32" s="4">
        <v>13.3833</v>
      </c>
      <c r="AJ32" s="4">
        <v>1.18238</v>
      </c>
    </row>
    <row r="33" spans="34:36" x14ac:dyDescent="0.2">
      <c r="AH33" s="4">
        <v>9.0297499999999999</v>
      </c>
      <c r="AI33" s="4">
        <v>13.431100000000001</v>
      </c>
      <c r="AJ33" s="4">
        <v>1.18242</v>
      </c>
    </row>
    <row r="34" spans="34:36" x14ac:dyDescent="0.2">
      <c r="AH34" s="4">
        <v>9.0701499999999999</v>
      </c>
      <c r="AI34" s="4">
        <v>13.4788</v>
      </c>
      <c r="AJ34" s="4">
        <v>1.18249</v>
      </c>
    </row>
    <row r="35" spans="34:36" x14ac:dyDescent="0.2">
      <c r="AH35" s="4">
        <v>9.1105499999999999</v>
      </c>
      <c r="AI35" s="4">
        <v>13.5266</v>
      </c>
      <c r="AJ35" s="4">
        <v>1.1825699999999999</v>
      </c>
    </row>
    <row r="36" spans="34:36" x14ac:dyDescent="0.2">
      <c r="AH36" s="4">
        <v>9.1509499999999999</v>
      </c>
      <c r="AI36" s="4">
        <v>13.574400000000001</v>
      </c>
      <c r="AJ36" s="4">
        <v>1.18262</v>
      </c>
    </row>
    <row r="37" spans="34:36" x14ac:dyDescent="0.2">
      <c r="AH37" s="4">
        <v>9.1913499999999999</v>
      </c>
      <c r="AI37" s="4">
        <v>13.622199999999999</v>
      </c>
      <c r="AJ37" s="4">
        <v>1.18269</v>
      </c>
    </row>
    <row r="38" spans="34:36" x14ac:dyDescent="0.2">
      <c r="AH38" s="4">
        <v>9.2317499999999999</v>
      </c>
      <c r="AI38" s="4">
        <v>13.67</v>
      </c>
      <c r="AJ38" s="4">
        <v>1.1827300000000001</v>
      </c>
    </row>
    <row r="39" spans="34:36" x14ac:dyDescent="0.2">
      <c r="AH39" s="4">
        <v>9.2721499999999999</v>
      </c>
      <c r="AI39" s="4">
        <v>13.717700000000001</v>
      </c>
      <c r="AJ39" s="4">
        <v>1.1827700000000001</v>
      </c>
    </row>
    <row r="40" spans="34:36" x14ac:dyDescent="0.2">
      <c r="AH40" s="4">
        <v>9.3125499999999999</v>
      </c>
      <c r="AI40" s="4">
        <v>13.765499999999999</v>
      </c>
      <c r="AJ40" s="4">
        <v>1.1828099999999999</v>
      </c>
    </row>
    <row r="41" spans="34:36" x14ac:dyDescent="0.2">
      <c r="AH41" s="4">
        <v>9.3529499999999999</v>
      </c>
      <c r="AI41" s="4">
        <v>13.8133</v>
      </c>
      <c r="AJ41" s="4">
        <v>1.1827799999999999</v>
      </c>
    </row>
    <row r="42" spans="34:36" x14ac:dyDescent="0.2">
      <c r="AH42" s="4">
        <v>9.3933499999999999</v>
      </c>
      <c r="AI42" s="4">
        <v>13.8611</v>
      </c>
      <c r="AJ42" s="4">
        <v>1.1827399999999999</v>
      </c>
    </row>
    <row r="43" spans="34:36" x14ac:dyDescent="0.2">
      <c r="AH43" s="4">
        <v>9.4337499999999999</v>
      </c>
      <c r="AI43" s="4">
        <v>13.908899999999999</v>
      </c>
      <c r="AJ43" s="4">
        <v>1.18269</v>
      </c>
    </row>
    <row r="44" spans="34:36" x14ac:dyDescent="0.2">
      <c r="AH44" s="4">
        <v>9.4741599999999995</v>
      </c>
      <c r="AI44" s="4">
        <v>13.9567</v>
      </c>
      <c r="AJ44" s="4">
        <v>1.1826000000000001</v>
      </c>
    </row>
    <row r="45" spans="34:36" x14ac:dyDescent="0.2">
      <c r="AH45" s="4">
        <v>9.5145599999999995</v>
      </c>
      <c r="AI45" s="4">
        <v>14.0045</v>
      </c>
      <c r="AJ45" s="4">
        <v>1.1825399999999999</v>
      </c>
    </row>
    <row r="46" spans="34:36" x14ac:dyDescent="0.2">
      <c r="AH46" s="4">
        <v>9.5549599999999995</v>
      </c>
      <c r="AI46" s="4">
        <v>14.052199999999999</v>
      </c>
      <c r="AJ46" s="4">
        <v>1.1824699999999999</v>
      </c>
    </row>
    <row r="47" spans="34:36" x14ac:dyDescent="0.2">
      <c r="AH47" s="4">
        <v>9.5953599999999994</v>
      </c>
      <c r="AI47" s="4">
        <v>14.1</v>
      </c>
      <c r="AJ47" s="4">
        <v>1.18241</v>
      </c>
    </row>
    <row r="48" spans="34:36" x14ac:dyDescent="0.2">
      <c r="AH48" s="4">
        <v>9.6357599999999994</v>
      </c>
      <c r="AI48" s="4">
        <v>14.1478</v>
      </c>
      <c r="AJ48" s="4">
        <v>1.1823900000000001</v>
      </c>
    </row>
    <row r="49" spans="3:36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AH49" s="4">
        <v>9.6761599999999994</v>
      </c>
      <c r="AI49" s="4">
        <v>14.195600000000001</v>
      </c>
      <c r="AJ49" s="4">
        <v>1.1823600000000001</v>
      </c>
    </row>
    <row r="50" spans="3:36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AH50" s="4">
        <v>9.7165599999999994</v>
      </c>
      <c r="AI50" s="4">
        <v>14.2433</v>
      </c>
      <c r="AJ50" s="4">
        <v>1.1823600000000001</v>
      </c>
    </row>
    <row r="51" spans="3:36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AH51" s="4">
        <v>9.7569599999999994</v>
      </c>
      <c r="AI51" s="4">
        <v>14.2911</v>
      </c>
      <c r="AJ51" s="4">
        <v>1.18238</v>
      </c>
    </row>
    <row r="52" spans="3:36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AH52" s="4">
        <v>9.7125199999999996</v>
      </c>
      <c r="AI52" s="4">
        <v>14.2385</v>
      </c>
      <c r="AJ52" s="4">
        <v>1.1824399999999999</v>
      </c>
    </row>
    <row r="53" spans="3:36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AH53" s="4">
        <v>9.75291</v>
      </c>
      <c r="AI53" s="4">
        <v>14.286300000000001</v>
      </c>
      <c r="AJ53" s="4">
        <v>1.1824399999999999</v>
      </c>
    </row>
    <row r="54" spans="3:36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AH54" s="4">
        <v>9.79331</v>
      </c>
      <c r="AI54" s="4">
        <v>14.334</v>
      </c>
      <c r="AJ54" s="4">
        <v>1.1824300000000001</v>
      </c>
    </row>
    <row r="55" spans="3:36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AH55" s="4">
        <v>9.83371</v>
      </c>
      <c r="AI55" s="4">
        <v>14.3818</v>
      </c>
      <c r="AJ55" s="4">
        <v>1.18245</v>
      </c>
    </row>
    <row r="56" spans="3:36" x14ac:dyDescent="0.2">
      <c r="AH56" s="4">
        <v>9.8741199999999996</v>
      </c>
      <c r="AI56" s="4">
        <v>14.429600000000001</v>
      </c>
      <c r="AJ56" s="4">
        <v>1.18245</v>
      </c>
    </row>
    <row r="57" spans="3:36" x14ac:dyDescent="0.2">
      <c r="AH57" s="4">
        <v>9.9145199999999996</v>
      </c>
      <c r="AI57" s="4">
        <v>14.477399999999999</v>
      </c>
      <c r="AJ57" s="4">
        <v>1.18248</v>
      </c>
    </row>
    <row r="58" spans="3:36" x14ac:dyDescent="0.2">
      <c r="AH58" s="4">
        <v>9.8296700000000001</v>
      </c>
      <c r="AI58" s="4">
        <v>14.377000000000001</v>
      </c>
      <c r="AJ58" s="4">
        <v>1.18255</v>
      </c>
    </row>
    <row r="59" spans="3:36" x14ac:dyDescent="0.2">
      <c r="AH59" s="4">
        <v>9.8700700000000001</v>
      </c>
      <c r="AI59" s="4">
        <v>14.424799999999999</v>
      </c>
      <c r="AJ59" s="4">
        <v>1.1825300000000001</v>
      </c>
    </row>
    <row r="60" spans="3:36" x14ac:dyDescent="0.2">
      <c r="AH60">
        <v>9.9104700000000001</v>
      </c>
      <c r="AI60">
        <v>14.4725</v>
      </c>
      <c r="AJ60">
        <v>1.1825399999999999</v>
      </c>
    </row>
    <row r="61" spans="3:36" x14ac:dyDescent="0.2">
      <c r="AH61">
        <v>9.9508700000000001</v>
      </c>
      <c r="AI61">
        <v>14.520300000000001</v>
      </c>
      <c r="AJ61">
        <v>1.1825600000000001</v>
      </c>
    </row>
    <row r="62" spans="3:36" x14ac:dyDescent="0.2">
      <c r="AH62">
        <v>9.9912700000000001</v>
      </c>
      <c r="AI62">
        <v>14.568099999999999</v>
      </c>
      <c r="AJ62">
        <v>1.18259</v>
      </c>
    </row>
    <row r="63" spans="3:36" x14ac:dyDescent="0.2">
      <c r="AH63">
        <v>11.7774</v>
      </c>
      <c r="AI63">
        <v>16.808499999999999</v>
      </c>
      <c r="AJ63">
        <v>1.1954899999999999</v>
      </c>
    </row>
    <row r="64" spans="3:36" x14ac:dyDescent="0.2">
      <c r="AH64">
        <v>11.8172</v>
      </c>
      <c r="AI64">
        <v>16.856200000000001</v>
      </c>
      <c r="AJ64">
        <v>1.1983600000000001</v>
      </c>
    </row>
    <row r="65" spans="2:36" x14ac:dyDescent="0.2">
      <c r="AH65">
        <v>11.8576</v>
      </c>
      <c r="AI65">
        <v>16.904599999999999</v>
      </c>
      <c r="AJ65">
        <v>1.1997500000000001</v>
      </c>
    </row>
    <row r="66" spans="2:36" x14ac:dyDescent="0.2">
      <c r="AH66">
        <v>11.898</v>
      </c>
      <c r="AI66">
        <v>16.952999999999999</v>
      </c>
      <c r="AJ66">
        <v>1.1999599999999999</v>
      </c>
    </row>
    <row r="67" spans="2:36" x14ac:dyDescent="0.2">
      <c r="AH67">
        <v>11.9377</v>
      </c>
      <c r="AI67">
        <v>17.000499999999999</v>
      </c>
      <c r="AJ67">
        <v>1.1995899999999999</v>
      </c>
    </row>
    <row r="68" spans="2:36" x14ac:dyDescent="0.2">
      <c r="AH68">
        <v>11.977</v>
      </c>
      <c r="AI68">
        <v>17.047499999999999</v>
      </c>
      <c r="AJ68">
        <v>1.19851</v>
      </c>
    </row>
    <row r="69" spans="2:36" x14ac:dyDescent="0.2">
      <c r="AH69">
        <v>12.0131</v>
      </c>
      <c r="AI69">
        <v>17.090800000000002</v>
      </c>
      <c r="AJ69">
        <v>1.1974899999999999</v>
      </c>
    </row>
    <row r="70" spans="2:36" x14ac:dyDescent="0.2">
      <c r="AH70">
        <v>12.0512</v>
      </c>
      <c r="AI70">
        <v>17.136299999999999</v>
      </c>
      <c r="AJ70">
        <v>1.1966300000000001</v>
      </c>
    </row>
    <row r="71" spans="2:36" x14ac:dyDescent="0.2">
      <c r="AH71">
        <v>12.0891</v>
      </c>
      <c r="AI71">
        <v>17.1816</v>
      </c>
      <c r="AJ71">
        <v>1.19567</v>
      </c>
    </row>
    <row r="72" spans="2:36" x14ac:dyDescent="0.2">
      <c r="AH72">
        <v>12.129099999999999</v>
      </c>
      <c r="AI72">
        <v>17.229399999999998</v>
      </c>
      <c r="AJ72">
        <v>1.1947300000000001</v>
      </c>
    </row>
    <row r="73" spans="2:36" x14ac:dyDescent="0.2">
      <c r="B73" s="4"/>
      <c r="C73" s="4"/>
      <c r="D73" s="4"/>
      <c r="E73" s="4"/>
      <c r="F73" s="4"/>
      <c r="G73" s="4"/>
      <c r="AH73">
        <v>12.167899999999999</v>
      </c>
      <c r="AI73">
        <v>17.2758</v>
      </c>
      <c r="AJ73">
        <v>1.19381</v>
      </c>
    </row>
    <row r="74" spans="2:36" x14ac:dyDescent="0.2">
      <c r="B74" s="4"/>
      <c r="C74" s="4"/>
      <c r="D74" s="4"/>
      <c r="E74" s="4"/>
      <c r="F74" s="4"/>
      <c r="G74" s="4"/>
      <c r="AH74">
        <v>12.2066</v>
      </c>
      <c r="AI74">
        <v>17.321999999999999</v>
      </c>
      <c r="AJ74">
        <v>1.19295</v>
      </c>
    </row>
    <row r="75" spans="2:36" x14ac:dyDescent="0.2">
      <c r="B75" s="4"/>
      <c r="C75" s="4"/>
      <c r="D75" s="4"/>
      <c r="E75" s="4"/>
      <c r="F75" s="4"/>
      <c r="G75" s="4"/>
      <c r="AH75">
        <v>12.2454</v>
      </c>
      <c r="AI75">
        <v>17.368200000000002</v>
      </c>
      <c r="AJ75">
        <v>1.1921200000000001</v>
      </c>
    </row>
    <row r="76" spans="2:36" x14ac:dyDescent="0.2">
      <c r="B76" s="4"/>
      <c r="C76" s="4"/>
      <c r="D76" s="4"/>
      <c r="E76" s="4"/>
      <c r="F76" s="4"/>
      <c r="G76" s="4"/>
      <c r="AH76">
        <v>12.285399999999999</v>
      </c>
      <c r="AI76">
        <v>17.415900000000001</v>
      </c>
      <c r="AJ76">
        <v>1.1914</v>
      </c>
    </row>
    <row r="77" spans="2:36" x14ac:dyDescent="0.2">
      <c r="B77" s="4"/>
      <c r="C77" s="4"/>
      <c r="D77" s="4"/>
      <c r="E77" s="4"/>
      <c r="F77" s="4"/>
      <c r="G77" s="4"/>
      <c r="AH77">
        <v>12.3256</v>
      </c>
      <c r="AI77">
        <v>17.463799999999999</v>
      </c>
      <c r="AJ77">
        <v>1.1908300000000001</v>
      </c>
    </row>
    <row r="78" spans="2:36" x14ac:dyDescent="0.2">
      <c r="B78" s="4"/>
      <c r="C78" s="4"/>
      <c r="D78" s="4"/>
      <c r="E78" s="4"/>
      <c r="F78" s="4"/>
      <c r="G78" s="4"/>
      <c r="AH78">
        <v>12.365399999999999</v>
      </c>
      <c r="AI78">
        <v>17.511199999999999</v>
      </c>
      <c r="AJ78">
        <v>1.1903999999999999</v>
      </c>
    </row>
    <row r="79" spans="2:36" x14ac:dyDescent="0.2">
      <c r="B79" s="4"/>
      <c r="C79" s="4"/>
      <c r="D79" s="4"/>
      <c r="E79" s="4"/>
      <c r="F79" s="4"/>
      <c r="G79" s="4"/>
      <c r="AH79">
        <v>12.4057</v>
      </c>
      <c r="AI79">
        <v>17.5593</v>
      </c>
      <c r="AJ79">
        <v>1.1900900000000001</v>
      </c>
    </row>
    <row r="80" spans="2:36" x14ac:dyDescent="0.2">
      <c r="B80" s="4"/>
      <c r="C80" s="4"/>
      <c r="D80" s="4"/>
      <c r="E80" s="4"/>
      <c r="F80" s="4"/>
      <c r="G80" s="4"/>
      <c r="AH80">
        <v>12.446099999999999</v>
      </c>
      <c r="AI80">
        <v>17.607299999999999</v>
      </c>
      <c r="AJ80">
        <v>1.1898200000000001</v>
      </c>
    </row>
    <row r="81" spans="2:36" x14ac:dyDescent="0.2">
      <c r="B81" s="4"/>
      <c r="C81" s="4"/>
      <c r="D81" s="4"/>
      <c r="E81" s="4"/>
      <c r="F81" s="4"/>
      <c r="G81" s="4"/>
      <c r="AH81">
        <v>12.4846</v>
      </c>
      <c r="AI81">
        <v>17.653099999999998</v>
      </c>
      <c r="AJ81">
        <v>1.18956</v>
      </c>
    </row>
    <row r="82" spans="2:36" x14ac:dyDescent="0.2">
      <c r="B82" s="4"/>
      <c r="C82" s="4"/>
      <c r="D82" s="4"/>
      <c r="E82" s="4"/>
      <c r="F82" s="4"/>
      <c r="G82" s="4"/>
      <c r="AH82">
        <v>12.524900000000001</v>
      </c>
      <c r="AI82">
        <v>17.701000000000001</v>
      </c>
      <c r="AJ82">
        <v>1.1892</v>
      </c>
    </row>
    <row r="83" spans="2:36" x14ac:dyDescent="0.2">
      <c r="B83" s="4"/>
      <c r="C83" s="4"/>
      <c r="D83" s="4"/>
      <c r="E83" s="4"/>
      <c r="F83" s="4"/>
      <c r="G83" s="4"/>
      <c r="AH83">
        <v>12.564500000000001</v>
      </c>
      <c r="AI83">
        <v>17.748100000000001</v>
      </c>
      <c r="AJ83">
        <v>1.18872</v>
      </c>
    </row>
    <row r="84" spans="2:36" x14ac:dyDescent="0.2">
      <c r="B84" s="4"/>
      <c r="C84" s="4"/>
      <c r="D84" s="4"/>
      <c r="E84" s="4"/>
      <c r="F84" s="4"/>
      <c r="G84" s="4"/>
      <c r="AH84">
        <v>12.604799999999999</v>
      </c>
      <c r="AI84">
        <v>17.795999999999999</v>
      </c>
      <c r="AJ84">
        <v>1.1881999999999999</v>
      </c>
    </row>
    <row r="85" spans="2:36" x14ac:dyDescent="0.2">
      <c r="B85" s="4"/>
      <c r="C85" s="4"/>
      <c r="D85" s="4"/>
      <c r="E85" s="4"/>
      <c r="F85" s="4"/>
      <c r="G85" s="4"/>
      <c r="AH85">
        <v>12.645200000000001</v>
      </c>
      <c r="AI85">
        <v>17.844000000000001</v>
      </c>
      <c r="AJ85">
        <v>1.1876899999999999</v>
      </c>
    </row>
    <row r="86" spans="2:36" x14ac:dyDescent="0.2">
      <c r="B86" s="4"/>
      <c r="C86" s="4"/>
      <c r="D86" s="4"/>
      <c r="E86" s="4"/>
      <c r="F86" s="4"/>
      <c r="G86" s="4"/>
      <c r="AH86">
        <v>12.6852</v>
      </c>
      <c r="AI86">
        <v>17.891500000000001</v>
      </c>
      <c r="AJ86">
        <v>1.18726</v>
      </c>
    </row>
    <row r="87" spans="2:36" x14ac:dyDescent="0.2">
      <c r="B87" s="4"/>
      <c r="C87" s="4"/>
      <c r="D87" s="4"/>
      <c r="E87" s="4"/>
      <c r="F87" s="4"/>
      <c r="G87" s="4"/>
      <c r="AH87">
        <v>12.7254</v>
      </c>
      <c r="AI87">
        <v>17.939299999999999</v>
      </c>
      <c r="AJ87">
        <v>1.18696</v>
      </c>
    </row>
    <row r="88" spans="2:36" x14ac:dyDescent="0.2">
      <c r="AH88">
        <v>12.7658</v>
      </c>
      <c r="AI88">
        <v>17.987200000000001</v>
      </c>
      <c r="AJ88">
        <v>1.1867300000000001</v>
      </c>
    </row>
    <row r="89" spans="2:36" x14ac:dyDescent="0.2">
      <c r="AH89">
        <v>12.805899999999999</v>
      </c>
      <c r="AI89">
        <v>18.034800000000001</v>
      </c>
      <c r="AJ89">
        <v>1.18652</v>
      </c>
    </row>
    <row r="90" spans="2:36" x14ac:dyDescent="0.2">
      <c r="AH90">
        <v>12.8462</v>
      </c>
      <c r="AI90">
        <v>18.0825</v>
      </c>
      <c r="AJ90">
        <v>1.18632</v>
      </c>
    </row>
    <row r="91" spans="2:36" x14ac:dyDescent="0.2">
      <c r="AH91">
        <v>12.8865</v>
      </c>
      <c r="AI91">
        <v>18.130500000000001</v>
      </c>
      <c r="AJ91">
        <v>1.18604</v>
      </c>
    </row>
    <row r="92" spans="2:36" x14ac:dyDescent="0.2">
      <c r="AH92">
        <v>12.926500000000001</v>
      </c>
      <c r="AI92">
        <v>18.177800000000001</v>
      </c>
      <c r="AJ92">
        <v>1.18567</v>
      </c>
    </row>
    <row r="93" spans="2:36" x14ac:dyDescent="0.2">
      <c r="AH93">
        <v>12.966900000000001</v>
      </c>
      <c r="AI93">
        <v>18.2257</v>
      </c>
      <c r="AJ93">
        <v>1.1852199999999999</v>
      </c>
    </row>
    <row r="94" spans="2:36" x14ac:dyDescent="0.2">
      <c r="AH94">
        <v>13.007300000000001</v>
      </c>
      <c r="AI94">
        <v>18.273599999999998</v>
      </c>
      <c r="AJ94">
        <v>1.1846399999999999</v>
      </c>
    </row>
    <row r="95" spans="2:36" x14ac:dyDescent="0.2">
      <c r="AH95">
        <v>13.0472</v>
      </c>
      <c r="AI95">
        <v>18.320900000000002</v>
      </c>
      <c r="AJ95">
        <v>1.18398</v>
      </c>
    </row>
    <row r="96" spans="2:36" x14ac:dyDescent="0.2">
      <c r="AH96">
        <v>13.0871</v>
      </c>
      <c r="AI96">
        <v>18.368099999999998</v>
      </c>
      <c r="AJ96">
        <v>1.1833400000000001</v>
      </c>
    </row>
    <row r="97" spans="34:36" x14ac:dyDescent="0.2">
      <c r="AH97">
        <v>13.124499999999999</v>
      </c>
      <c r="AI97">
        <v>18.412299999999998</v>
      </c>
      <c r="AJ97">
        <v>1.1827099999999999</v>
      </c>
    </row>
    <row r="98" spans="34:36" x14ac:dyDescent="0.2">
      <c r="AH98">
        <v>13.164899999999999</v>
      </c>
      <c r="AI98">
        <v>18.460100000000001</v>
      </c>
      <c r="AJ98">
        <v>1.1821600000000001</v>
      </c>
    </row>
    <row r="99" spans="34:36" x14ac:dyDescent="0.2">
      <c r="AH99">
        <v>13.204000000000001</v>
      </c>
      <c r="AI99">
        <v>18.5063</v>
      </c>
      <c r="AJ99">
        <v>1.1817899999999999</v>
      </c>
    </row>
    <row r="100" spans="34:36" x14ac:dyDescent="0.2">
      <c r="AH100">
        <v>13.2437</v>
      </c>
      <c r="AI100">
        <v>18.5533</v>
      </c>
      <c r="AJ100">
        <v>1.18157</v>
      </c>
    </row>
    <row r="101" spans="34:36" x14ac:dyDescent="0.2">
      <c r="AH101">
        <v>13.281000000000001</v>
      </c>
      <c r="AI101">
        <v>18.5974</v>
      </c>
      <c r="AJ101">
        <v>1.1815899999999999</v>
      </c>
    </row>
    <row r="102" spans="34:36" x14ac:dyDescent="0.2">
      <c r="AH102">
        <v>13.315300000000001</v>
      </c>
      <c r="AI102">
        <v>18.637899999999998</v>
      </c>
      <c r="AJ102">
        <v>1.1818299999999999</v>
      </c>
    </row>
    <row r="103" spans="34:36" x14ac:dyDescent="0.2">
      <c r="AH103">
        <v>13.348100000000001</v>
      </c>
      <c r="AI103">
        <v>18.674299999999999</v>
      </c>
      <c r="AJ103">
        <v>1.18895</v>
      </c>
    </row>
    <row r="104" spans="34:36" x14ac:dyDescent="0.2">
      <c r="AH104">
        <v>13.383599999999999</v>
      </c>
      <c r="AI104">
        <v>18.708600000000001</v>
      </c>
      <c r="AJ104">
        <v>1.19608</v>
      </c>
    </row>
    <row r="105" spans="34:36" x14ac:dyDescent="0.2">
      <c r="AH105">
        <v>13.421799999999999</v>
      </c>
      <c r="AI105">
        <v>18.741700000000002</v>
      </c>
      <c r="AJ105">
        <v>1.2021999999999999</v>
      </c>
    </row>
    <row r="106" spans="34:36" x14ac:dyDescent="0.2">
      <c r="AH106">
        <v>13.461399999999999</v>
      </c>
      <c r="AI106">
        <v>18.773199999999999</v>
      </c>
      <c r="AJ106">
        <v>1.2077199999999999</v>
      </c>
    </row>
    <row r="107" spans="34:36" x14ac:dyDescent="0.2">
      <c r="AH107">
        <v>13.5006</v>
      </c>
      <c r="AI107">
        <v>18.802199999999999</v>
      </c>
      <c r="AJ107">
        <v>1.2128399999999999</v>
      </c>
    </row>
    <row r="108" spans="34:36" x14ac:dyDescent="0.2">
      <c r="AH108">
        <v>13.4978</v>
      </c>
      <c r="AI108">
        <v>18.8002</v>
      </c>
      <c r="AJ108">
        <v>1.2124600000000001</v>
      </c>
    </row>
    <row r="109" spans="34:36" x14ac:dyDescent="0.2">
      <c r="AH109">
        <v>13.5381</v>
      </c>
      <c r="AI109">
        <v>18.828700000000001</v>
      </c>
      <c r="AJ109">
        <v>1.21777</v>
      </c>
    </row>
    <row r="110" spans="34:36" x14ac:dyDescent="0.2">
      <c r="AH110">
        <v>13.5785</v>
      </c>
      <c r="AI110">
        <v>18.855899999999998</v>
      </c>
      <c r="AJ110">
        <v>1.2233400000000001</v>
      </c>
    </row>
    <row r="111" spans="34:36" x14ac:dyDescent="0.2">
      <c r="AH111">
        <v>13.6189</v>
      </c>
      <c r="AI111">
        <v>18.882100000000001</v>
      </c>
      <c r="AJ111">
        <v>1.2293499999999999</v>
      </c>
    </row>
    <row r="112" spans="34:36" x14ac:dyDescent="0.2">
      <c r="AH112">
        <v>13.6586</v>
      </c>
      <c r="AI112">
        <v>18.9072</v>
      </c>
      <c r="AJ112">
        <v>1.2358</v>
      </c>
    </row>
    <row r="113" spans="34:36" x14ac:dyDescent="0.2">
      <c r="AH113">
        <v>13.699</v>
      </c>
      <c r="AI113">
        <v>18.931999999999999</v>
      </c>
      <c r="AJ113">
        <v>1.2430600000000001</v>
      </c>
    </row>
    <row r="114" spans="34:36" x14ac:dyDescent="0.2">
      <c r="AH114">
        <v>13.7387</v>
      </c>
      <c r="AI114">
        <v>18.9559</v>
      </c>
      <c r="AJ114">
        <v>1.25091</v>
      </c>
    </row>
    <row r="115" spans="34:36" x14ac:dyDescent="0.2">
      <c r="AH115">
        <v>13.779</v>
      </c>
      <c r="AI115">
        <v>18.979600000000001</v>
      </c>
      <c r="AJ115">
        <v>1.2597</v>
      </c>
    </row>
    <row r="116" spans="34:36" x14ac:dyDescent="0.2">
      <c r="AH116">
        <v>13.8193</v>
      </c>
      <c r="AI116">
        <v>19.002800000000001</v>
      </c>
      <c r="AJ116">
        <v>1.2694799999999999</v>
      </c>
    </row>
    <row r="117" spans="34:36" x14ac:dyDescent="0.2">
      <c r="AH117">
        <v>13.8597</v>
      </c>
      <c r="AI117">
        <v>19.025400000000001</v>
      </c>
      <c r="AJ117">
        <v>1.2804599999999999</v>
      </c>
    </row>
    <row r="118" spans="34:36" x14ac:dyDescent="0.2">
      <c r="AH118">
        <v>13.898899999999999</v>
      </c>
      <c r="AI118">
        <v>19.046900000000001</v>
      </c>
      <c r="AJ118">
        <v>1.2924199999999999</v>
      </c>
    </row>
    <row r="119" spans="34:36" x14ac:dyDescent="0.2">
      <c r="AH119">
        <v>13.9392</v>
      </c>
      <c r="AI119">
        <v>19.0686</v>
      </c>
      <c r="AJ119">
        <v>1.3063800000000001</v>
      </c>
    </row>
    <row r="120" spans="34:36" x14ac:dyDescent="0.2">
      <c r="AH120">
        <v>13.9796</v>
      </c>
      <c r="AI120">
        <v>19.0901</v>
      </c>
      <c r="AJ120">
        <v>1.3221499999999999</v>
      </c>
    </row>
    <row r="121" spans="34:36" x14ac:dyDescent="0.2">
      <c r="AH121">
        <v>14.015700000000001</v>
      </c>
      <c r="AI121">
        <v>19.109100000000002</v>
      </c>
      <c r="AJ121">
        <v>1.33815</v>
      </c>
    </row>
    <row r="122" spans="34:36" x14ac:dyDescent="0.2">
      <c r="AH122">
        <v>14.053000000000001</v>
      </c>
      <c r="AI122">
        <v>19.128399999999999</v>
      </c>
      <c r="AJ122">
        <v>1.35701</v>
      </c>
    </row>
    <row r="123" spans="34:36" x14ac:dyDescent="0.2">
      <c r="AH123">
        <v>14.0886</v>
      </c>
      <c r="AI123">
        <v>19.1464</v>
      </c>
      <c r="AJ123">
        <v>1.37798</v>
      </c>
    </row>
    <row r="124" spans="34:36" x14ac:dyDescent="0.2">
      <c r="AH124">
        <v>14.1271</v>
      </c>
      <c r="AI124">
        <v>19.165199999999999</v>
      </c>
      <c r="AJ124">
        <v>1.4040600000000001</v>
      </c>
    </row>
    <row r="125" spans="34:36" x14ac:dyDescent="0.2">
      <c r="AH125">
        <v>14.166</v>
      </c>
      <c r="AI125">
        <v>19.183399999999999</v>
      </c>
      <c r="AJ125">
        <v>1.43523</v>
      </c>
    </row>
    <row r="126" spans="34:36" x14ac:dyDescent="0.2">
      <c r="AH126">
        <v>14.2028</v>
      </c>
      <c r="AI126">
        <v>19.1999</v>
      </c>
      <c r="AJ126">
        <v>1.4704200000000001</v>
      </c>
    </row>
    <row r="127" spans="34:36" x14ac:dyDescent="0.2">
      <c r="AH127">
        <v>14.2372</v>
      </c>
      <c r="AI127">
        <v>19.214400000000001</v>
      </c>
      <c r="AJ127">
        <v>1.50912</v>
      </c>
    </row>
    <row r="128" spans="34:36" x14ac:dyDescent="0.2">
      <c r="AH128">
        <v>14.268599999999999</v>
      </c>
      <c r="AI128">
        <v>19.226700000000001</v>
      </c>
      <c r="AJ128">
        <v>1.55091</v>
      </c>
    </row>
    <row r="129" spans="34:36" x14ac:dyDescent="0.2">
      <c r="AH129">
        <v>14.2967</v>
      </c>
      <c r="AI129">
        <v>19.236799999999999</v>
      </c>
      <c r="AJ129">
        <v>1.5952999999999999</v>
      </c>
    </row>
    <row r="130" spans="34:36" x14ac:dyDescent="0.2">
      <c r="AH130">
        <v>14.3208</v>
      </c>
      <c r="AI130">
        <v>19.244499999999999</v>
      </c>
      <c r="AJ130">
        <v>1.6408400000000001</v>
      </c>
    </row>
    <row r="131" spans="34:36" x14ac:dyDescent="0.2">
      <c r="AH131">
        <v>14.3409</v>
      </c>
      <c r="AI131">
        <v>19.25</v>
      </c>
      <c r="AJ131">
        <v>1.68502</v>
      </c>
    </row>
    <row r="132" spans="34:36" x14ac:dyDescent="0.2">
      <c r="AH132">
        <v>14.3569</v>
      </c>
      <c r="AI132">
        <v>19.253799999999998</v>
      </c>
      <c r="AJ132">
        <v>1.7255</v>
      </c>
    </row>
    <row r="133" spans="34:36" x14ac:dyDescent="0.2">
      <c r="AH133">
        <v>14.369300000000001</v>
      </c>
      <c r="AI133">
        <v>19.2561</v>
      </c>
      <c r="AJ133">
        <v>1.76023</v>
      </c>
    </row>
    <row r="134" spans="34:36" x14ac:dyDescent="0.2">
      <c r="AH134">
        <v>14.3787</v>
      </c>
      <c r="AI134">
        <v>19.257400000000001</v>
      </c>
      <c r="AJ134">
        <v>1.7876099999999999</v>
      </c>
    </row>
    <row r="135" spans="34:36" x14ac:dyDescent="0.2">
      <c r="AH135">
        <v>14.3855</v>
      </c>
      <c r="AI135">
        <v>19.258199999999999</v>
      </c>
      <c r="AJ135">
        <v>1.80667</v>
      </c>
    </row>
    <row r="136" spans="34:36" x14ac:dyDescent="0.2">
      <c r="AH136">
        <v>14.390599999999999</v>
      </c>
      <c r="AI136">
        <v>19.258600000000001</v>
      </c>
      <c r="AJ136">
        <v>1.8168200000000001</v>
      </c>
    </row>
    <row r="137" spans="34:36" x14ac:dyDescent="0.2">
      <c r="AH137">
        <v>14.3942</v>
      </c>
      <c r="AI137">
        <v>19.258800000000001</v>
      </c>
      <c r="AJ137">
        <v>1.8175600000000001</v>
      </c>
    </row>
    <row r="138" spans="34:36" x14ac:dyDescent="0.2">
      <c r="AH138">
        <v>14.3969</v>
      </c>
      <c r="AI138">
        <v>19.2591</v>
      </c>
      <c r="AJ138">
        <v>1.8085500000000001</v>
      </c>
    </row>
    <row r="139" spans="34:36" x14ac:dyDescent="0.2">
      <c r="AH139">
        <v>14.398899999999999</v>
      </c>
      <c r="AI139">
        <v>19.2593</v>
      </c>
      <c r="AJ139">
        <v>1.7887599999999999</v>
      </c>
    </row>
    <row r="140" spans="34:36" x14ac:dyDescent="0.2">
      <c r="AH140">
        <v>14.4003</v>
      </c>
      <c r="AI140">
        <v>19.259599999999999</v>
      </c>
      <c r="AJ140">
        <v>1.75319</v>
      </c>
    </row>
    <row r="141" spans="34:36" x14ac:dyDescent="0.2">
      <c r="AH141">
        <v>14.4011</v>
      </c>
      <c r="AI141">
        <v>19.259799999999998</v>
      </c>
      <c r="AJ141">
        <v>1.6876800000000001</v>
      </c>
    </row>
    <row r="142" spans="34:36" x14ac:dyDescent="0.2">
      <c r="AH142">
        <v>14.4015</v>
      </c>
      <c r="AI142">
        <v>19.260000000000002</v>
      </c>
      <c r="AJ142">
        <v>1.55491</v>
      </c>
    </row>
    <row r="143" spans="34:36" x14ac:dyDescent="0.2">
      <c r="AH143">
        <v>14.401999999999999</v>
      </c>
      <c r="AI143">
        <v>19.2605</v>
      </c>
      <c r="AJ143">
        <v>1.4336</v>
      </c>
    </row>
    <row r="144" spans="34:36" x14ac:dyDescent="0.2">
      <c r="AH144">
        <v>14.4039</v>
      </c>
      <c r="AI144">
        <v>19.262799999999999</v>
      </c>
      <c r="AJ144">
        <v>1.3571500000000001</v>
      </c>
    </row>
    <row r="145" spans="34:36" x14ac:dyDescent="0.2">
      <c r="AH145">
        <v>14.4076</v>
      </c>
      <c r="AI145">
        <v>19.268000000000001</v>
      </c>
      <c r="AJ145">
        <v>1.3462099999999999</v>
      </c>
    </row>
    <row r="146" spans="34:36" x14ac:dyDescent="0.2">
      <c r="AH146">
        <v>14.409700000000001</v>
      </c>
      <c r="AI146">
        <v>19.270900000000001</v>
      </c>
      <c r="AJ146">
        <v>1.3506100000000001</v>
      </c>
    </row>
    <row r="147" spans="34:36" x14ac:dyDescent="0.2">
      <c r="AH147">
        <v>14.4129</v>
      </c>
      <c r="AI147">
        <v>19.275200000000002</v>
      </c>
      <c r="AJ147">
        <v>1.36174</v>
      </c>
    </row>
    <row r="148" spans="34:36" x14ac:dyDescent="0.2">
      <c r="AH148">
        <v>14.416600000000001</v>
      </c>
      <c r="AI148">
        <v>19.280200000000001</v>
      </c>
      <c r="AJ148">
        <v>1.3724499999999999</v>
      </c>
    </row>
    <row r="149" spans="34:36" x14ac:dyDescent="0.2">
      <c r="AH149">
        <v>14.4223</v>
      </c>
      <c r="AI149">
        <v>19.2881</v>
      </c>
      <c r="AJ149">
        <v>1.3765099999999999</v>
      </c>
    </row>
    <row r="150" spans="34:36" x14ac:dyDescent="0.2">
      <c r="AH150">
        <v>14.4366</v>
      </c>
      <c r="AI150">
        <v>19.307300000000001</v>
      </c>
      <c r="AJ150">
        <v>1.38568</v>
      </c>
    </row>
    <row r="151" spans="34:36" x14ac:dyDescent="0.2">
      <c r="AH151">
        <v>14.463200000000001</v>
      </c>
      <c r="AI151">
        <v>19.341000000000001</v>
      </c>
      <c r="AJ151">
        <v>1.4029700000000001</v>
      </c>
    </row>
    <row r="152" spans="34:36" x14ac:dyDescent="0.2">
      <c r="AH152">
        <v>14.4925</v>
      </c>
      <c r="AI152">
        <v>19.372499999999999</v>
      </c>
      <c r="AJ152">
        <v>1.4156</v>
      </c>
    </row>
    <row r="153" spans="34:36" x14ac:dyDescent="0.2">
      <c r="AH153">
        <v>14.528600000000001</v>
      </c>
      <c r="AI153">
        <v>19.404</v>
      </c>
      <c r="AJ153">
        <v>1.4287799999999999</v>
      </c>
    </row>
    <row r="154" spans="34:36" x14ac:dyDescent="0.2">
      <c r="AH154">
        <v>14.5655</v>
      </c>
      <c r="AI154">
        <v>19.4328</v>
      </c>
      <c r="AJ154">
        <v>1.4408399999999999</v>
      </c>
    </row>
    <row r="155" spans="34:36" x14ac:dyDescent="0.2">
      <c r="AH155">
        <v>14.6</v>
      </c>
      <c r="AI155">
        <v>19.457799999999999</v>
      </c>
      <c r="AJ155">
        <v>1.4515</v>
      </c>
    </row>
    <row r="156" spans="34:36" x14ac:dyDescent="0.2">
      <c r="AH156">
        <v>14.633100000000001</v>
      </c>
      <c r="AI156">
        <v>19.480799999999999</v>
      </c>
      <c r="AJ156">
        <v>1.46452</v>
      </c>
    </row>
    <row r="157" spans="34:36" x14ac:dyDescent="0.2">
      <c r="AH157">
        <v>14.631399999999999</v>
      </c>
      <c r="AI157">
        <v>19.479600000000001</v>
      </c>
      <c r="AJ157">
        <v>1.4636400000000001</v>
      </c>
    </row>
    <row r="158" spans="34:36" x14ac:dyDescent="0.2">
      <c r="AH158">
        <v>14.665699999999999</v>
      </c>
      <c r="AI158">
        <v>19.502600000000001</v>
      </c>
      <c r="AJ158">
        <v>1.4857400000000001</v>
      </c>
    </row>
    <row r="159" spans="34:36" x14ac:dyDescent="0.2">
      <c r="AH159">
        <v>14.7028</v>
      </c>
      <c r="AI159">
        <v>19.527100000000001</v>
      </c>
      <c r="AJ159">
        <v>1.52037</v>
      </c>
    </row>
    <row r="160" spans="34:36" x14ac:dyDescent="0.2">
      <c r="AH160">
        <v>14.736800000000001</v>
      </c>
      <c r="AI160">
        <v>19.5503</v>
      </c>
      <c r="AJ160">
        <v>1.55315</v>
      </c>
    </row>
    <row r="161" spans="34:36" x14ac:dyDescent="0.2">
      <c r="AH161">
        <v>14.732699999999999</v>
      </c>
      <c r="AI161">
        <v>19.547499999999999</v>
      </c>
      <c r="AJ161">
        <v>1.5492900000000001</v>
      </c>
    </row>
    <row r="162" spans="34:36" x14ac:dyDescent="0.2">
      <c r="AH162">
        <v>14.769299999999999</v>
      </c>
      <c r="AI162">
        <v>19.5733</v>
      </c>
      <c r="AJ162">
        <v>1.58378</v>
      </c>
    </row>
    <row r="163" spans="34:36" x14ac:dyDescent="0.2">
      <c r="AH163">
        <v>14.8025</v>
      </c>
      <c r="AI163">
        <v>19.597200000000001</v>
      </c>
      <c r="AJ163">
        <v>1.62226</v>
      </c>
    </row>
    <row r="164" spans="34:36" x14ac:dyDescent="0.2">
      <c r="AH164">
        <v>14.8405</v>
      </c>
      <c r="AI164">
        <v>19.6249</v>
      </c>
      <c r="AJ164">
        <v>1.6864300000000001</v>
      </c>
    </row>
    <row r="165" spans="34:36" x14ac:dyDescent="0.2">
      <c r="AH165">
        <v>14.8775</v>
      </c>
      <c r="AI165">
        <v>19.650300000000001</v>
      </c>
      <c r="AJ165">
        <v>1.7716700000000001</v>
      </c>
    </row>
    <row r="166" spans="34:36" x14ac:dyDescent="0.2">
      <c r="AH166">
        <v>14.915699999999999</v>
      </c>
      <c r="AI166">
        <v>19.669</v>
      </c>
      <c r="AJ166">
        <v>1.9709099999999999</v>
      </c>
    </row>
    <row r="167" spans="34:36" x14ac:dyDescent="0.2">
      <c r="AH167">
        <v>14.9451</v>
      </c>
      <c r="AI167">
        <v>19.672499999999999</v>
      </c>
      <c r="AJ167">
        <v>2.50461</v>
      </c>
    </row>
    <row r="168" spans="34:36" x14ac:dyDescent="0.2">
      <c r="AH168">
        <v>14.943300000000001</v>
      </c>
      <c r="AI168">
        <v>19.672499999999999</v>
      </c>
      <c r="AJ168">
        <v>2.45458</v>
      </c>
    </row>
    <row r="169" spans="34:36" x14ac:dyDescent="0.2">
      <c r="AH169">
        <v>14.960599999999999</v>
      </c>
      <c r="AI169">
        <v>19.670000000000002</v>
      </c>
      <c r="AJ169">
        <v>3.11334</v>
      </c>
    </row>
    <row r="170" spans="34:36" x14ac:dyDescent="0.2">
      <c r="AH170">
        <v>14.970499999999999</v>
      </c>
      <c r="AI170">
        <v>19.667300000000001</v>
      </c>
      <c r="AJ170">
        <v>3.6976599999999999</v>
      </c>
    </row>
    <row r="171" spans="34:36" x14ac:dyDescent="0.2">
      <c r="AH171">
        <v>14.9764</v>
      </c>
      <c r="AI171">
        <v>19.665299999999998</v>
      </c>
      <c r="AJ171">
        <v>4.1378599999999999</v>
      </c>
    </row>
    <row r="172" spans="34:36" x14ac:dyDescent="0.2">
      <c r="AH172">
        <v>14.9802</v>
      </c>
      <c r="AI172">
        <v>19.663900000000002</v>
      </c>
      <c r="AJ172">
        <v>4.4451799999999997</v>
      </c>
    </row>
    <row r="173" spans="34:36" x14ac:dyDescent="0.2">
      <c r="AH173">
        <v>14.982799999999999</v>
      </c>
      <c r="AI173">
        <v>19.6629</v>
      </c>
      <c r="AJ173">
        <v>4.6613899999999999</v>
      </c>
    </row>
    <row r="174" spans="34:36" x14ac:dyDescent="0.2">
      <c r="AH174">
        <v>14.984500000000001</v>
      </c>
      <c r="AI174">
        <v>19.662199999999999</v>
      </c>
      <c r="AJ174">
        <v>4.7733600000000003</v>
      </c>
    </row>
    <row r="175" spans="34:36" x14ac:dyDescent="0.2">
      <c r="AH175">
        <v>14.9856</v>
      </c>
      <c r="AI175">
        <v>19.661799999999999</v>
      </c>
      <c r="AJ175">
        <v>4.6877800000000001</v>
      </c>
    </row>
    <row r="176" spans="34:36" x14ac:dyDescent="0.2">
      <c r="AH176">
        <v>14.9862</v>
      </c>
      <c r="AI176">
        <v>19.6615</v>
      </c>
      <c r="AJ176">
        <v>4.2739700000000003</v>
      </c>
    </row>
    <row r="177" spans="1:1" s="16" customFormat="1" x14ac:dyDescent="0.2"/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390" s="4" customFormat="1" x14ac:dyDescent="0.2"/>
    <row r="400" s="16" customFormat="1" x14ac:dyDescent="0.2"/>
    <row r="612" s="3" customFormat="1" x14ac:dyDescent="0.2"/>
  </sheetData>
  <mergeCells count="4">
    <mergeCell ref="Z1:AB1"/>
    <mergeCell ref="AC1:AE1"/>
    <mergeCell ref="Z9:AA9"/>
    <mergeCell ref="AC9:AD9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81BBD-0939-2B4D-8CEB-3CA46BEA41F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531"/>
  <sheetViews>
    <sheetView zoomScale="85" zoomScaleNormal="85" workbookViewId="0">
      <selection activeCell="R3" sqref="R3"/>
    </sheetView>
  </sheetViews>
  <sheetFormatPr baseColWidth="10" defaultColWidth="11" defaultRowHeight="16" x14ac:dyDescent="0.2"/>
  <cols>
    <col min="2" max="2" width="12.5"/>
    <col min="3" max="3" width="13.1640625" customWidth="1"/>
    <col min="5" max="6" width="12.5"/>
    <col min="7" max="7" width="13.5"/>
    <col min="8" max="9" width="12.5"/>
    <col min="10" max="11" width="11.1640625" style="1"/>
    <col min="12" max="14" width="12.5" style="1"/>
    <col min="15" max="15" width="11" style="4"/>
    <col min="17" max="17" width="12.5"/>
    <col min="18" max="18" width="14.33203125" customWidth="1"/>
    <col min="19" max="19" width="12.5"/>
    <col min="20" max="20" width="14" customWidth="1"/>
    <col min="21" max="21" width="12.5"/>
    <col min="26" max="26" width="24.1640625" customWidth="1"/>
    <col min="28" max="28" width="12.5"/>
    <col min="31" max="31" width="12.5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23" t="s">
        <v>25</v>
      </c>
      <c r="AA1" s="23"/>
      <c r="AB1" s="23"/>
      <c r="AC1" s="24" t="s">
        <v>26</v>
      </c>
      <c r="AD1" s="24"/>
      <c r="AE1" s="24"/>
    </row>
    <row r="2" spans="1:31" x14ac:dyDescent="0.2">
      <c r="A2">
        <v>3.3682499999999997E-2</v>
      </c>
      <c r="B2">
        <v>1.9246768951416</v>
      </c>
      <c r="C2">
        <v>2.3557372093200599</v>
      </c>
      <c r="D2">
        <v>0.45373964396295502</v>
      </c>
      <c r="E2">
        <v>3.30899453163146</v>
      </c>
      <c r="F2">
        <v>4.7467079162597603</v>
      </c>
      <c r="G2">
        <f ca="1">F2-($R$5*A2+$S$5)</f>
        <v>-0.23535553966984679</v>
      </c>
      <c r="H2">
        <v>1.59866577014133</v>
      </c>
      <c r="I2" s="4">
        <v>1.2326395386126701</v>
      </c>
      <c r="J2">
        <v>4.5989386940708102E-2</v>
      </c>
      <c r="K2">
        <v>5.0574073615865002E-2</v>
      </c>
      <c r="L2">
        <v>4.7885837525642398E-2</v>
      </c>
      <c r="M2">
        <v>4.5989386940708102E-2</v>
      </c>
      <c r="N2">
        <v>0.19979430613365601</v>
      </c>
      <c r="O2" s="5">
        <v>2.3E-2</v>
      </c>
      <c r="P2" s="6">
        <v>1.58</v>
      </c>
      <c r="Q2">
        <f ca="1">AVERAGE(INDIRECT("I"&amp;(P5)&amp;":I"&amp;(Q5)))</f>
        <v>1.2702883546134078</v>
      </c>
      <c r="R2">
        <f ca="1">Q2*P2</f>
        <v>2.0070556002891844</v>
      </c>
      <c r="S2" s="16">
        <f ca="1">AVERAGE(INDIRECT("J"&amp;(P5)&amp;":J"&amp;(Q5)))</f>
        <v>3.1148502650134597E-2</v>
      </c>
      <c r="T2">
        <f ca="1">AVERAGE(INDIRECT("K"&amp;(P5)&amp;":K"&amp;(Q5)))</f>
        <v>7.1857931107462483E-2</v>
      </c>
      <c r="U2">
        <f ca="1">AVERAGE(INDIRECT("L"&amp;(P5)&amp;":L"&amp;(Q5)))</f>
        <v>8.2569136961937351E-2</v>
      </c>
      <c r="V2">
        <v>13</v>
      </c>
      <c r="W2">
        <v>30</v>
      </c>
      <c r="X2">
        <f>W2/2^V2</f>
        <v>3.662109375E-3</v>
      </c>
      <c r="Y2">
        <f ca="1">T2/X2</f>
        <v>19.622005721077755</v>
      </c>
      <c r="Z2" t="s">
        <v>27</v>
      </c>
      <c r="AA2" t="s">
        <v>42</v>
      </c>
      <c r="AB2" t="s">
        <v>29</v>
      </c>
      <c r="AC2" s="3" t="s">
        <v>27</v>
      </c>
      <c r="AD2" s="3" t="s">
        <v>42</v>
      </c>
      <c r="AE2" t="s">
        <v>29</v>
      </c>
    </row>
    <row r="3" spans="1:31" x14ac:dyDescent="0.2">
      <c r="A3">
        <v>3.3682499999999997E-2</v>
      </c>
      <c r="B3">
        <v>1.9246768951416</v>
      </c>
      <c r="C3">
        <v>2.3557372093200599</v>
      </c>
      <c r="D3">
        <v>0.45373964396295502</v>
      </c>
      <c r="E3">
        <v>3.30899453163146</v>
      </c>
      <c r="F3">
        <v>4.7457394599914497</v>
      </c>
      <c r="G3">
        <f t="shared" ref="G3:G39" ca="1" si="0">F3-($R$5*A3+$S$5)</f>
        <v>-0.23632399593815734</v>
      </c>
      <c r="H3">
        <v>1.59866577014133</v>
      </c>
      <c r="I3" s="4">
        <v>1.2326395386126701</v>
      </c>
      <c r="J3">
        <v>4.5989386940708102E-2</v>
      </c>
      <c r="K3">
        <v>5.0574073615865002E-2</v>
      </c>
      <c r="L3">
        <v>4.7885837525642398E-2</v>
      </c>
      <c r="M3">
        <v>4.5989386940708102E-2</v>
      </c>
      <c r="N3">
        <v>0.19979430613365601</v>
      </c>
      <c r="O3" s="4">
        <f ca="1">0.88*R2/72.8</f>
        <v>2.4261111651847283E-2</v>
      </c>
      <c r="Q3" s="4">
        <f ca="1">STDEV(INDIRECT("I"&amp;(P5)&amp;":I"&amp;(Q5)))</f>
        <v>2.2800168145871292E-3</v>
      </c>
      <c r="R3">
        <f ca="1">Q3*P2</f>
        <v>3.6024265670476642E-3</v>
      </c>
      <c r="S3">
        <f ca="1">STDEV(INDIRECT("J"&amp;(P5)&amp;":J"&amp;(Q5)))</f>
        <v>9.7011377773135159E-3</v>
      </c>
      <c r="T3">
        <f ca="1">STDEV(INDIRECT("K"&amp;(P5)&amp;":K"&amp;(Q5)))</f>
        <v>1.0700529523472114E-3</v>
      </c>
      <c r="U3">
        <f ca="1">STDEV(INDIRECT("L"&amp;(P5)&amp;":L"&amp;(Q5)))</f>
        <v>8.7930977401056917E-3</v>
      </c>
      <c r="Z3">
        <v>5.3999999999999999E-2</v>
      </c>
      <c r="AA3">
        <v>1.944</v>
      </c>
      <c r="AB3">
        <f ca="1">ABS($Z$3-T2)/$Z$3</f>
        <v>0.33070242791597193</v>
      </c>
      <c r="AC3" s="3">
        <v>6.3399999999999998E-2</v>
      </c>
      <c r="AD3" s="3">
        <v>1.82</v>
      </c>
      <c r="AE3">
        <f ca="1">ABS($AC$3-S2)/$AC$3</f>
        <v>0.50869869637011678</v>
      </c>
    </row>
    <row r="4" spans="1:31" x14ac:dyDescent="0.2">
      <c r="A4">
        <v>7.0766399999999993E-2</v>
      </c>
      <c r="B4">
        <v>1.99788033962249</v>
      </c>
      <c r="C4">
        <v>2.34056425094604</v>
      </c>
      <c r="D4">
        <v>0.455171491267441</v>
      </c>
      <c r="E4">
        <v>3.3547070026397701</v>
      </c>
      <c r="F4">
        <v>4.8200936317443803</v>
      </c>
      <c r="G4">
        <f t="shared" ca="1" si="0"/>
        <v>-0.20907411300292722</v>
      </c>
      <c r="H4">
        <v>1.60165201852258</v>
      </c>
      <c r="I4" s="4">
        <v>1.2320731584643301</v>
      </c>
      <c r="J4">
        <v>4.6087285112675902E-2</v>
      </c>
      <c r="K4">
        <v>5.0101257862910503E-2</v>
      </c>
      <c r="L4">
        <v>4.8131055712085397E-2</v>
      </c>
      <c r="M4">
        <v>4.6087285112675902E-2</v>
      </c>
      <c r="N4">
        <v>0.19724627993701199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0.42317587684935931</v>
      </c>
      <c r="AE4">
        <f ca="1">ABS($AC$3-T2)/$AC$3</f>
        <v>0.13340585343000766</v>
      </c>
    </row>
    <row r="5" spans="1:31" x14ac:dyDescent="0.2">
      <c r="A5">
        <v>7.0766399999999993E-2</v>
      </c>
      <c r="B5">
        <v>1.99788033962249</v>
      </c>
      <c r="C5">
        <v>2.34056425094604</v>
      </c>
      <c r="D5">
        <v>0.455171491267441</v>
      </c>
      <c r="E5">
        <v>3.3547070026397701</v>
      </c>
      <c r="F5">
        <v>4.8200936317443803</v>
      </c>
      <c r="G5">
        <f t="shared" ca="1" si="0"/>
        <v>-0.20907411300292722</v>
      </c>
      <c r="H5">
        <v>1.60165201852258</v>
      </c>
      <c r="I5" s="4">
        <v>1.2320731584643301</v>
      </c>
      <c r="J5" s="4">
        <v>4.6087285112675902E-2</v>
      </c>
      <c r="K5" s="4">
        <v>5.0101257862910503E-2</v>
      </c>
      <c r="L5" s="4">
        <v>4.8131055712085397E-2</v>
      </c>
      <c r="M5" s="4">
        <v>4.6087285112675902E-2</v>
      </c>
      <c r="N5" s="4">
        <v>0.19724627993701199</v>
      </c>
      <c r="P5" s="7">
        <v>280</v>
      </c>
      <c r="Q5" s="8">
        <v>531</v>
      </c>
      <c r="R5">
        <f ca="1">SLOPE(INDIRECT("F"&amp;(P5)&amp;":F"&amp;(Q5)),INDIRECT("A"&amp;(P5)&amp;":A"&amp;(Q5)))</f>
        <v>1.270208603132357</v>
      </c>
      <c r="S5">
        <f ca="1">INTERCEPT(INDIRECT("F"&amp;(P5)&amp;":F"&amp;(Q5)),INDIRECT("A"&amp;(P5)&amp;":A"&amp;(Q5)))</f>
        <v>4.9392796546546016</v>
      </c>
      <c r="AB5">
        <f ca="1">ABS($Z$3-U2)/$Z$3</f>
        <v>0.52905809188772868</v>
      </c>
      <c r="AE5">
        <f ca="1">ABS($AC$3-U2)/$AC$3</f>
        <v>0.30235231801163015</v>
      </c>
    </row>
    <row r="6" spans="1:31" x14ac:dyDescent="0.2">
      <c r="A6">
        <v>0.107851</v>
      </c>
      <c r="B6">
        <v>2.0699405670165998</v>
      </c>
      <c r="C6">
        <v>2.3990707397460902</v>
      </c>
      <c r="D6">
        <v>0.45568471658345699</v>
      </c>
      <c r="E6">
        <v>3.4004456996917698</v>
      </c>
      <c r="F6">
        <v>4.8912649154662997</v>
      </c>
      <c r="G6">
        <f t="shared" ca="1" si="0"/>
        <v>-0.18500800724472999</v>
      </c>
      <c r="H6">
        <v>1.60163184335623</v>
      </c>
      <c r="I6" s="4">
        <v>1.2330673351552699</v>
      </c>
      <c r="J6">
        <v>4.5391567652827799E-2</v>
      </c>
      <c r="K6">
        <v>5.0004753338930098E-2</v>
      </c>
      <c r="L6">
        <v>4.8245412624949899E-2</v>
      </c>
      <c r="M6">
        <v>4.5391567652827799E-2</v>
      </c>
      <c r="N6">
        <v>0.19942897231138801</v>
      </c>
      <c r="P6" t="s">
        <v>43</v>
      </c>
      <c r="AB6">
        <f ca="1">ABS($AA$3-R2)/$AA$3</f>
        <v>3.2436008379210103E-2</v>
      </c>
      <c r="AE6">
        <f ca="1">ABS($AD$3-R2)/$AD$3</f>
        <v>0.10277780235669469</v>
      </c>
    </row>
    <row r="7" spans="1:31" x14ac:dyDescent="0.2">
      <c r="A7">
        <v>0.107851</v>
      </c>
      <c r="B7">
        <v>2.0699405670165998</v>
      </c>
      <c r="C7">
        <v>2.3990707397460902</v>
      </c>
      <c r="D7">
        <v>0.45568471658345699</v>
      </c>
      <c r="E7">
        <v>3.4004456996917698</v>
      </c>
      <c r="F7">
        <v>4.8912649154662997</v>
      </c>
      <c r="G7">
        <f t="shared" ca="1" si="0"/>
        <v>-0.18500800724472999</v>
      </c>
      <c r="H7">
        <v>1.60163184335623</v>
      </c>
      <c r="I7" s="4">
        <v>1.2330673351552699</v>
      </c>
      <c r="J7">
        <v>4.5391567652827799E-2</v>
      </c>
      <c r="K7">
        <v>5.0004753338930098E-2</v>
      </c>
      <c r="L7">
        <v>4.8245412624949899E-2</v>
      </c>
      <c r="M7">
        <v>4.5391567652827799E-2</v>
      </c>
      <c r="N7">
        <v>0.19942897231138801</v>
      </c>
      <c r="P7" s="4"/>
      <c r="Q7" s="4"/>
      <c r="R7" s="4"/>
      <c r="S7" s="4"/>
      <c r="T7" s="4"/>
      <c r="U7" s="4"/>
      <c r="V7" s="4"/>
      <c r="W7" s="4"/>
      <c r="X7" s="4"/>
      <c r="Y7" s="4"/>
      <c r="Z7" s="25"/>
      <c r="AA7" s="25"/>
      <c r="AB7" s="25"/>
      <c r="AC7" s="25"/>
      <c r="AD7" s="25"/>
      <c r="AE7" s="25"/>
    </row>
    <row r="8" spans="1:31" x14ac:dyDescent="0.2">
      <c r="A8">
        <v>0.14493500000000001</v>
      </c>
      <c r="B8">
        <v>2.1361765861511199</v>
      </c>
      <c r="C8">
        <v>2.44215559959411</v>
      </c>
      <c r="D8">
        <v>0.45780094799395499</v>
      </c>
      <c r="E8">
        <v>3.4464342594146702</v>
      </c>
      <c r="F8">
        <v>4.9614925384521404</v>
      </c>
      <c r="G8">
        <f t="shared" ca="1" si="0"/>
        <v>-0.16188480009744932</v>
      </c>
      <c r="H8">
        <v>1.60146059845925</v>
      </c>
      <c r="I8" s="4">
        <v>1.23375207596693</v>
      </c>
      <c r="J8">
        <v>4.4378913742248602E-2</v>
      </c>
      <c r="K8">
        <v>4.9955298267748402E-2</v>
      </c>
      <c r="L8">
        <v>4.8132500969256399E-2</v>
      </c>
      <c r="M8">
        <v>4.4378913742248602E-2</v>
      </c>
      <c r="N8">
        <v>0.194899316697528</v>
      </c>
      <c r="O8" s="5"/>
      <c r="P8" s="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2">
      <c r="A9">
        <v>0.14493500000000001</v>
      </c>
      <c r="B9">
        <v>2.1361765861511199</v>
      </c>
      <c r="C9">
        <v>2.44215559959411</v>
      </c>
      <c r="D9">
        <v>0.45780094799395499</v>
      </c>
      <c r="E9">
        <v>3.4464342594146702</v>
      </c>
      <c r="F9">
        <v>4.9614925384521404</v>
      </c>
      <c r="G9">
        <f t="shared" ca="1" si="0"/>
        <v>-0.16188480009744932</v>
      </c>
      <c r="H9">
        <v>1.60146059845925</v>
      </c>
      <c r="I9" s="4">
        <v>1.23375207596693</v>
      </c>
      <c r="J9">
        <v>4.4378913742248602E-2</v>
      </c>
      <c r="K9">
        <v>4.9955298267748402E-2</v>
      </c>
      <c r="L9">
        <v>4.8132500969256399E-2</v>
      </c>
      <c r="M9">
        <v>4.4378913742248602E-2</v>
      </c>
      <c r="N9">
        <v>0.194899316697528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">
      <c r="A10">
        <v>0.18201899999999999</v>
      </c>
      <c r="B10">
        <v>2.20647072792053</v>
      </c>
      <c r="C10">
        <v>2.3994212150573699</v>
      </c>
      <c r="D10">
        <v>0.459502323385372</v>
      </c>
      <c r="E10">
        <v>3.4920175075531001</v>
      </c>
      <c r="F10">
        <v>5.0277218818664497</v>
      </c>
      <c r="G10">
        <f t="shared" ca="1" si="0"/>
        <v>-0.14275987252170008</v>
      </c>
      <c r="H10">
        <v>1.60115142342468</v>
      </c>
      <c r="I10" s="4">
        <v>1.2344929695012701</v>
      </c>
      <c r="J10">
        <v>4.1856441452780002E-2</v>
      </c>
      <c r="K10">
        <v>4.9768780208322101E-2</v>
      </c>
      <c r="L10">
        <v>4.8490647276868602E-2</v>
      </c>
      <c r="M10">
        <v>4.1856441452780002E-2</v>
      </c>
      <c r="N10">
        <v>0.19724627993701199</v>
      </c>
      <c r="P10" s="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">
      <c r="A11">
        <v>0.18201899999999999</v>
      </c>
      <c r="B11">
        <v>2.20647072792053</v>
      </c>
      <c r="C11">
        <v>2.3994212150573699</v>
      </c>
      <c r="D11">
        <v>0.459502323385372</v>
      </c>
      <c r="E11">
        <v>3.4920175075531001</v>
      </c>
      <c r="F11">
        <v>5.0278868675231898</v>
      </c>
      <c r="G11">
        <f t="shared" ca="1" si="0"/>
        <v>-0.14259488686496002</v>
      </c>
      <c r="H11">
        <v>1.60115142342468</v>
      </c>
      <c r="I11" s="4">
        <v>1.2344929695012701</v>
      </c>
      <c r="J11">
        <v>4.1856441452780002E-2</v>
      </c>
      <c r="K11">
        <v>4.9768780208322101E-2</v>
      </c>
      <c r="L11">
        <v>4.8490647276868602E-2</v>
      </c>
      <c r="M11">
        <v>4.1856441452780002E-2</v>
      </c>
      <c r="N11">
        <v>0.19724627993701199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">
      <c r="A12">
        <v>0.21910299999999999</v>
      </c>
      <c r="B12">
        <v>2.2736742496490399</v>
      </c>
      <c r="C12">
        <v>2.40533375740051</v>
      </c>
      <c r="D12">
        <v>0.46210266054847399</v>
      </c>
      <c r="E12">
        <v>3.5378670692443799</v>
      </c>
      <c r="F12">
        <v>5.0916500091552699</v>
      </c>
      <c r="G12">
        <f t="shared" ca="1" si="0"/>
        <v>-0.1259361610714409</v>
      </c>
      <c r="H12">
        <v>1.60137793700096</v>
      </c>
      <c r="I12" s="4">
        <v>1.2342367893517101</v>
      </c>
      <c r="J12">
        <v>3.9654156687449899E-2</v>
      </c>
      <c r="K12">
        <v>4.95238927162144E-2</v>
      </c>
      <c r="L12">
        <v>4.8531128721473499E-2</v>
      </c>
      <c r="M12">
        <v>3.9654156687449899E-2</v>
      </c>
      <c r="N12">
        <v>0.199977126583327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2">
      <c r="A13">
        <v>0.21910299999999999</v>
      </c>
      <c r="B13">
        <v>2.2736742496490399</v>
      </c>
      <c r="C13">
        <v>2.40533375740051</v>
      </c>
      <c r="D13">
        <v>0.46210266054847399</v>
      </c>
      <c r="E13">
        <v>3.5378670692443799</v>
      </c>
      <c r="F13">
        <v>5.0916500091552699</v>
      </c>
      <c r="G13">
        <f t="shared" ca="1" si="0"/>
        <v>-0.1259361610714409</v>
      </c>
      <c r="H13">
        <v>1.60137793700096</v>
      </c>
      <c r="I13" s="4">
        <v>1.2342367893517101</v>
      </c>
      <c r="J13">
        <v>3.9654156687449899E-2</v>
      </c>
      <c r="K13">
        <v>4.95238927162144E-2</v>
      </c>
      <c r="L13">
        <v>4.8531128721473499E-2</v>
      </c>
      <c r="M13">
        <v>3.9654156687449899E-2</v>
      </c>
      <c r="N13">
        <v>0.199977126583327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2">
      <c r="A14">
        <v>0.25618800000000003</v>
      </c>
      <c r="B14">
        <v>2.3354330062866202</v>
      </c>
      <c r="C14">
        <v>2.4418561458587602</v>
      </c>
      <c r="D14">
        <v>0.46678478542302598</v>
      </c>
      <c r="E14">
        <v>3.5834186077117902</v>
      </c>
      <c r="F14">
        <v>5.1523928642272896</v>
      </c>
      <c r="G14">
        <f t="shared" ca="1" si="0"/>
        <v>-0.11229899204658444</v>
      </c>
      <c r="H14">
        <v>1.6018852718727901</v>
      </c>
      <c r="I14" s="4">
        <v>1.23395681352896</v>
      </c>
      <c r="J14">
        <v>3.4562507947457098E-2</v>
      </c>
      <c r="K14">
        <v>4.9369493925080297E-2</v>
      </c>
      <c r="L14">
        <v>4.8552852703031002E-2</v>
      </c>
      <c r="M14">
        <v>3.4562507947457098E-2</v>
      </c>
      <c r="N14">
        <v>0.19997713179718599</v>
      </c>
    </row>
    <row r="15" spans="1:31" x14ac:dyDescent="0.2">
      <c r="A15">
        <v>0.25618800000000003</v>
      </c>
      <c r="B15">
        <v>2.3354330062866202</v>
      </c>
      <c r="C15">
        <v>2.4418561458587602</v>
      </c>
      <c r="D15">
        <v>0.46678478542302598</v>
      </c>
      <c r="E15">
        <v>3.5834186077117902</v>
      </c>
      <c r="F15">
        <v>5.1523928642272896</v>
      </c>
      <c r="G15">
        <f t="shared" ca="1" si="0"/>
        <v>-0.11229899204658444</v>
      </c>
      <c r="H15">
        <v>1.6018852718727901</v>
      </c>
      <c r="I15" s="4">
        <v>1.23395681352896</v>
      </c>
      <c r="J15">
        <v>3.4562507947457098E-2</v>
      </c>
      <c r="K15">
        <v>4.9369493925080297E-2</v>
      </c>
      <c r="L15">
        <v>4.8552852703031002E-2</v>
      </c>
      <c r="M15">
        <v>3.4562507947457098E-2</v>
      </c>
      <c r="N15">
        <v>0.19997713179718599</v>
      </c>
    </row>
    <row r="16" spans="1:31" x14ac:dyDescent="0.2">
      <c r="A16">
        <v>0.29327199999999998</v>
      </c>
      <c r="B16">
        <v>2.39535212516784</v>
      </c>
      <c r="C16">
        <v>2.4382784366607599</v>
      </c>
      <c r="D16">
        <v>0.47331743753074201</v>
      </c>
      <c r="E16">
        <v>3.6296212673187198</v>
      </c>
      <c r="F16">
        <v>5.2126884460449201</v>
      </c>
      <c r="G16">
        <f t="shared" ca="1" si="0"/>
        <v>-9.9107826067514004E-2</v>
      </c>
      <c r="H16">
        <v>1.6015364710987801</v>
      </c>
      <c r="I16" s="4">
        <v>1.23316611550969</v>
      </c>
      <c r="J16">
        <v>2.8741259589788501E-2</v>
      </c>
      <c r="K16">
        <v>4.9260837254904599E-2</v>
      </c>
      <c r="L16">
        <v>4.8804883377949401E-2</v>
      </c>
      <c r="M16">
        <v>2.8741259589788501E-2</v>
      </c>
      <c r="N16">
        <v>0.19979429727491799</v>
      </c>
    </row>
    <row r="17" spans="1:14" x14ac:dyDescent="0.2">
      <c r="A17">
        <v>0.29327199999999998</v>
      </c>
      <c r="B17">
        <v>2.39535212516784</v>
      </c>
      <c r="C17">
        <v>2.4382784366607599</v>
      </c>
      <c r="D17">
        <v>0.47331743753074201</v>
      </c>
      <c r="E17">
        <v>3.6296212673187198</v>
      </c>
      <c r="F17">
        <v>5.2126884460449201</v>
      </c>
      <c r="G17">
        <f t="shared" ca="1" si="0"/>
        <v>-9.9107826067514004E-2</v>
      </c>
      <c r="H17">
        <v>1.6015364710987801</v>
      </c>
      <c r="I17" s="4">
        <v>1.23316611550969</v>
      </c>
      <c r="J17">
        <v>2.8741259589788501E-2</v>
      </c>
      <c r="K17">
        <v>4.9260837254904599E-2</v>
      </c>
      <c r="L17">
        <v>4.8804883377949401E-2</v>
      </c>
      <c r="M17">
        <v>2.8741259589788501E-2</v>
      </c>
      <c r="N17">
        <v>0.19979429727491799</v>
      </c>
    </row>
    <row r="18" spans="1:14" x14ac:dyDescent="0.2">
      <c r="A18">
        <v>0.33035599999999998</v>
      </c>
      <c r="B18">
        <v>2.45156645774841</v>
      </c>
      <c r="C18">
        <v>2.4559755325317298</v>
      </c>
      <c r="D18">
        <v>0.480601311909714</v>
      </c>
      <c r="E18">
        <v>3.67504405975341</v>
      </c>
      <c r="F18">
        <v>5.2711524963378897</v>
      </c>
      <c r="G18">
        <f t="shared" ca="1" si="0"/>
        <v>-8.7748191613104431E-2</v>
      </c>
      <c r="H18">
        <v>1.6018578313957701</v>
      </c>
      <c r="I18" s="4">
        <v>1.2327883733222</v>
      </c>
      <c r="J18">
        <v>2.19869898890915E-2</v>
      </c>
      <c r="K18">
        <v>4.90036081196768E-2</v>
      </c>
      <c r="L18">
        <v>4.9110821253767901E-2</v>
      </c>
      <c r="M18">
        <v>2.19869898890915E-2</v>
      </c>
      <c r="N18">
        <v>0.199977126583327</v>
      </c>
    </row>
    <row r="19" spans="1:14" x14ac:dyDescent="0.2">
      <c r="A19">
        <v>0.33035599999999998</v>
      </c>
      <c r="B19">
        <v>2.45156645774841</v>
      </c>
      <c r="C19">
        <v>2.4559755325317298</v>
      </c>
      <c r="D19">
        <v>0.480601311909714</v>
      </c>
      <c r="E19">
        <v>3.67504405975341</v>
      </c>
      <c r="F19">
        <v>5.2711524963378897</v>
      </c>
      <c r="G19">
        <f t="shared" ca="1" si="0"/>
        <v>-8.7748191613104431E-2</v>
      </c>
      <c r="H19">
        <v>1.6018578313957701</v>
      </c>
      <c r="I19" s="4">
        <v>1.2327883733222</v>
      </c>
      <c r="J19">
        <v>2.19869898890915E-2</v>
      </c>
      <c r="K19">
        <v>4.90036081196768E-2</v>
      </c>
      <c r="L19">
        <v>4.9110821253767901E-2</v>
      </c>
      <c r="M19">
        <v>2.19869898890915E-2</v>
      </c>
      <c r="N19">
        <v>0.199977126583327</v>
      </c>
    </row>
    <row r="20" spans="1:14" x14ac:dyDescent="0.2">
      <c r="A20">
        <v>0.36744100000000002</v>
      </c>
      <c r="B20">
        <v>2.4982442855834899</v>
      </c>
      <c r="C20">
        <v>2.4847996234893799</v>
      </c>
      <c r="D20">
        <v>0.48655045575393802</v>
      </c>
      <c r="E20">
        <v>3.7209274768829301</v>
      </c>
      <c r="F20">
        <v>5.32759189605712</v>
      </c>
      <c r="G20">
        <f t="shared" ca="1" si="0"/>
        <v>-7.8414477941038285E-2</v>
      </c>
      <c r="H20">
        <v>1.60175709478964</v>
      </c>
      <c r="I20" s="4">
        <v>1.2322403615936199</v>
      </c>
      <c r="J20">
        <v>1.6003684707908899E-2</v>
      </c>
      <c r="K20">
        <v>4.9019473705421E-2</v>
      </c>
      <c r="L20">
        <f>($L$40-$L$19)/21+L19</f>
        <v>5.028364741030996E-2</v>
      </c>
      <c r="M20">
        <v>1.6003684707908899E-2</v>
      </c>
      <c r="N20">
        <v>0.198517604643525</v>
      </c>
    </row>
    <row r="21" spans="1:14" x14ac:dyDescent="0.2">
      <c r="A21">
        <v>0.36744100000000002</v>
      </c>
      <c r="B21">
        <v>2.4982442855834899</v>
      </c>
      <c r="C21">
        <v>2.4847996234893799</v>
      </c>
      <c r="D21">
        <v>0.48655045575393802</v>
      </c>
      <c r="E21">
        <v>3.7209274768829301</v>
      </c>
      <c r="F21">
        <v>5.32759189605712</v>
      </c>
      <c r="G21">
        <f t="shared" ca="1" si="0"/>
        <v>-7.8414477941038285E-2</v>
      </c>
      <c r="H21">
        <v>1.60175709478964</v>
      </c>
      <c r="I21" s="4">
        <v>1.2322403615936199</v>
      </c>
      <c r="J21">
        <v>1.6003684707908899E-2</v>
      </c>
      <c r="K21">
        <v>4.9019473705421E-2</v>
      </c>
      <c r="L21">
        <f t="shared" ref="L21:L39" si="1">($L$40-$L$19)/21+L20</f>
        <v>5.1456473566852019E-2</v>
      </c>
      <c r="M21">
        <v>1.6003684707908899E-2</v>
      </c>
      <c r="N21">
        <v>0.198517604643525</v>
      </c>
    </row>
    <row r="22" spans="1:14" x14ac:dyDescent="0.2">
      <c r="A22">
        <v>0.40452500000000002</v>
      </c>
      <c r="B22">
        <v>2.5404129028320299</v>
      </c>
      <c r="C22">
        <v>2.52178955078125</v>
      </c>
      <c r="D22">
        <v>0.48830463283776898</v>
      </c>
      <c r="E22">
        <v>3.7665643692016602</v>
      </c>
      <c r="F22">
        <v>5.3827381134033203</v>
      </c>
      <c r="G22">
        <f t="shared" ca="1" si="0"/>
        <v>-7.0372676433398063E-2</v>
      </c>
      <c r="H22">
        <v>1.6017804147517201</v>
      </c>
      <c r="I22" s="4">
        <v>1.2329195511719699</v>
      </c>
      <c r="J22">
        <v>1.26255344654666E-2</v>
      </c>
      <c r="K22">
        <v>4.9722458320452897E-2</v>
      </c>
      <c r="L22">
        <f t="shared" si="1"/>
        <v>5.2629299723394078E-2</v>
      </c>
      <c r="M22">
        <v>1.26255344654666E-2</v>
      </c>
      <c r="N22">
        <v>0.19652220372625301</v>
      </c>
    </row>
    <row r="23" spans="1:14" x14ac:dyDescent="0.2">
      <c r="A23">
        <v>0.40452500000000002</v>
      </c>
      <c r="B23">
        <v>2.5404129028320299</v>
      </c>
      <c r="C23">
        <v>2.52178955078125</v>
      </c>
      <c r="D23">
        <v>0.48830463283776898</v>
      </c>
      <c r="E23">
        <v>3.7665643692016602</v>
      </c>
      <c r="F23">
        <v>5.3827381134033203</v>
      </c>
      <c r="G23">
        <f t="shared" ca="1" si="0"/>
        <v>-7.0372676433398063E-2</v>
      </c>
      <c r="H23">
        <v>1.6017804147517201</v>
      </c>
      <c r="I23" s="4">
        <v>1.2329195511719699</v>
      </c>
      <c r="J23">
        <v>1.26255344654666E-2</v>
      </c>
      <c r="K23">
        <v>4.9722458320452897E-2</v>
      </c>
      <c r="L23">
        <f t="shared" si="1"/>
        <v>5.3802125879936137E-2</v>
      </c>
      <c r="M23">
        <v>1.26255344654666E-2</v>
      </c>
      <c r="N23">
        <v>0.19652220372625301</v>
      </c>
    </row>
    <row r="24" spans="1:14" x14ac:dyDescent="0.2">
      <c r="A24">
        <v>0.44160899999999997</v>
      </c>
      <c r="B24">
        <v>2.5826871395111</v>
      </c>
      <c r="C24">
        <v>2.5554885864257799</v>
      </c>
      <c r="D24">
        <v>0.49006592314827602</v>
      </c>
      <c r="E24">
        <v>3.8122999668121298</v>
      </c>
      <c r="F24">
        <v>5.4371099472045898</v>
      </c>
      <c r="G24">
        <f t="shared" ca="1" si="0"/>
        <v>-6.3105258470688597E-2</v>
      </c>
      <c r="H24">
        <v>1.60196451412429</v>
      </c>
      <c r="I24" s="4">
        <v>1.2341645326728199</v>
      </c>
      <c r="J24">
        <v>1.23695088712423E-2</v>
      </c>
      <c r="K24">
        <v>5.06322819901317E-2</v>
      </c>
      <c r="L24">
        <f t="shared" si="1"/>
        <v>5.4974952036478196E-2</v>
      </c>
      <c r="M24">
        <v>1.23695088712423E-2</v>
      </c>
      <c r="N24">
        <v>0.19888181519102899</v>
      </c>
    </row>
    <row r="25" spans="1:14" x14ac:dyDescent="0.2">
      <c r="A25">
        <v>0.44160899999999997</v>
      </c>
      <c r="B25">
        <v>2.5826871395111</v>
      </c>
      <c r="C25">
        <v>2.5554885864257799</v>
      </c>
      <c r="D25">
        <v>0.49006592314827602</v>
      </c>
      <c r="E25">
        <v>3.8122999668121298</v>
      </c>
      <c r="F25">
        <v>5.4371099472045898</v>
      </c>
      <c r="G25">
        <f t="shared" ca="1" si="0"/>
        <v>-6.3105258470688597E-2</v>
      </c>
      <c r="H25">
        <v>1.60196451412429</v>
      </c>
      <c r="I25" s="4">
        <v>1.2341645326728199</v>
      </c>
      <c r="J25">
        <v>1.23695088712423E-2</v>
      </c>
      <c r="K25">
        <v>5.06322819901317E-2</v>
      </c>
      <c r="L25">
        <f t="shared" si="1"/>
        <v>5.6147778193020255E-2</v>
      </c>
      <c r="M25">
        <v>1.23695088712423E-2</v>
      </c>
      <c r="N25">
        <v>0.19888181519102899</v>
      </c>
    </row>
    <row r="26" spans="1:14" x14ac:dyDescent="0.2">
      <c r="A26">
        <v>0.47869299999999998</v>
      </c>
      <c r="B26">
        <v>2.6271169185638401</v>
      </c>
      <c r="C26">
        <v>2.6056892871856601</v>
      </c>
      <c r="D26">
        <v>0.48365091307788299</v>
      </c>
      <c r="E26">
        <v>3.8581438064575102</v>
      </c>
      <c r="F26">
        <v>5.4899830818176198</v>
      </c>
      <c r="G26">
        <f t="shared" ca="1" si="0"/>
        <v>-5.7336539696219546E-2</v>
      </c>
      <c r="H26">
        <v>1.60190608665981</v>
      </c>
      <c r="I26" s="4">
        <v>1.23606834591074</v>
      </c>
      <c r="J26">
        <v>1.5733223218953998E-2</v>
      </c>
      <c r="K26">
        <v>5.12338618847583E-2</v>
      </c>
      <c r="L26">
        <f t="shared" si="1"/>
        <v>5.7320604349562314E-2</v>
      </c>
      <c r="M26">
        <v>1.5733223218953998E-2</v>
      </c>
      <c r="N26">
        <v>0.199977126583327</v>
      </c>
    </row>
    <row r="27" spans="1:14" s="4" customFormat="1" x14ac:dyDescent="0.2">
      <c r="A27" s="4">
        <v>0.47869299999999998</v>
      </c>
      <c r="B27" s="4">
        <v>2.6271169185638401</v>
      </c>
      <c r="C27" s="4">
        <v>2.6056892871856601</v>
      </c>
      <c r="D27" s="4">
        <v>0.48365091307788299</v>
      </c>
      <c r="E27" s="4">
        <v>3.8581438064575102</v>
      </c>
      <c r="F27" s="4">
        <v>5.4899830818176198</v>
      </c>
      <c r="G27">
        <f t="shared" ca="1" si="0"/>
        <v>-5.7336539696219546E-2</v>
      </c>
      <c r="H27" s="4">
        <v>1.60190608665981</v>
      </c>
      <c r="I27" s="4">
        <v>1.23606834591074</v>
      </c>
      <c r="J27" s="4">
        <v>1.5733223218953998E-2</v>
      </c>
      <c r="K27" s="4">
        <v>5.12338618847583E-2</v>
      </c>
      <c r="L27">
        <f t="shared" si="1"/>
        <v>5.8493430506104373E-2</v>
      </c>
      <c r="M27" s="4">
        <v>1.5733223218953998E-2</v>
      </c>
      <c r="N27" s="4">
        <v>0.199977126583327</v>
      </c>
    </row>
    <row r="28" spans="1:14" x14ac:dyDescent="0.2">
      <c r="A28">
        <v>0.51577799999999996</v>
      </c>
      <c r="B28">
        <v>2.67532086372375</v>
      </c>
      <c r="C28">
        <v>2.6423032283782901</v>
      </c>
      <c r="D28">
        <v>0.48034557875697997</v>
      </c>
      <c r="E28">
        <v>3.90406918525695</v>
      </c>
      <c r="F28">
        <v>5.5408077239990199</v>
      </c>
      <c r="G28">
        <f t="shared" ca="1" si="0"/>
        <v>-5.3617583561982762E-2</v>
      </c>
      <c r="H28">
        <v>1.6017779470814399</v>
      </c>
      <c r="I28" s="4">
        <v>1.23793712172687</v>
      </c>
      <c r="J28">
        <v>1.95816771032465E-2</v>
      </c>
      <c r="K28">
        <v>5.1334799019035302E-2</v>
      </c>
      <c r="L28">
        <f t="shared" si="1"/>
        <v>5.9666256662646432E-2</v>
      </c>
      <c r="M28">
        <v>1.95816771032465E-2</v>
      </c>
      <c r="N28">
        <v>0.199977126583327</v>
      </c>
    </row>
    <row r="29" spans="1:14" x14ac:dyDescent="0.2">
      <c r="A29">
        <v>0.51577799999999996</v>
      </c>
      <c r="B29">
        <v>2.67532086372375</v>
      </c>
      <c r="C29">
        <v>2.6423032283782901</v>
      </c>
      <c r="D29">
        <v>0.48034557875697997</v>
      </c>
      <c r="E29">
        <v>3.90406918525695</v>
      </c>
      <c r="F29">
        <v>5.5408077239990199</v>
      </c>
      <c r="G29">
        <f t="shared" ca="1" si="0"/>
        <v>-5.3617583561982762E-2</v>
      </c>
      <c r="H29">
        <v>1.6017779470814399</v>
      </c>
      <c r="I29" s="4">
        <v>1.23793712172687</v>
      </c>
      <c r="J29">
        <v>1.95816771032465E-2</v>
      </c>
      <c r="K29">
        <v>5.1334799019035302E-2</v>
      </c>
      <c r="L29">
        <f t="shared" si="1"/>
        <v>6.0839082819188491E-2</v>
      </c>
      <c r="M29">
        <v>1.95816771032465E-2</v>
      </c>
      <c r="N29">
        <v>0.199977126583327</v>
      </c>
    </row>
    <row r="30" spans="1:14" x14ac:dyDescent="0.2">
      <c r="A30">
        <v>0.54915400000000003</v>
      </c>
      <c r="B30">
        <v>2.7191956043243399</v>
      </c>
      <c r="C30">
        <v>2.6944437026977499</v>
      </c>
      <c r="D30">
        <v>0.47672397121865501</v>
      </c>
      <c r="E30">
        <v>3.9454376697540199</v>
      </c>
      <c r="F30">
        <v>5.5879478454589799</v>
      </c>
      <c r="G30">
        <f t="shared" ca="1" si="0"/>
        <v>-4.8871944440167958E-2</v>
      </c>
      <c r="H30">
        <v>1.60182320306244</v>
      </c>
      <c r="I30" s="4">
        <v>1.2391915582828099</v>
      </c>
      <c r="J30">
        <v>2.45195766460535E-2</v>
      </c>
      <c r="K30">
        <v>5.1229685689469201E-2</v>
      </c>
      <c r="L30">
        <f t="shared" si="1"/>
        <v>6.2011908975730549E-2</v>
      </c>
      <c r="M30">
        <v>2.45195766460535E-2</v>
      </c>
      <c r="N30">
        <v>0.196160813446567</v>
      </c>
    </row>
    <row r="31" spans="1:14" x14ac:dyDescent="0.2">
      <c r="A31">
        <v>0.54915400000000003</v>
      </c>
      <c r="B31">
        <v>2.7191956043243399</v>
      </c>
      <c r="C31">
        <v>2.6944437026977499</v>
      </c>
      <c r="D31">
        <v>0.47672397121865501</v>
      </c>
      <c r="E31">
        <v>3.9454376697540199</v>
      </c>
      <c r="F31">
        <v>5.5879478454589799</v>
      </c>
      <c r="G31">
        <f t="shared" ca="1" si="0"/>
        <v>-4.8871944440167958E-2</v>
      </c>
      <c r="H31">
        <v>1.60182320306244</v>
      </c>
      <c r="I31" s="4">
        <v>1.2391915582828099</v>
      </c>
      <c r="J31">
        <v>2.45195766460535E-2</v>
      </c>
      <c r="K31">
        <v>5.1229685689469201E-2</v>
      </c>
      <c r="L31">
        <f t="shared" si="1"/>
        <v>6.3184735132272615E-2</v>
      </c>
      <c r="M31">
        <v>2.45195766460535E-2</v>
      </c>
      <c r="N31">
        <v>0.196160813446567</v>
      </c>
    </row>
    <row r="32" spans="1:14" x14ac:dyDescent="0.2">
      <c r="A32">
        <v>0.58623700000000001</v>
      </c>
      <c r="B32">
        <v>2.7678866386413499</v>
      </c>
      <c r="C32">
        <v>2.7490482330322199</v>
      </c>
      <c r="D32">
        <v>0.47271883920649999</v>
      </c>
      <c r="E32">
        <v>3.99131035804748</v>
      </c>
      <c r="F32">
        <v>5.6370515823364196</v>
      </c>
      <c r="G32">
        <f t="shared" ca="1" si="0"/>
        <v>-4.6871353192686094E-2</v>
      </c>
      <c r="H32">
        <v>1.60161992119498</v>
      </c>
      <c r="I32" s="4">
        <v>1.2399929635000999</v>
      </c>
      <c r="J32">
        <v>2.7106345429403999E-2</v>
      </c>
      <c r="K32">
        <v>5.1181836910190397E-2</v>
      </c>
      <c r="L32">
        <f t="shared" si="1"/>
        <v>6.4357561288814674E-2</v>
      </c>
      <c r="M32">
        <v>2.7106345429403999E-2</v>
      </c>
      <c r="N32">
        <v>0.197523176232174</v>
      </c>
    </row>
    <row r="33" spans="1:14" x14ac:dyDescent="0.2">
      <c r="A33">
        <v>0.58623700000000001</v>
      </c>
      <c r="B33">
        <v>2.7678866386413499</v>
      </c>
      <c r="C33">
        <v>2.7490482330322199</v>
      </c>
      <c r="D33">
        <v>0.47271883920649999</v>
      </c>
      <c r="E33">
        <v>3.99131035804748</v>
      </c>
      <c r="F33">
        <v>5.6370515823364196</v>
      </c>
      <c r="G33">
        <f t="shared" ca="1" si="0"/>
        <v>-4.6871353192686094E-2</v>
      </c>
      <c r="H33">
        <v>1.60161992119498</v>
      </c>
      <c r="I33" s="4">
        <v>1.2399929635000999</v>
      </c>
      <c r="J33">
        <v>2.7106345429403999E-2</v>
      </c>
      <c r="K33">
        <v>5.1181836910190397E-2</v>
      </c>
      <c r="L33">
        <f t="shared" si="1"/>
        <v>6.5530387445356733E-2</v>
      </c>
      <c r="M33">
        <v>2.7106345429403999E-2</v>
      </c>
      <c r="N33">
        <v>0.197523176232174</v>
      </c>
    </row>
    <row r="34" spans="1:14" x14ac:dyDescent="0.2">
      <c r="A34">
        <v>0.62332200000000004</v>
      </c>
      <c r="B34">
        <v>2.8188006877899099</v>
      </c>
      <c r="C34">
        <v>2.80492687225341</v>
      </c>
      <c r="D34">
        <v>0.47142389927633599</v>
      </c>
      <c r="E34">
        <v>4.0375819206237704</v>
      </c>
      <c r="F34">
        <v>5.6874694824218697</v>
      </c>
      <c r="G34">
        <f t="shared" ca="1" si="0"/>
        <v>-4.355913915439924E-2</v>
      </c>
      <c r="H34">
        <v>1.6015346871315399</v>
      </c>
      <c r="I34" s="4">
        <v>1.2403054485098901</v>
      </c>
      <c r="J34">
        <v>3.0351086300208399E-2</v>
      </c>
      <c r="K34">
        <v>5.1030990896156703E-2</v>
      </c>
      <c r="L34">
        <f t="shared" si="1"/>
        <v>6.6703213601898792E-2</v>
      </c>
      <c r="M34">
        <v>3.0351086300208399E-2</v>
      </c>
      <c r="N34">
        <v>0.19616081862331999</v>
      </c>
    </row>
    <row r="35" spans="1:14" x14ac:dyDescent="0.2">
      <c r="A35">
        <v>0.62332200000000004</v>
      </c>
      <c r="B35">
        <v>2.8188006877899099</v>
      </c>
      <c r="C35">
        <v>2.80492687225341</v>
      </c>
      <c r="D35">
        <v>0.47142389927633599</v>
      </c>
      <c r="E35">
        <v>4.0375819206237704</v>
      </c>
      <c r="F35">
        <v>5.6874694824218697</v>
      </c>
      <c r="G35">
        <f t="shared" ca="1" si="0"/>
        <v>-4.355913915439924E-2</v>
      </c>
      <c r="H35">
        <v>1.6015346871315399</v>
      </c>
      <c r="I35" s="4">
        <v>1.2403054485098901</v>
      </c>
      <c r="J35">
        <v>3.0351086300208399E-2</v>
      </c>
      <c r="K35">
        <v>5.1030990896156703E-2</v>
      </c>
      <c r="L35">
        <f t="shared" si="1"/>
        <v>6.7876039758440851E-2</v>
      </c>
      <c r="M35">
        <v>3.0351086300208399E-2</v>
      </c>
      <c r="N35">
        <v>0.19616081862331999</v>
      </c>
    </row>
    <row r="36" spans="1:14" x14ac:dyDescent="0.2">
      <c r="A36">
        <v>0.66040600000000005</v>
      </c>
      <c r="B36">
        <v>2.8681902885436998</v>
      </c>
      <c r="C36">
        <v>2.8705997467040998</v>
      </c>
      <c r="D36">
        <v>0.468298331264621</v>
      </c>
      <c r="E36">
        <v>4.0833802223205504</v>
      </c>
      <c r="F36">
        <v>5.7361564636230398</v>
      </c>
      <c r="G36">
        <f t="shared" ca="1" si="0"/>
        <v>-4.1976573791789207E-2</v>
      </c>
      <c r="H36">
        <v>1.6017947187574999</v>
      </c>
      <c r="I36" s="4">
        <v>1.2404616153147601</v>
      </c>
      <c r="J36">
        <v>3.2649823884434402E-2</v>
      </c>
      <c r="K36">
        <v>5.0891617978890497E-2</v>
      </c>
      <c r="L36">
        <f t="shared" si="1"/>
        <v>6.904886591498291E-2</v>
      </c>
      <c r="M36">
        <v>3.2649823884434402E-2</v>
      </c>
      <c r="N36">
        <v>0.19616081862331999</v>
      </c>
    </row>
    <row r="37" spans="1:14" x14ac:dyDescent="0.2">
      <c r="A37">
        <v>0.66040600000000005</v>
      </c>
      <c r="B37">
        <v>2.8681902885436998</v>
      </c>
      <c r="C37">
        <v>2.8705997467040998</v>
      </c>
      <c r="D37">
        <v>0.468298331264621</v>
      </c>
      <c r="E37">
        <v>4.0833802223205504</v>
      </c>
      <c r="F37">
        <v>5.7361564636230398</v>
      </c>
      <c r="G37">
        <f t="shared" ca="1" si="0"/>
        <v>-4.1976573791789207E-2</v>
      </c>
      <c r="H37">
        <v>1.6017947187574999</v>
      </c>
      <c r="I37" s="4">
        <v>1.2404616153147601</v>
      </c>
      <c r="J37">
        <v>3.2649823884434402E-2</v>
      </c>
      <c r="K37">
        <v>5.0891617978890497E-2</v>
      </c>
      <c r="L37">
        <f t="shared" si="1"/>
        <v>7.0221692071524969E-2</v>
      </c>
      <c r="M37">
        <v>3.2649823884434402E-2</v>
      </c>
      <c r="N37">
        <v>0.19616081862331999</v>
      </c>
    </row>
    <row r="38" spans="1:14" x14ac:dyDescent="0.2">
      <c r="A38">
        <v>0.69749000000000005</v>
      </c>
      <c r="B38">
        <v>2.9204566478729199</v>
      </c>
      <c r="C38">
        <v>2.9251420497894198</v>
      </c>
      <c r="D38">
        <v>0.46682239859709301</v>
      </c>
      <c r="E38">
        <v>4.12912797927856</v>
      </c>
      <c r="F38">
        <v>5.7871756553649902</v>
      </c>
      <c r="G38">
        <f t="shared" ca="1" si="0"/>
        <v>-3.8061797888398807E-2</v>
      </c>
      <c r="H38">
        <v>1.6021017383777501</v>
      </c>
      <c r="I38" s="4">
        <v>1.2404640776493401</v>
      </c>
      <c r="J38">
        <v>3.45568767213962E-2</v>
      </c>
      <c r="K38">
        <v>5.0718380413117603E-2</v>
      </c>
      <c r="L38">
        <f t="shared" si="1"/>
        <v>7.1394518228067028E-2</v>
      </c>
      <c r="M38">
        <v>3.45568767213962E-2</v>
      </c>
      <c r="N38">
        <v>0.19616081862331999</v>
      </c>
    </row>
    <row r="39" spans="1:14" x14ac:dyDescent="0.2">
      <c r="A39">
        <v>0.69749000000000005</v>
      </c>
      <c r="B39">
        <v>2.9204566478729199</v>
      </c>
      <c r="C39">
        <v>2.9251420497894198</v>
      </c>
      <c r="D39">
        <v>0.46682239859709301</v>
      </c>
      <c r="E39">
        <v>4.12912797927856</v>
      </c>
      <c r="F39">
        <v>5.7871756553649902</v>
      </c>
      <c r="G39">
        <f t="shared" ca="1" si="0"/>
        <v>-3.8061797888398807E-2</v>
      </c>
      <c r="H39">
        <v>1.6021017383777501</v>
      </c>
      <c r="I39" s="4">
        <v>1.2404640776493401</v>
      </c>
      <c r="J39">
        <v>3.45568767213962E-2</v>
      </c>
      <c r="K39">
        <v>5.0718380413117603E-2</v>
      </c>
      <c r="L39">
        <f t="shared" si="1"/>
        <v>7.2567344384609087E-2</v>
      </c>
      <c r="M39">
        <v>3.45568767213962E-2</v>
      </c>
      <c r="N39">
        <v>0.19616081862331999</v>
      </c>
    </row>
    <row r="40" spans="1:14" x14ac:dyDescent="0.2">
      <c r="A40">
        <v>0.73457499999999998</v>
      </c>
      <c r="B40">
        <v>2.9700138568878098</v>
      </c>
      <c r="C40">
        <v>2.9796562194824201</v>
      </c>
      <c r="D40">
        <v>0.465946908928074</v>
      </c>
      <c r="E40">
        <v>4.1752729415893501</v>
      </c>
      <c r="F40">
        <v>5.8346176147460902</v>
      </c>
      <c r="G40">
        <f t="shared" ref="G40:G71" ca="1" si="2">F40-($R$5*A40+$S$5)</f>
        <v>-3.7725524554462098E-2</v>
      </c>
      <c r="H40">
        <v>1.6021360977298</v>
      </c>
      <c r="I40" s="4">
        <v>1.24051846497708</v>
      </c>
      <c r="J40">
        <v>3.5590712331559797E-2</v>
      </c>
      <c r="K40">
        <v>5.0501233547978801E-2</v>
      </c>
      <c r="L40">
        <v>7.3740170541151201E-2</v>
      </c>
      <c r="M40">
        <v>3.5590712331559797E-2</v>
      </c>
      <c r="N40">
        <v>0.19616081862331999</v>
      </c>
    </row>
    <row r="41" spans="1:14" x14ac:dyDescent="0.2">
      <c r="A41">
        <v>0.77165899999999998</v>
      </c>
      <c r="B41">
        <v>3.01527643203735</v>
      </c>
      <c r="C41">
        <v>3.0245800018310498</v>
      </c>
      <c r="D41">
        <v>0.46493698011976597</v>
      </c>
      <c r="E41">
        <v>4.2212786674499503</v>
      </c>
      <c r="F41">
        <v>5.8846378326415998</v>
      </c>
      <c r="G41">
        <f t="shared" ca="1" si="2"/>
        <v>-3.4809722497513462E-2</v>
      </c>
      <c r="H41">
        <v>1.6020871405436199</v>
      </c>
      <c r="I41" s="4">
        <v>1.24041850086043</v>
      </c>
      <c r="J41">
        <v>3.4632395531008303E-2</v>
      </c>
      <c r="K41">
        <v>5.0334248425008998E-2</v>
      </c>
      <c r="L41">
        <v>7.1912520472242697E-2</v>
      </c>
      <c r="M41">
        <v>3.4632395531008303E-2</v>
      </c>
      <c r="N41">
        <v>0.19507922634837099</v>
      </c>
    </row>
    <row r="42" spans="1:14" x14ac:dyDescent="0.2">
      <c r="A42">
        <v>0.80874299999999999</v>
      </c>
      <c r="B42">
        <v>3.0529816150665199</v>
      </c>
      <c r="C42">
        <v>3.0801150798797599</v>
      </c>
      <c r="D42">
        <v>0.46670431642423299</v>
      </c>
      <c r="E42">
        <v>4.2670106887817303</v>
      </c>
      <c r="F42">
        <v>5.9342622756957999</v>
      </c>
      <c r="G42">
        <f t="shared" ca="1" si="2"/>
        <v>-3.2289695281873421E-2</v>
      </c>
      <c r="H42">
        <v>1.6021202087695501</v>
      </c>
      <c r="I42" s="4">
        <v>1.24031622528274</v>
      </c>
      <c r="J42">
        <v>3.4090755958147298E-2</v>
      </c>
      <c r="K42">
        <v>5.0183892570391103E-2</v>
      </c>
      <c r="L42">
        <v>7.0293957191763595E-2</v>
      </c>
      <c r="M42">
        <v>3.4090755958147298E-2</v>
      </c>
      <c r="N42">
        <v>0.19815381668875301</v>
      </c>
    </row>
    <row r="43" spans="1:14" x14ac:dyDescent="0.2">
      <c r="A43">
        <v>0.845827</v>
      </c>
      <c r="B43">
        <v>3.08684849739074</v>
      </c>
      <c r="C43">
        <f>0.5*(C42+C44)</f>
        <v>3.1361771821975699</v>
      </c>
      <c r="D43">
        <f>0.5*(D42+D44)</f>
        <v>0.46783094653346746</v>
      </c>
      <c r="E43">
        <v>4.3132166862487704</v>
      </c>
      <c r="F43">
        <v>5.9847846031188903</v>
      </c>
      <c r="G43">
        <f t="shared" ca="1" si="2"/>
        <v>-2.8871783697343112E-2</v>
      </c>
      <c r="H43">
        <v>1.6021536922541499</v>
      </c>
      <c r="I43" s="4">
        <v>1.23989603439847</v>
      </c>
      <c r="J43">
        <v>3.3301599247293E-2</v>
      </c>
      <c r="K43">
        <v>5.0050658667408897E-2</v>
      </c>
      <c r="L43">
        <v>6.8689630883335601E-2</v>
      </c>
      <c r="M43">
        <v>3.3301599247293E-2</v>
      </c>
      <c r="N43">
        <v>0.199977126583327</v>
      </c>
    </row>
    <row r="44" spans="1:14" x14ac:dyDescent="0.2">
      <c r="A44">
        <v>0.88291200000000003</v>
      </c>
      <c r="B44">
        <v>3.1098380088806099</v>
      </c>
      <c r="C44">
        <v>3.19223928451538</v>
      </c>
      <c r="D44">
        <v>0.46895757664270199</v>
      </c>
      <c r="E44">
        <v>4.3591098785400302</v>
      </c>
      <c r="F44">
        <v>6.0319118499755797</v>
      </c>
      <c r="G44">
        <f t="shared" ca="1" si="2"/>
        <v>-2.88502228878178E-2</v>
      </c>
      <c r="H44">
        <v>1.6021363253587</v>
      </c>
      <c r="I44" s="4">
        <v>1.23919008383311</v>
      </c>
      <c r="J44">
        <v>3.1370894412360698E-2</v>
      </c>
      <c r="K44">
        <v>4.9924785836257798E-2</v>
      </c>
      <c r="L44">
        <v>6.7075668100495006E-2</v>
      </c>
      <c r="M44">
        <v>3.1370894412360698E-2</v>
      </c>
      <c r="N44">
        <v>0.19979429727491799</v>
      </c>
    </row>
    <row r="45" spans="1:14" x14ac:dyDescent="0.2">
      <c r="A45">
        <v>0.91999600000000004</v>
      </c>
      <c r="B45">
        <v>3.1252346038818302</v>
      </c>
      <c r="C45">
        <v>3.2330546379089302</v>
      </c>
      <c r="D45">
        <v>0.471711102453099</v>
      </c>
      <c r="E45">
        <v>4.4050059318542401</v>
      </c>
      <c r="F45">
        <v>6.0807075500488201</v>
      </c>
      <c r="G45">
        <f t="shared" ca="1" si="2"/>
        <v>-2.7158938653137454E-2</v>
      </c>
      <c r="H45">
        <v>1.60199987608456</v>
      </c>
      <c r="I45" s="4">
        <v>1.23794958065507</v>
      </c>
      <c r="J45">
        <v>2.9824897641684799E-2</v>
      </c>
      <c r="K45">
        <v>4.9919741061685598E-2</v>
      </c>
      <c r="L45">
        <v>6.6661549708874807E-2</v>
      </c>
      <c r="M45">
        <v>2.9824897641684799E-2</v>
      </c>
      <c r="N45">
        <v>0.199977126583327</v>
      </c>
    </row>
    <row r="46" spans="1:14" x14ac:dyDescent="0.2">
      <c r="A46">
        <v>0.95708000000000004</v>
      </c>
      <c r="B46">
        <v>3.13116383552551</v>
      </c>
      <c r="C46">
        <v>3.2843937873840301</v>
      </c>
      <c r="D46">
        <v>0.47184648342561503</v>
      </c>
      <c r="E46">
        <v>4.4508538246154696</v>
      </c>
      <c r="F46">
        <v>6.1258821487426696</v>
      </c>
      <c r="G46">
        <f t="shared" ca="1" si="2"/>
        <v>-2.9088755797848087E-2</v>
      </c>
      <c r="H46">
        <v>1.60228592008413</v>
      </c>
      <c r="I46" s="4">
        <v>1.23592342643763</v>
      </c>
      <c r="J46">
        <v>2.8552602792353301E-2</v>
      </c>
      <c r="K46">
        <v>5.0020882577850298E-2</v>
      </c>
      <c r="L46">
        <v>6.7020557301823297E-2</v>
      </c>
      <c r="M46">
        <v>2.8552602792353301E-2</v>
      </c>
      <c r="N46">
        <v>0.19724627993701199</v>
      </c>
    </row>
    <row r="47" spans="1:14" x14ac:dyDescent="0.2">
      <c r="A47">
        <v>0.99416400000000005</v>
      </c>
      <c r="B47">
        <v>3.12896251678466</v>
      </c>
      <c r="C47">
        <v>3.3295252323150599</v>
      </c>
      <c r="D47">
        <v>0.472279658371555</v>
      </c>
      <c r="E47">
        <v>4.4966244697570801</v>
      </c>
      <c r="F47">
        <v>6.1777672767639098</v>
      </c>
      <c r="G47">
        <f t="shared" ca="1" si="2"/>
        <v>-2.4308043615168806E-2</v>
      </c>
      <c r="H47">
        <v>1.6020432691440201</v>
      </c>
      <c r="I47" s="4">
        <v>1.2336505117515999</v>
      </c>
      <c r="J47">
        <v>2.7375716760078401E-2</v>
      </c>
      <c r="K47">
        <v>5.0187888829612497E-2</v>
      </c>
      <c r="L47">
        <v>6.8103686749367703E-2</v>
      </c>
      <c r="M47">
        <v>2.7375716760078401E-2</v>
      </c>
      <c r="N47">
        <v>0.19979429727491799</v>
      </c>
    </row>
    <row r="48" spans="1:14" x14ac:dyDescent="0.2">
      <c r="A48">
        <v>1.03125</v>
      </c>
      <c r="B48">
        <v>3.1316356658935498</v>
      </c>
      <c r="C48">
        <v>3.3828911781311</v>
      </c>
      <c r="D48">
        <v>0.47254066469329198</v>
      </c>
      <c r="E48">
        <v>4.5423860549926696</v>
      </c>
      <c r="F48">
        <v>6.2262496948242099</v>
      </c>
      <c r="G48">
        <f t="shared" ca="1" si="2"/>
        <v>-2.2932581810635178E-2</v>
      </c>
      <c r="H48">
        <v>1.6019454082525499</v>
      </c>
      <c r="I48" s="4">
        <v>1.2315024161003101</v>
      </c>
      <c r="J48">
        <v>2.9052721347923301E-2</v>
      </c>
      <c r="K48">
        <v>5.0284500225268799E-2</v>
      </c>
      <c r="L48">
        <v>7.0013184826464805E-2</v>
      </c>
      <c r="M48">
        <v>2.9052721347923301E-2</v>
      </c>
      <c r="N48">
        <v>0.196884044628514</v>
      </c>
    </row>
    <row r="49" spans="1:14" x14ac:dyDescent="0.2">
      <c r="A49">
        <v>1.06833</v>
      </c>
      <c r="B49">
        <v>3.1440069675445499</v>
      </c>
      <c r="C49">
        <v>3.4312174320220898</v>
      </c>
      <c r="D49">
        <v>0.47223270314318599</v>
      </c>
      <c r="E49">
        <v>4.5879960060119602</v>
      </c>
      <c r="F49">
        <v>6.2731175422668404</v>
      </c>
      <c r="G49">
        <f t="shared" ca="1" si="2"/>
        <v>-2.3164069372151985E-2</v>
      </c>
      <c r="H49">
        <v>1.6021811670792201</v>
      </c>
      <c r="I49" s="4">
        <v>1.2300948181470399</v>
      </c>
      <c r="J49">
        <v>2.9277999366056202E-2</v>
      </c>
      <c r="K49">
        <v>5.0522075672366697E-2</v>
      </c>
      <c r="L49">
        <v>7.1334871028854205E-2</v>
      </c>
      <c r="M49">
        <v>2.9277999366056202E-2</v>
      </c>
      <c r="N49">
        <v>0.19507922634837099</v>
      </c>
    </row>
    <row r="50" spans="1:14" x14ac:dyDescent="0.2">
      <c r="A50">
        <v>1.1054200000000001</v>
      </c>
      <c r="B50">
        <v>3.1650757789611799</v>
      </c>
      <c r="C50">
        <v>3.4826188087463299</v>
      </c>
      <c r="D50">
        <v>0.47193051187334301</v>
      </c>
      <c r="E50">
        <v>4.6336297988891602</v>
      </c>
      <c r="F50">
        <v>6.3201031684875399</v>
      </c>
      <c r="G50">
        <f t="shared" ca="1" si="2"/>
        <v>-2.3290480241631606E-2</v>
      </c>
      <c r="H50">
        <v>1.6019463209504201</v>
      </c>
      <c r="I50" s="4">
        <v>1.2299414193423199</v>
      </c>
      <c r="J50">
        <v>3.0051999000537701E-2</v>
      </c>
      <c r="K50">
        <v>5.0608737826746401E-2</v>
      </c>
      <c r="L50">
        <v>7.2765836579400195E-2</v>
      </c>
      <c r="M50">
        <v>3.0051999000537701E-2</v>
      </c>
      <c r="N50">
        <v>0.195799867829234</v>
      </c>
    </row>
    <row r="51" spans="1:14" x14ac:dyDescent="0.2">
      <c r="A51">
        <v>1.1425000000000001</v>
      </c>
      <c r="B51">
        <v>3.1928424835204998</v>
      </c>
      <c r="C51">
        <v>3.5413563251495299</v>
      </c>
      <c r="D51">
        <v>0.47077240024176498</v>
      </c>
      <c r="E51">
        <v>4.6791129112243599</v>
      </c>
      <c r="F51">
        <v>6.3716583251953098</v>
      </c>
      <c r="G51">
        <f t="shared" ca="1" si="2"/>
        <v>-1.8834658538009919E-2</v>
      </c>
      <c r="H51">
        <v>1.60199049081249</v>
      </c>
      <c r="I51" s="4">
        <v>1.2303828429166701</v>
      </c>
      <c r="J51">
        <v>3.1794228734638899E-2</v>
      </c>
      <c r="K51">
        <v>5.06400559206742E-2</v>
      </c>
      <c r="L51">
        <v>7.4541477663572303E-2</v>
      </c>
      <c r="M51">
        <v>3.1794228734638899E-2</v>
      </c>
      <c r="N51">
        <v>0.19724629812060801</v>
      </c>
    </row>
    <row r="52" spans="1:14" x14ac:dyDescent="0.2">
      <c r="A52">
        <v>1.1795899999999999</v>
      </c>
      <c r="B52">
        <v>3.2251379489898602</v>
      </c>
      <c r="C52">
        <v>3.6007833480834899</v>
      </c>
      <c r="D52">
        <v>0.46748399787707301</v>
      </c>
      <c r="E52">
        <v>4.7248458862304599</v>
      </c>
      <c r="F52">
        <v>6.4194440841674796</v>
      </c>
      <c r="G52">
        <f t="shared" ca="1" si="2"/>
        <v>-1.8160936656019366E-2</v>
      </c>
      <c r="H52">
        <v>1.60203001177295</v>
      </c>
      <c r="I52" s="4">
        <v>1.2313579671141699</v>
      </c>
      <c r="J52">
        <v>3.4177235763491E-2</v>
      </c>
      <c r="K52">
        <v>5.06672320757732E-2</v>
      </c>
      <c r="L52">
        <v>7.5426729822999E-2</v>
      </c>
      <c r="M52">
        <v>3.4177235763491E-2</v>
      </c>
      <c r="N52">
        <v>0.19733445847887601</v>
      </c>
    </row>
    <row r="53" spans="1:14" x14ac:dyDescent="0.2">
      <c r="A53">
        <v>1.2166699999999999</v>
      </c>
      <c r="B53">
        <v>3.2610824108123699</v>
      </c>
      <c r="C53">
        <v>3.6661522388458199</v>
      </c>
      <c r="D53">
        <v>0.46382315136875302</v>
      </c>
      <c r="E53">
        <v>4.7703657150268501</v>
      </c>
      <c r="F53">
        <v>6.4676570892333904</v>
      </c>
      <c r="G53">
        <f t="shared" ca="1" si="2"/>
        <v>-1.7047266594255817E-2</v>
      </c>
      <c r="H53">
        <v>1.6023045302808401</v>
      </c>
      <c r="I53" s="4">
        <v>1.2326662342657599</v>
      </c>
      <c r="J53">
        <v>3.7202064311126999E-2</v>
      </c>
      <c r="K53">
        <v>5.06945449773036E-2</v>
      </c>
      <c r="L53">
        <v>7.5902160549412401E-2</v>
      </c>
      <c r="M53">
        <v>3.7202064311126999E-2</v>
      </c>
      <c r="N53">
        <v>0.197976922429766</v>
      </c>
    </row>
    <row r="54" spans="1:14" x14ac:dyDescent="0.2">
      <c r="A54">
        <v>1.2537499999999999</v>
      </c>
      <c r="B54">
        <v>3.29985427856445</v>
      </c>
      <c r="C54">
        <v>3.71748447418212</v>
      </c>
      <c r="D54">
        <v>0.46202784332906999</v>
      </c>
      <c r="E54">
        <v>4.8159894943237296</v>
      </c>
      <c r="F54">
        <v>6.5150341987609801</v>
      </c>
      <c r="G54">
        <f t="shared" ca="1" si="2"/>
        <v>-1.6769492070813463E-2</v>
      </c>
      <c r="H54">
        <v>1.6019944377713999</v>
      </c>
      <c r="I54" s="4">
        <v>1.2342227721455901</v>
      </c>
      <c r="J54">
        <v>3.6069855364988801E-2</v>
      </c>
      <c r="K54">
        <v>5.0583941425664802E-2</v>
      </c>
      <c r="L54">
        <v>7.5090219854474005E-2</v>
      </c>
      <c r="M54">
        <v>3.6069855364988801E-2</v>
      </c>
      <c r="N54">
        <v>0.19808607401414899</v>
      </c>
    </row>
    <row r="55" spans="1:14" x14ac:dyDescent="0.2">
      <c r="A55">
        <v>1.29084</v>
      </c>
      <c r="B55">
        <v>3.3408830165863002</v>
      </c>
      <c r="C55">
        <v>3.7761559486389098</v>
      </c>
      <c r="D55">
        <v>0.46085883761593099</v>
      </c>
      <c r="E55">
        <v>4.8617877960204998</v>
      </c>
      <c r="F55">
        <v>6.5627775192260698</v>
      </c>
      <c r="G55">
        <f t="shared" ca="1" si="2"/>
        <v>-1.6138208695903877E-2</v>
      </c>
      <c r="H55">
        <v>1.6018985566992201</v>
      </c>
      <c r="I55" s="4">
        <v>1.2358281008203</v>
      </c>
      <c r="J55">
        <v>3.4916575576431803E-2</v>
      </c>
      <c r="K55">
        <v>5.0456846461644202E-2</v>
      </c>
      <c r="L55">
        <v>7.2495658870985594E-2</v>
      </c>
      <c r="M55">
        <v>3.4916575576431803E-2</v>
      </c>
      <c r="N55">
        <v>0.19983778153769899</v>
      </c>
    </row>
    <row r="56" spans="1:14" x14ac:dyDescent="0.2">
      <c r="A56">
        <v>1.32792</v>
      </c>
      <c r="B56">
        <v>3.3855292797088601</v>
      </c>
      <c r="C56">
        <v>3.8363459110260001</v>
      </c>
      <c r="D56">
        <v>0.46143354400365</v>
      </c>
      <c r="E56">
        <v>4.9077553749084402</v>
      </c>
      <c r="F56">
        <v>6.6108326911926198</v>
      </c>
      <c r="G56">
        <f t="shared" ca="1" si="2"/>
        <v>-1.5182371733501121E-2</v>
      </c>
      <c r="H56">
        <v>1.6020345200409001</v>
      </c>
      <c r="I56" s="4">
        <v>1.23753582394706</v>
      </c>
      <c r="J56">
        <v>3.3676494390415E-2</v>
      </c>
      <c r="K56">
        <v>5.0379555564106102E-2</v>
      </c>
      <c r="L56">
        <v>6.8782924983245494E-2</v>
      </c>
      <c r="M56">
        <v>3.3676494390415E-2</v>
      </c>
      <c r="N56">
        <v>0.19979429727491799</v>
      </c>
    </row>
    <row r="57" spans="1:14" x14ac:dyDescent="0.2">
      <c r="A57">
        <v>1.3650100000000001</v>
      </c>
      <c r="B57">
        <v>3.43348884582519</v>
      </c>
      <c r="C57">
        <v>3.90082335472106</v>
      </c>
      <c r="D57">
        <v>0.46209527850190102</v>
      </c>
      <c r="E57">
        <v>4.9535508155822701</v>
      </c>
      <c r="F57">
        <v>6.6586723327636701</v>
      </c>
      <c r="G57">
        <f t="shared" ca="1" si="2"/>
        <v>-1.4454767252630063E-2</v>
      </c>
      <c r="H57">
        <v>1.6020542515036</v>
      </c>
      <c r="I57" s="4">
        <v>1.23904622981417</v>
      </c>
      <c r="J57">
        <v>3.3503583071547098E-2</v>
      </c>
      <c r="K57">
        <v>5.03505708314037E-2</v>
      </c>
      <c r="L57">
        <v>6.3992319720495294E-2</v>
      </c>
      <c r="M57">
        <v>3.3503583071547098E-2</v>
      </c>
      <c r="N57">
        <v>0.19888181599288701</v>
      </c>
    </row>
    <row r="58" spans="1:14" x14ac:dyDescent="0.2">
      <c r="A58">
        <v>1.4020900000000001</v>
      </c>
      <c r="B58">
        <v>3.4843671321868799</v>
      </c>
      <c r="C58">
        <v>3.9492049217224099</v>
      </c>
      <c r="D58">
        <v>0.46420266219345202</v>
      </c>
      <c r="E58">
        <v>4.9995532035827601</v>
      </c>
      <c r="F58">
        <v>6.7079310417175204</v>
      </c>
      <c r="G58">
        <f t="shared" ca="1" si="2"/>
        <v>-1.2295393302927948E-2</v>
      </c>
      <c r="H58">
        <v>1.6017754566476401</v>
      </c>
      <c r="I58" s="4">
        <v>1.2406015778197901</v>
      </c>
      <c r="J58">
        <v>3.5083694382513603E-2</v>
      </c>
      <c r="K58">
        <v>5.04445923934706E-2</v>
      </c>
      <c r="L58">
        <v>6.1032990596262902E-2</v>
      </c>
      <c r="M58">
        <v>3.5083694382513603E-2</v>
      </c>
      <c r="N58">
        <v>0.19985155950327499</v>
      </c>
    </row>
    <row r="59" spans="1:14" x14ac:dyDescent="0.2">
      <c r="A59">
        <v>1.4391799999999999</v>
      </c>
      <c r="B59">
        <v>3.5358519554138099</v>
      </c>
      <c r="C59">
        <v>4.0049333572387598</v>
      </c>
      <c r="D59">
        <v>0.465330693215116</v>
      </c>
      <c r="E59">
        <v>5.04541015625</v>
      </c>
      <c r="F59">
        <v>6.7547192573547301</v>
      </c>
      <c r="G59">
        <f t="shared" ca="1" si="2"/>
        <v>-1.2619214755896557E-2</v>
      </c>
      <c r="H59">
        <v>1.6019195014948799</v>
      </c>
      <c r="I59" s="4">
        <v>1.2419756695203801</v>
      </c>
      <c r="J59">
        <v>3.5078990770475903E-2</v>
      </c>
      <c r="K59">
        <v>5.0624386908800799E-2</v>
      </c>
      <c r="L59">
        <v>5.9567786798371103E-2</v>
      </c>
      <c r="M59">
        <v>3.5078990770475903E-2</v>
      </c>
      <c r="N59">
        <v>0.19979429727491799</v>
      </c>
    </row>
    <row r="60" spans="1:14" x14ac:dyDescent="0.2">
      <c r="A60">
        <v>1.4762599999999999</v>
      </c>
      <c r="B60">
        <v>3.5870542526245099</v>
      </c>
      <c r="C60">
        <v>4.0501956939697203</v>
      </c>
      <c r="D60">
        <v>0.46818234418523202</v>
      </c>
      <c r="E60">
        <v>5.0915675163268999</v>
      </c>
      <c r="F60">
        <v>6.8024754524230904</v>
      </c>
      <c r="G60">
        <f t="shared" ca="1" si="2"/>
        <v>-1.1962354691684496E-2</v>
      </c>
      <c r="H60">
        <v>1.6021188614602</v>
      </c>
      <c r="I60" s="4">
        <v>1.2433303544565699</v>
      </c>
      <c r="J60">
        <v>3.3547885780889602E-2</v>
      </c>
      <c r="K60">
        <v>5.0852467832325499E-2</v>
      </c>
      <c r="L60">
        <v>5.9324681861847098E-2</v>
      </c>
      <c r="M60">
        <v>3.3547885780889602E-2</v>
      </c>
      <c r="N60">
        <v>0.198517604643525</v>
      </c>
    </row>
    <row r="61" spans="1:14" x14ac:dyDescent="0.2">
      <c r="A61">
        <v>1.5133399999999999</v>
      </c>
      <c r="B61">
        <v>3.6387133598327601</v>
      </c>
      <c r="C61">
        <v>4.0838508605956996</v>
      </c>
      <c r="D61">
        <v>0.46947086250154102</v>
      </c>
      <c r="E61">
        <v>5.1374840736389098</v>
      </c>
      <c r="F61">
        <v>6.8460283279418901</v>
      </c>
      <c r="G61">
        <f t="shared" ca="1" si="2"/>
        <v>-1.5508814177032981E-2</v>
      </c>
      <c r="H61">
        <v>1.6021804998068001</v>
      </c>
      <c r="I61" s="4">
        <v>1.2445410329455</v>
      </c>
      <c r="J61">
        <v>3.1850442630031103E-2</v>
      </c>
      <c r="K61">
        <v>5.1105264414769702E-2</v>
      </c>
      <c r="L61">
        <v>5.9771735262573303E-2</v>
      </c>
      <c r="M61">
        <v>3.1850442630031103E-2</v>
      </c>
      <c r="N61">
        <v>0.19671645825140599</v>
      </c>
    </row>
    <row r="62" spans="1:14" x14ac:dyDescent="0.2">
      <c r="A62">
        <v>1.55043</v>
      </c>
      <c r="B62">
        <v>3.68884897232055</v>
      </c>
      <c r="C62">
        <v>4.1248197555541903</v>
      </c>
      <c r="D62">
        <v>0.47026307189034899</v>
      </c>
      <c r="E62">
        <v>5.1837735176086399</v>
      </c>
      <c r="F62">
        <v>6.8993449211120597</v>
      </c>
      <c r="G62">
        <f t="shared" ca="1" si="2"/>
        <v>-9.3042580970417177E-3</v>
      </c>
      <c r="H62">
        <v>1.6019547233567499</v>
      </c>
      <c r="I62" s="4">
        <v>1.2455355900685301</v>
      </c>
      <c r="J62">
        <v>3.0951943340141501E-2</v>
      </c>
      <c r="K62">
        <v>5.1509561372513703E-2</v>
      </c>
      <c r="L62">
        <v>6.0384634986168903E-2</v>
      </c>
      <c r="M62">
        <v>3.0951943340141501E-2</v>
      </c>
      <c r="N62">
        <v>0.19979430613365601</v>
      </c>
    </row>
    <row r="63" spans="1:14" x14ac:dyDescent="0.2">
      <c r="A63">
        <v>1.58751</v>
      </c>
      <c r="B63">
        <v>3.73557424545288</v>
      </c>
      <c r="C63">
        <v>4.1724271774291903</v>
      </c>
      <c r="D63">
        <v>0.47095372946337999</v>
      </c>
      <c r="E63">
        <v>5.2298779487609801</v>
      </c>
      <c r="F63">
        <v>6.9453659057617099</v>
      </c>
      <c r="G63">
        <f t="shared" ca="1" si="2"/>
        <v>-1.038260845153971E-2</v>
      </c>
      <c r="H63">
        <v>1.60242214528953</v>
      </c>
      <c r="I63" s="4">
        <v>1.2463484247316801</v>
      </c>
      <c r="J63">
        <v>3.0751008389146801E-2</v>
      </c>
      <c r="K63">
        <v>5.1849152431065797E-2</v>
      </c>
      <c r="L63">
        <v>6.1382048043589897E-2</v>
      </c>
      <c r="M63">
        <v>3.0751008389146801E-2</v>
      </c>
      <c r="N63">
        <v>0.19888181519102899</v>
      </c>
    </row>
    <row r="64" spans="1:14" x14ac:dyDescent="0.2">
      <c r="A64">
        <v>1.6246</v>
      </c>
      <c r="B64">
        <v>3.78631496429443</v>
      </c>
      <c r="C64">
        <v>4.2082228660583496</v>
      </c>
      <c r="D64">
        <v>0.47116214303765602</v>
      </c>
      <c r="E64">
        <v>5.2760410308837802</v>
      </c>
      <c r="F64">
        <v>6.99308061599731</v>
      </c>
      <c r="G64">
        <f t="shared" ca="1" si="2"/>
        <v>-9.7799353061187588E-3</v>
      </c>
      <c r="H64">
        <v>1.6026339701238801</v>
      </c>
      <c r="I64" s="4">
        <v>1.2469021744319899</v>
      </c>
      <c r="J64">
        <v>3.04235154156462E-2</v>
      </c>
      <c r="K64">
        <v>5.2155617248851302E-2</v>
      </c>
      <c r="L64">
        <v>6.1829965525293899E-2</v>
      </c>
      <c r="M64">
        <v>3.04235154156462E-2</v>
      </c>
      <c r="N64">
        <v>0.19919336903801901</v>
      </c>
    </row>
    <row r="65" spans="1:14" x14ac:dyDescent="0.2">
      <c r="A65">
        <v>1.66168</v>
      </c>
      <c r="B65">
        <v>3.8337409496307302</v>
      </c>
      <c r="C65">
        <v>4.2529006004333496</v>
      </c>
      <c r="D65">
        <v>0.47167860970185899</v>
      </c>
      <c r="E65">
        <v>5.3222341537475497</v>
      </c>
      <c r="F65">
        <v>7.0407938957214302</v>
      </c>
      <c r="G65">
        <f t="shared" ca="1" si="2"/>
        <v>-9.1659905861458668E-3</v>
      </c>
      <c r="H65">
        <v>1.60226883801457</v>
      </c>
      <c r="I65" s="4">
        <v>1.2474231283414401</v>
      </c>
      <c r="J65">
        <v>2.93975731521289E-2</v>
      </c>
      <c r="K65">
        <v>5.24577187651925E-2</v>
      </c>
      <c r="L65">
        <v>6.3516679303141504E-2</v>
      </c>
      <c r="M65">
        <v>2.93975731521289E-2</v>
      </c>
      <c r="N65">
        <v>0.19979430613365601</v>
      </c>
    </row>
    <row r="66" spans="1:14" x14ac:dyDescent="0.2">
      <c r="A66">
        <v>1.6987699999999999</v>
      </c>
      <c r="B66">
        <v>3.8814024925231898</v>
      </c>
      <c r="C66">
        <v>4.2739844322204501</v>
      </c>
      <c r="D66">
        <v>0.47312183341033898</v>
      </c>
      <c r="E66">
        <v>5.3684587478637598</v>
      </c>
      <c r="F66">
        <v>7.0883727073669398</v>
      </c>
      <c r="G66">
        <f t="shared" ca="1" si="2"/>
        <v>-8.6992160308154709E-3</v>
      </c>
      <c r="H66">
        <v>1.60220058844763</v>
      </c>
      <c r="I66" s="4">
        <v>1.24771262842549</v>
      </c>
      <c r="J66">
        <v>2.8816908076957401E-2</v>
      </c>
      <c r="K66">
        <v>5.2787936004111302E-2</v>
      </c>
      <c r="L66">
        <v>6.3951519955169803E-2</v>
      </c>
      <c r="M66">
        <v>2.8816908076957401E-2</v>
      </c>
      <c r="N66">
        <v>0.195799867829234</v>
      </c>
    </row>
    <row r="67" spans="1:14" x14ac:dyDescent="0.2">
      <c r="A67">
        <v>1.7358499999999999</v>
      </c>
      <c r="B67">
        <v>3.9315428733825599</v>
      </c>
      <c r="C67">
        <v>4.3245515823364196</v>
      </c>
      <c r="D67">
        <v>0.47311028943901101</v>
      </c>
      <c r="E67">
        <v>5.4146566390991202</v>
      </c>
      <c r="F67">
        <v>7.1357226371765101</v>
      </c>
      <c r="G67">
        <f t="shared" ca="1" si="2"/>
        <v>-8.4486212253933601E-3</v>
      </c>
      <c r="H67">
        <v>1.6023447455322899</v>
      </c>
      <c r="I67" s="4">
        <v>1.2480170027198101</v>
      </c>
      <c r="J67">
        <v>2.7907549919496E-2</v>
      </c>
      <c r="K67">
        <v>5.3143528377300797E-2</v>
      </c>
      <c r="L67">
        <v>6.5164478305627702E-2</v>
      </c>
      <c r="M67">
        <v>2.7907549919496E-2</v>
      </c>
      <c r="N67">
        <v>0.19979429727491799</v>
      </c>
    </row>
    <row r="68" spans="1:14" x14ac:dyDescent="0.2">
      <c r="A68">
        <v>1.7729299999999999</v>
      </c>
      <c r="B68">
        <v>3.9863152503967201</v>
      </c>
      <c r="C68">
        <v>4.3484354019165004</v>
      </c>
      <c r="D68">
        <v>0.47465078211973499</v>
      </c>
      <c r="E68">
        <v>5.4610056877136204</v>
      </c>
      <c r="F68">
        <v>7.1837425231933496</v>
      </c>
      <c r="G68">
        <f t="shared" ca="1" si="2"/>
        <v>-7.5280702127011878E-3</v>
      </c>
      <c r="H68">
        <v>1.6025386844023399</v>
      </c>
      <c r="I68" s="4">
        <v>1.24784690962696</v>
      </c>
      <c r="J68">
        <v>2.70737465074006E-2</v>
      </c>
      <c r="K68">
        <v>5.3415267242658999E-2</v>
      </c>
      <c r="L68">
        <v>6.5879810995895793E-2</v>
      </c>
      <c r="M68">
        <v>2.70737465074006E-2</v>
      </c>
      <c r="N68">
        <v>0.192570280389712</v>
      </c>
    </row>
    <row r="69" spans="1:14" x14ac:dyDescent="0.2">
      <c r="A69">
        <v>1.81002</v>
      </c>
      <c r="B69">
        <v>4.0471982955932599</v>
      </c>
      <c r="C69">
        <v>4.3811969757079998</v>
      </c>
      <c r="D69">
        <v>0.47455358468036102</v>
      </c>
      <c r="E69">
        <v>5.5071768760681099</v>
      </c>
      <c r="F69">
        <v>7.2313323020934996</v>
      </c>
      <c r="G69">
        <f t="shared" ca="1" si="2"/>
        <v>-7.0503284027312318E-3</v>
      </c>
      <c r="H69">
        <v>1.6024069817245601</v>
      </c>
      <c r="I69" s="4">
        <v>1.2473586841915401</v>
      </c>
      <c r="J69">
        <v>2.6048190525908999E-2</v>
      </c>
      <c r="K69">
        <v>5.3801068300674097E-2</v>
      </c>
      <c r="L69">
        <v>6.6492353693474102E-2</v>
      </c>
      <c r="M69">
        <v>2.6048190525908999E-2</v>
      </c>
      <c r="N69">
        <v>0.192391853366782</v>
      </c>
    </row>
    <row r="70" spans="1:14" x14ac:dyDescent="0.2">
      <c r="A70">
        <v>1.8471</v>
      </c>
      <c r="B70">
        <v>4.1153292655944798</v>
      </c>
      <c r="C70">
        <v>4.3875126838684002</v>
      </c>
      <c r="D70">
        <v>0.47626855046566802</v>
      </c>
      <c r="E70">
        <v>5.55342197418212</v>
      </c>
      <c r="F70">
        <v>7.2798981666564897</v>
      </c>
      <c r="G70">
        <f t="shared" ca="1" si="2"/>
        <v>-5.5837988438884878E-3</v>
      </c>
      <c r="H70">
        <v>1.6020833239644501</v>
      </c>
      <c r="I70" s="4">
        <v>1.24683121907856</v>
      </c>
      <c r="J70">
        <v>2.49864431857445E-2</v>
      </c>
      <c r="K70">
        <v>5.3862759071102002E-2</v>
      </c>
      <c r="L70">
        <v>6.7360816289477099E-2</v>
      </c>
      <c r="M70">
        <v>2.49864431857445E-2</v>
      </c>
      <c r="N70">
        <v>0.199977126583327</v>
      </c>
    </row>
    <row r="71" spans="1:14" x14ac:dyDescent="0.2">
      <c r="A71">
        <v>1.88419</v>
      </c>
      <c r="B71">
        <v>4.1806368827819798</v>
      </c>
      <c r="C71">
        <v>4.4197354316711399</v>
      </c>
      <c r="D71">
        <v>0.478399845656935</v>
      </c>
      <c r="E71">
        <v>5.5994467735290501</v>
      </c>
      <c r="F71">
        <v>7.32572269439697</v>
      </c>
      <c r="G71">
        <f t="shared" ca="1" si="2"/>
        <v>-6.8713081935873888E-3</v>
      </c>
      <c r="H71">
        <v>1.60231193835856</v>
      </c>
      <c r="I71" s="4">
        <v>1.2458414065847201</v>
      </c>
      <c r="J71">
        <v>2.3023727089339301E-2</v>
      </c>
      <c r="K71">
        <v>5.4332653947353197E-2</v>
      </c>
      <c r="L71">
        <v>6.8261605141060805E-2</v>
      </c>
      <c r="M71">
        <v>2.3023727089339301E-2</v>
      </c>
      <c r="N71">
        <v>0.194899316697528</v>
      </c>
    </row>
    <row r="72" spans="1:14" x14ac:dyDescent="0.2">
      <c r="A72">
        <v>1.92127</v>
      </c>
      <c r="B72">
        <v>4.2485494613647399</v>
      </c>
      <c r="C72">
        <v>4.4498586654662997</v>
      </c>
      <c r="D72">
        <v>0.48104818222861101</v>
      </c>
      <c r="E72">
        <v>5.6456327438354403</v>
      </c>
      <c r="F72">
        <v>7.3736071586608798</v>
      </c>
      <c r="G72">
        <f t="shared" ref="G72:G105" ca="1" si="3">F72-($R$5*A72+$S$5)</f>
        <v>-6.0861789338257921E-3</v>
      </c>
      <c r="H72">
        <v>1.6026980126672501</v>
      </c>
      <c r="I72" s="4">
        <v>1.2445967413099801</v>
      </c>
      <c r="J72">
        <v>2.04588803204966E-2</v>
      </c>
      <c r="K72">
        <v>5.4714300231270399E-2</v>
      </c>
      <c r="L72">
        <v>6.8383192619313304E-2</v>
      </c>
      <c r="M72">
        <v>2.04588803204966E-2</v>
      </c>
      <c r="N72">
        <v>0.19942897231138801</v>
      </c>
    </row>
    <row r="73" spans="1:14" x14ac:dyDescent="0.2">
      <c r="A73">
        <v>1.9583600000000001</v>
      </c>
      <c r="B73">
        <v>4.31257772445678</v>
      </c>
      <c r="C73">
        <v>4.4779534339904696</v>
      </c>
      <c r="D73">
        <v>0.48325474712288902</v>
      </c>
      <c r="E73">
        <v>5.6916575431823704</v>
      </c>
      <c r="F73">
        <v>7.4189548492431596</v>
      </c>
      <c r="G73">
        <f t="shared" ca="1" si="3"/>
        <v>-7.8505254417242654E-3</v>
      </c>
      <c r="H73">
        <v>1.6024277575522501</v>
      </c>
      <c r="I73" s="4">
        <v>1.24349791168081</v>
      </c>
      <c r="J73">
        <v>1.9170462404576701E-2</v>
      </c>
      <c r="K73">
        <v>5.4974000266626001E-2</v>
      </c>
      <c r="L73">
        <v>6.9047330588671393E-2</v>
      </c>
      <c r="M73">
        <v>1.9170462404576701E-2</v>
      </c>
      <c r="N73">
        <v>0.199064110427049</v>
      </c>
    </row>
    <row r="74" spans="1:14" x14ac:dyDescent="0.2">
      <c r="A74">
        <v>1.9954400000000001</v>
      </c>
      <c r="B74">
        <v>4.3783593177795401</v>
      </c>
      <c r="C74">
        <v>4.5070295333862296</v>
      </c>
      <c r="D74">
        <v>0.48528932493993598</v>
      </c>
      <c r="E74">
        <v>5.7377004623412997</v>
      </c>
      <c r="F74">
        <v>7.4682297706604004</v>
      </c>
      <c r="G74">
        <f t="shared" ca="1" si="3"/>
        <v>-5.6749390286316981E-3</v>
      </c>
      <c r="H74">
        <v>1.6022749226680899</v>
      </c>
      <c r="I74" s="4">
        <v>1.2424302430410501</v>
      </c>
      <c r="J74">
        <v>1.7168237532104499E-2</v>
      </c>
      <c r="K74">
        <v>5.5397209846654E-2</v>
      </c>
      <c r="L74">
        <v>6.9518577838451098E-2</v>
      </c>
      <c r="M74">
        <v>1.7168237532104499E-2</v>
      </c>
      <c r="N74">
        <v>0.19979429727491799</v>
      </c>
    </row>
    <row r="75" spans="1:14" x14ac:dyDescent="0.2">
      <c r="A75">
        <v>2.0325199999999999</v>
      </c>
      <c r="B75">
        <v>4.4435682296752903</v>
      </c>
      <c r="C75">
        <v>4.5361742973327601</v>
      </c>
      <c r="D75">
        <v>0.486136702503142</v>
      </c>
      <c r="E75">
        <v>5.7835597991943297</v>
      </c>
      <c r="F75">
        <v>7.5152659416198704</v>
      </c>
      <c r="G75">
        <f t="shared" ca="1" si="3"/>
        <v>-5.7381030733090199E-3</v>
      </c>
      <c r="H75">
        <v>1.6022816684126999</v>
      </c>
      <c r="I75" s="4">
        <v>1.24163343036865</v>
      </c>
      <c r="J75">
        <v>1.52216333270358E-2</v>
      </c>
      <c r="K75">
        <v>5.5823153788543398E-2</v>
      </c>
      <c r="L75">
        <v>6.9062824317866797E-2</v>
      </c>
      <c r="M75">
        <v>1.52216333270358E-2</v>
      </c>
      <c r="N75">
        <v>0.199977126583327</v>
      </c>
    </row>
    <row r="76" spans="1:14" x14ac:dyDescent="0.2">
      <c r="A76">
        <v>2.0696099999999999</v>
      </c>
      <c r="B76">
        <v>4.5083312988281197</v>
      </c>
      <c r="C76">
        <v>4.5727143287658603</v>
      </c>
      <c r="D76">
        <v>0.48582703959358597</v>
      </c>
      <c r="E76">
        <v>5.8294944763183496</v>
      </c>
      <c r="F76">
        <v>7.5621523857116699</v>
      </c>
      <c r="G76">
        <f t="shared" ca="1" si="3"/>
        <v>-5.9636960716886733E-3</v>
      </c>
      <c r="H76">
        <v>1.6029786788040701</v>
      </c>
      <c r="I76" s="4">
        <v>1.24116891061297</v>
      </c>
      <c r="J76">
        <v>1.6365526830797301E-2</v>
      </c>
      <c r="K76">
        <v>5.6422760283615703E-2</v>
      </c>
      <c r="L76">
        <v>7.0487824937623095E-2</v>
      </c>
      <c r="M76">
        <v>1.6365526830797301E-2</v>
      </c>
      <c r="N76">
        <v>0.197790483630956</v>
      </c>
    </row>
    <row r="77" spans="1:14" x14ac:dyDescent="0.2">
      <c r="A77">
        <v>2.1029800000000001</v>
      </c>
      <c r="B77">
        <v>4.5626969337463299</v>
      </c>
      <c r="C77">
        <v>4.6097388267517001</v>
      </c>
      <c r="D77">
        <v>0.48352770675366802</v>
      </c>
      <c r="E77">
        <v>5.87082719802856</v>
      </c>
      <c r="F77">
        <v>7.6034212112426696</v>
      </c>
      <c r="G77">
        <f t="shared" ca="1" si="3"/>
        <v>-7.0817316272160369E-3</v>
      </c>
      <c r="H77">
        <v>1.6028347842630899</v>
      </c>
      <c r="I77" s="4">
        <v>1.2412728428573301</v>
      </c>
      <c r="J77">
        <v>1.76910425145934E-2</v>
      </c>
      <c r="K77">
        <v>5.67421845802175E-2</v>
      </c>
      <c r="L77">
        <v>7.0631173246152798E-2</v>
      </c>
      <c r="M77">
        <v>1.76910425145934E-2</v>
      </c>
      <c r="N77">
        <v>0.19979429727491799</v>
      </c>
    </row>
    <row r="78" spans="1:14" x14ac:dyDescent="0.2">
      <c r="A78">
        <v>2.1400700000000001</v>
      </c>
      <c r="B78">
        <v>4.6213583946228001</v>
      </c>
      <c r="C78">
        <v>4.6344943046569798</v>
      </c>
      <c r="D78">
        <v>0.48307359890858698</v>
      </c>
      <c r="E78">
        <v>5.9168348312377903</v>
      </c>
      <c r="F78">
        <v>7.6521153450012198</v>
      </c>
      <c r="G78">
        <f t="shared" ca="1" si="3"/>
        <v>-5.4996349588449789E-3</v>
      </c>
      <c r="H78">
        <v>1.60301261059272</v>
      </c>
      <c r="I78" s="4">
        <v>1.2416955817241799</v>
      </c>
      <c r="J78">
        <v>1.8570473857556401E-2</v>
      </c>
      <c r="K78">
        <v>5.7270149272632902E-2</v>
      </c>
      <c r="L78">
        <v>7.09463316299732E-2</v>
      </c>
      <c r="M78">
        <v>1.8570473857556401E-2</v>
      </c>
      <c r="N78">
        <v>0.19724627993701199</v>
      </c>
    </row>
    <row r="79" spans="1:14" x14ac:dyDescent="0.2">
      <c r="A79">
        <v>2.1771500000000001</v>
      </c>
      <c r="B79">
        <v>4.6743855476379297</v>
      </c>
      <c r="C79">
        <v>4.6759362220764098</v>
      </c>
      <c r="D79">
        <v>0.48251234009567201</v>
      </c>
      <c r="E79">
        <v>5.9627614021301198</v>
      </c>
      <c r="F79">
        <v>7.6965270042419398</v>
      </c>
      <c r="G79">
        <f t="shared" ca="1" si="3"/>
        <v>-8.1873107222723007E-3</v>
      </c>
      <c r="H79">
        <v>1.60285632263879</v>
      </c>
      <c r="I79" s="4">
        <v>1.2425652824794899</v>
      </c>
      <c r="J79">
        <v>1.93345490268527E-2</v>
      </c>
      <c r="K79">
        <v>5.7567038410986399E-2</v>
      </c>
      <c r="L79">
        <f>($L$86-$L$78)/8+L78</f>
        <v>7.2315182541943607E-2</v>
      </c>
      <c r="M79">
        <v>1.93345490268527E-2</v>
      </c>
      <c r="N79">
        <v>0.19979429727491799</v>
      </c>
    </row>
    <row r="80" spans="1:14" x14ac:dyDescent="0.2">
      <c r="A80">
        <v>2.2142400000000002</v>
      </c>
      <c r="B80">
        <v>4.7315039634704501</v>
      </c>
      <c r="C80">
        <v>4.7150535583495996</v>
      </c>
      <c r="D80">
        <v>0.48136182262030502</v>
      </c>
      <c r="E80">
        <v>6.0089092254638601</v>
      </c>
      <c r="F80">
        <v>7.7469468116760201</v>
      </c>
      <c r="G80">
        <f t="shared" ca="1" si="3"/>
        <v>-4.879540378372127E-3</v>
      </c>
      <c r="H80">
        <v>1.6026959839725701</v>
      </c>
      <c r="I80" s="4">
        <v>1.24363650569845</v>
      </c>
      <c r="J80">
        <v>2.025921246348E-2</v>
      </c>
      <c r="K80">
        <v>5.8101596600955097E-2</v>
      </c>
      <c r="L80">
        <f t="shared" ref="L80:L85" si="4">($L$86-$L$78)/8+L79</f>
        <v>7.3684033453914E-2</v>
      </c>
      <c r="M80">
        <v>2.025921246348E-2</v>
      </c>
      <c r="N80">
        <v>0.19724629812060801</v>
      </c>
    </row>
    <row r="81" spans="1:14" x14ac:dyDescent="0.2">
      <c r="A81">
        <v>2.2513200000000002</v>
      </c>
      <c r="B81">
        <v>4.78005027770996</v>
      </c>
      <c r="C81">
        <v>4.7589988708495996</v>
      </c>
      <c r="D81">
        <v>0.479600489242138</v>
      </c>
      <c r="E81">
        <v>6.0551452636718697</v>
      </c>
      <c r="F81">
        <v>7.7943544387817303</v>
      </c>
      <c r="G81">
        <f t="shared" ca="1" si="3"/>
        <v>-4.5712482768101026E-3</v>
      </c>
      <c r="H81">
        <v>1.60272710908856</v>
      </c>
      <c r="I81" s="4">
        <v>1.2445668352137</v>
      </c>
      <c r="J81">
        <v>2.13605514562203E-2</v>
      </c>
      <c r="K81">
        <v>5.8646331716423597E-2</v>
      </c>
      <c r="L81">
        <f t="shared" si="4"/>
        <v>7.5052884365884392E-2</v>
      </c>
      <c r="M81">
        <v>2.13605514562203E-2</v>
      </c>
      <c r="N81">
        <v>0.19815381668875301</v>
      </c>
    </row>
    <row r="82" spans="1:14" x14ac:dyDescent="0.2">
      <c r="A82">
        <v>2.2884000000000002</v>
      </c>
      <c r="B82">
        <v>4.8282880783081001</v>
      </c>
      <c r="C82">
        <v>4.80043601989746</v>
      </c>
      <c r="D82">
        <v>0.47830580445985499</v>
      </c>
      <c r="E82">
        <v>6.1010971069335902</v>
      </c>
      <c r="F82">
        <v>7.8389563560485804</v>
      </c>
      <c r="G82">
        <f t="shared" ca="1" si="3"/>
        <v>-7.0686660141072721E-3</v>
      </c>
      <c r="H82">
        <v>1.6032518050900699</v>
      </c>
      <c r="I82" s="4">
        <v>1.24532148410495</v>
      </c>
      <c r="J82">
        <v>2.2911246275968598E-2</v>
      </c>
      <c r="K82">
        <v>5.9067582889265197E-2</v>
      </c>
      <c r="L82">
        <f t="shared" si="4"/>
        <v>7.6421735277854785E-2</v>
      </c>
      <c r="M82">
        <v>2.2911246275968598E-2</v>
      </c>
      <c r="N82">
        <v>0.199977126583327</v>
      </c>
    </row>
    <row r="83" spans="1:14" x14ac:dyDescent="0.2">
      <c r="A83">
        <v>2.3254899999999998</v>
      </c>
      <c r="B83">
        <v>4.8718571662902797</v>
      </c>
      <c r="C83">
        <v>4.8436036109924299</v>
      </c>
      <c r="D83">
        <v>0.47645999338477102</v>
      </c>
      <c r="E83">
        <v>6.1472225189208904</v>
      </c>
      <c r="F83">
        <v>7.8873434066772399</v>
      </c>
      <c r="G83">
        <f t="shared" ca="1" si="3"/>
        <v>-5.7936524756261321E-3</v>
      </c>
      <c r="H83">
        <v>1.6030279274218</v>
      </c>
      <c r="I83" s="4">
        <v>1.24614788199028</v>
      </c>
      <c r="J83">
        <v>2.4157764911959E-2</v>
      </c>
      <c r="K83">
        <v>5.9430260047521798E-2</v>
      </c>
      <c r="L83">
        <f t="shared" si="4"/>
        <v>7.7790586189825178E-2</v>
      </c>
      <c r="M83">
        <v>2.4157764911959E-2</v>
      </c>
      <c r="N83">
        <v>0.19616081862331999</v>
      </c>
    </row>
    <row r="84" spans="1:14" x14ac:dyDescent="0.2">
      <c r="A84">
        <v>2.3625699999999998</v>
      </c>
      <c r="B84">
        <v>4.9099044799804599</v>
      </c>
      <c r="C84">
        <v>4.8875489234924299</v>
      </c>
      <c r="D84">
        <v>0.47489739042228202</v>
      </c>
      <c r="E84">
        <v>6.1934661865234304</v>
      </c>
      <c r="F84">
        <v>7.9359021186828604</v>
      </c>
      <c r="G84">
        <f t="shared" ca="1" si="3"/>
        <v>-4.3342754741528822E-3</v>
      </c>
      <c r="H84">
        <v>1.6030578244842499</v>
      </c>
      <c r="I84" s="4">
        <v>1.2466620546665399</v>
      </c>
      <c r="J84">
        <v>2.6094278127461502E-2</v>
      </c>
      <c r="K84">
        <v>5.97476633664921E-2</v>
      </c>
      <c r="L84">
        <f t="shared" si="4"/>
        <v>7.9159437101795571E-2</v>
      </c>
      <c r="M84">
        <v>2.6094278127461502E-2</v>
      </c>
      <c r="N84">
        <v>0.19616081862331999</v>
      </c>
    </row>
    <row r="85" spans="1:14" x14ac:dyDescent="0.2">
      <c r="A85">
        <v>2.3996599999999999</v>
      </c>
      <c r="B85">
        <v>4.9432907104492099</v>
      </c>
      <c r="C85">
        <v>4.9462227821350098</v>
      </c>
      <c r="D85">
        <v>0.47252646894070899</v>
      </c>
      <c r="E85">
        <v>6.2396926879882804</v>
      </c>
      <c r="F85">
        <v>7.9834055900573704</v>
      </c>
      <c r="G85">
        <f t="shared" ca="1" si="3"/>
        <v>-3.9428411898230209E-3</v>
      </c>
      <c r="H85">
        <v>1.60299823548928</v>
      </c>
      <c r="I85" s="4">
        <v>1.2469139931051201</v>
      </c>
      <c r="J85">
        <v>2.87564220612865E-2</v>
      </c>
      <c r="K85">
        <v>5.9905768216532797E-2</v>
      </c>
      <c r="L85">
        <f t="shared" si="4"/>
        <v>8.0528288013765964E-2</v>
      </c>
      <c r="M85">
        <v>2.87564220612865E-2</v>
      </c>
      <c r="N85">
        <v>0.19616081862331999</v>
      </c>
    </row>
    <row r="86" spans="1:14" x14ac:dyDescent="0.2">
      <c r="A86">
        <v>2.4367399999999999</v>
      </c>
      <c r="B86">
        <v>4.9750328063964799</v>
      </c>
      <c r="C86">
        <v>4.9905667304992596</v>
      </c>
      <c r="D86">
        <v>0.47024233706379398</v>
      </c>
      <c r="E86">
        <v>6.2861366271972603</v>
      </c>
      <c r="F86">
        <v>8.0308856964111293</v>
      </c>
      <c r="G86">
        <f t="shared" ca="1" si="3"/>
        <v>-3.5620698402123452E-3</v>
      </c>
      <c r="H86">
        <v>1.6030299936419099</v>
      </c>
      <c r="I86" s="4">
        <v>1.2468845058043301</v>
      </c>
      <c r="J86">
        <v>3.0717900220294098E-2</v>
      </c>
      <c r="K86">
        <v>6.0258057125556902E-2</v>
      </c>
      <c r="L86">
        <v>8.1897138925736399E-2</v>
      </c>
      <c r="M86">
        <v>3.0717900220294098E-2</v>
      </c>
      <c r="N86">
        <v>0.19979430613365601</v>
      </c>
    </row>
    <row r="87" spans="1:14" x14ac:dyDescent="0.2">
      <c r="A87">
        <v>2.47383</v>
      </c>
      <c r="B87">
        <v>5.0038414001464799</v>
      </c>
      <c r="C87">
        <v>5.0447587966918901</v>
      </c>
      <c r="D87">
        <v>0.46707518881847998</v>
      </c>
      <c r="E87">
        <v>6.3323650360107404</v>
      </c>
      <c r="F87">
        <v>8.0780525207519496</v>
      </c>
      <c r="G87">
        <f t="shared" ca="1" si="3"/>
        <v>-3.5072825895703374E-3</v>
      </c>
      <c r="H87">
        <v>1.60274004251025</v>
      </c>
      <c r="I87" s="4">
        <v>1.2465867441482099</v>
      </c>
      <c r="J87">
        <v>3.11139985213536E-2</v>
      </c>
      <c r="K87">
        <v>6.0448174101268799E-2</v>
      </c>
      <c r="L87">
        <v>8.1122442009723197E-2</v>
      </c>
      <c r="M87">
        <v>3.11139985213536E-2</v>
      </c>
      <c r="N87">
        <v>0.19616081862331999</v>
      </c>
    </row>
    <row r="88" spans="1:14" x14ac:dyDescent="0.2">
      <c r="A88">
        <v>2.51091</v>
      </c>
      <c r="B88">
        <v>5.0294160842895499</v>
      </c>
      <c r="C88">
        <v>5.1157956123351997</v>
      </c>
      <c r="D88">
        <v>0.46402484404355299</v>
      </c>
      <c r="E88">
        <v>6.37843561172485</v>
      </c>
      <c r="F88">
        <v>8.1248741149902308</v>
      </c>
      <c r="G88">
        <f t="shared" ca="1" si="3"/>
        <v>-3.7850233554372892E-3</v>
      </c>
      <c r="H88">
        <v>1.6027337374347199</v>
      </c>
      <c r="I88" s="4">
        <v>1.2457509958358799</v>
      </c>
      <c r="J88">
        <v>3.0578701654862501E-2</v>
      </c>
      <c r="K88">
        <v>6.054843251474E-2</v>
      </c>
      <c r="L88">
        <v>7.8776297502530998E-2</v>
      </c>
      <c r="M88">
        <v>3.0578701654862501E-2</v>
      </c>
      <c r="N88">
        <v>0.19633064919579299</v>
      </c>
    </row>
    <row r="89" spans="1:14" x14ac:dyDescent="0.2">
      <c r="A89">
        <v>2.54799</v>
      </c>
      <c r="B89">
        <v>5.0567917823791504</v>
      </c>
      <c r="C89">
        <v>5.1662497520446697</v>
      </c>
      <c r="D89">
        <v>0.46418748206192301</v>
      </c>
      <c r="E89">
        <v>6.4245009422302202</v>
      </c>
      <c r="F89">
        <v>8.1722898483276296</v>
      </c>
      <c r="G89">
        <f t="shared" ca="1" si="3"/>
        <v>-3.4686250221866999E-3</v>
      </c>
      <c r="H89">
        <v>1.6028210984873399</v>
      </c>
      <c r="I89" s="4">
        <v>1.2449002909143301</v>
      </c>
      <c r="J89">
        <v>2.92253121652611E-2</v>
      </c>
      <c r="K89">
        <v>6.0711133954865298E-2</v>
      </c>
      <c r="L89">
        <v>7.6096026344173603E-2</v>
      </c>
      <c r="M89">
        <v>2.92253121652611E-2</v>
      </c>
      <c r="N89">
        <v>0.198517604643525</v>
      </c>
    </row>
    <row r="90" spans="1:14" x14ac:dyDescent="0.2">
      <c r="A90">
        <v>2.58508</v>
      </c>
      <c r="B90">
        <v>5.0852298736572203</v>
      </c>
      <c r="C90">
        <v>5.2332992553710902</v>
      </c>
      <c r="D90">
        <v>0.46493722796958797</v>
      </c>
      <c r="E90">
        <v>6.4706382751464799</v>
      </c>
      <c r="F90">
        <v>8.2191953659057599</v>
      </c>
      <c r="G90">
        <f t="shared" ca="1" si="3"/>
        <v>-3.6751445342346756E-3</v>
      </c>
      <c r="H90">
        <v>1.60293547192163</v>
      </c>
      <c r="I90" s="4">
        <v>1.2437949300942499</v>
      </c>
      <c r="J90">
        <v>2.9041874130008801E-2</v>
      </c>
      <c r="K90">
        <v>6.0847151155957603E-2</v>
      </c>
      <c r="L90">
        <v>7.2405136383877605E-2</v>
      </c>
      <c r="M90">
        <v>2.9041874130008801E-2</v>
      </c>
      <c r="N90">
        <v>0.196884044628514</v>
      </c>
    </row>
    <row r="91" spans="1:14" x14ac:dyDescent="0.2">
      <c r="A91">
        <v>2.62216</v>
      </c>
      <c r="B91">
        <v>5.1139502525329501</v>
      </c>
      <c r="C91">
        <v>5.28466367721557</v>
      </c>
      <c r="D91">
        <v>0.46652547258009602</v>
      </c>
      <c r="E91">
        <v>6.5169649124145499</v>
      </c>
      <c r="F91">
        <v>8.2663822174072195</v>
      </c>
      <c r="G91">
        <f t="shared" ca="1" si="3"/>
        <v>-3.5876280369233626E-3</v>
      </c>
      <c r="H91">
        <v>1.6027892550723899</v>
      </c>
      <c r="I91" s="4">
        <v>1.24329602073543</v>
      </c>
      <c r="J91">
        <v>3.0852624519784998E-2</v>
      </c>
      <c r="K91">
        <v>6.1199234851469803E-2</v>
      </c>
      <c r="L91">
        <v>7.2353898807594699E-2</v>
      </c>
      <c r="M91">
        <v>3.0852624519784998E-2</v>
      </c>
      <c r="N91">
        <v>0.198095433810243</v>
      </c>
    </row>
    <row r="92" spans="1:14" x14ac:dyDescent="0.2">
      <c r="A92">
        <v>2.6592500000000001</v>
      </c>
      <c r="B92">
        <v>5.1442394256591797</v>
      </c>
      <c r="C92">
        <v>5.3434600830078098</v>
      </c>
      <c r="D92">
        <v>0.46905513970398699</v>
      </c>
      <c r="E92">
        <v>6.5627818107604901</v>
      </c>
      <c r="F92">
        <v>8.3134212493896396</v>
      </c>
      <c r="G92">
        <f t="shared" ca="1" si="3"/>
        <v>-3.6606331446815688E-3</v>
      </c>
      <c r="H92">
        <v>1.60285854626976</v>
      </c>
      <c r="I92" s="4">
        <v>1.2430527561273299</v>
      </c>
      <c r="J92">
        <v>3.2989331878600897E-2</v>
      </c>
      <c r="K92">
        <v>6.1379287824790699E-2</v>
      </c>
      <c r="L92">
        <v>7.2463104392829394E-2</v>
      </c>
      <c r="M92">
        <v>3.2989331878600897E-2</v>
      </c>
      <c r="N92">
        <v>0.195799867829234</v>
      </c>
    </row>
    <row r="93" spans="1:14" x14ac:dyDescent="0.2">
      <c r="A93">
        <v>2.6963300000000001</v>
      </c>
      <c r="B93">
        <v>5.17622566223144</v>
      </c>
      <c r="C93">
        <v>5.3948225975036603</v>
      </c>
      <c r="D93">
        <v>0.47106198925012199</v>
      </c>
      <c r="E93">
        <v>6.6088461875915501</v>
      </c>
      <c r="F93">
        <v>8.3608169555663991</v>
      </c>
      <c r="G93">
        <f t="shared" ca="1" si="3"/>
        <v>-3.3642619720701816E-3</v>
      </c>
      <c r="H93">
        <v>1.6024503735790401</v>
      </c>
      <c r="I93" s="4">
        <v>1.24308623391497</v>
      </c>
      <c r="J93">
        <v>3.1843644862769603E-2</v>
      </c>
      <c r="K93">
        <v>6.1757454575922098E-2</v>
      </c>
      <c r="L93">
        <v>7.2148977303589504E-2</v>
      </c>
      <c r="M93">
        <v>3.1843644862769603E-2</v>
      </c>
      <c r="N93">
        <v>0.199977126583327</v>
      </c>
    </row>
    <row r="94" spans="1:14" x14ac:dyDescent="0.2">
      <c r="A94">
        <v>2.7334200000000002</v>
      </c>
      <c r="B94">
        <v>5.2038598060607901</v>
      </c>
      <c r="C94">
        <v>5.4567108154296804</v>
      </c>
      <c r="D94">
        <v>0.47060325825133698</v>
      </c>
      <c r="E94">
        <v>6.6550908088684002</v>
      </c>
      <c r="F94">
        <v>8.4085426330566406</v>
      </c>
      <c r="G94">
        <f t="shared" ca="1" si="3"/>
        <v>-2.7506215720087823E-3</v>
      </c>
      <c r="H94">
        <v>1.60223411994481</v>
      </c>
      <c r="I94" s="4">
        <v>1.24349534269301</v>
      </c>
      <c r="J94">
        <v>3.1023265026031501E-2</v>
      </c>
      <c r="K94">
        <v>6.2005121207765398E-2</v>
      </c>
      <c r="L94">
        <v>7.2130026224406493E-2</v>
      </c>
      <c r="M94">
        <v>3.1023265026031501E-2</v>
      </c>
      <c r="N94">
        <v>0.19942897231138801</v>
      </c>
    </row>
    <row r="95" spans="1:14" x14ac:dyDescent="0.2">
      <c r="A95">
        <v>2.7705000000000002</v>
      </c>
      <c r="B95">
        <v>5.2346491813659597</v>
      </c>
      <c r="C95">
        <v>5.5049767494201598</v>
      </c>
      <c r="D95">
        <v>0.47064396873224201</v>
      </c>
      <c r="E95">
        <v>6.7012066841125399</v>
      </c>
      <c r="F95">
        <v>8.4537477493286097</v>
      </c>
      <c r="G95">
        <f t="shared" ca="1" si="3"/>
        <v>-4.6448403041878805E-3</v>
      </c>
      <c r="H95">
        <v>1.60259181991421</v>
      </c>
      <c r="I95" s="4">
        <v>1.24416765296982</v>
      </c>
      <c r="J95">
        <v>3.1048063510488E-2</v>
      </c>
      <c r="K95">
        <v>6.2431496387298398E-2</v>
      </c>
      <c r="L95">
        <v>7.1361062019552099E-2</v>
      </c>
      <c r="M95">
        <v>3.1048063510488E-2</v>
      </c>
      <c r="N95">
        <v>0.196160813446567</v>
      </c>
    </row>
    <row r="96" spans="1:14" x14ac:dyDescent="0.2">
      <c r="A96">
        <v>2.8075800000000002</v>
      </c>
      <c r="B96">
        <v>5.2657203674316397</v>
      </c>
      <c r="C96">
        <v>5.5520815849304199</v>
      </c>
      <c r="D96">
        <v>0.46894657333017797</v>
      </c>
      <c r="E96">
        <v>6.7474856376647896</v>
      </c>
      <c r="F96">
        <v>8.5031824111938406</v>
      </c>
      <c r="G96">
        <f t="shared" ca="1" si="3"/>
        <v>-2.3095134431034836E-3</v>
      </c>
      <c r="H96">
        <v>1.6024091101083799</v>
      </c>
      <c r="I96" s="4">
        <v>1.2450172354817599</v>
      </c>
      <c r="J96">
        <v>3.2505128994002999E-2</v>
      </c>
      <c r="K96">
        <v>6.2831417312423296E-2</v>
      </c>
      <c r="L96">
        <v>7.2453021001588999E-2</v>
      </c>
      <c r="M96">
        <v>3.2505128994002999E-2</v>
      </c>
      <c r="N96">
        <v>0.199977126583327</v>
      </c>
    </row>
    <row r="97" spans="1:14" x14ac:dyDescent="0.2">
      <c r="A97">
        <v>2.8446699999999998</v>
      </c>
      <c r="B97">
        <v>5.2969102859496999</v>
      </c>
      <c r="C97">
        <v>5.6151266098022399</v>
      </c>
      <c r="D97">
        <v>0.46700109288737102</v>
      </c>
      <c r="E97">
        <v>6.7935733795165998</v>
      </c>
      <c r="F97">
        <v>8.5490942001342702</v>
      </c>
      <c r="G97">
        <f t="shared" ca="1" si="3"/>
        <v>-3.5097615928521009E-3</v>
      </c>
      <c r="H97">
        <v>1.6022410817487001</v>
      </c>
      <c r="I97" s="4">
        <v>1.24610062694404</v>
      </c>
      <c r="J97">
        <v>3.38927921884166E-2</v>
      </c>
      <c r="K97">
        <v>6.3204202411532295E-2</v>
      </c>
      <c r="L97">
        <v>7.5862737509790598E-2</v>
      </c>
      <c r="M97">
        <v>3.38927921884166E-2</v>
      </c>
      <c r="N97">
        <v>0.194899316697528</v>
      </c>
    </row>
    <row r="98" spans="1:14" x14ac:dyDescent="0.2">
      <c r="A98">
        <v>2.8817499999999998</v>
      </c>
      <c r="B98">
        <v>5.3289856910705504</v>
      </c>
      <c r="C98">
        <v>5.6621899604797301</v>
      </c>
      <c r="D98">
        <v>0.466727610695851</v>
      </c>
      <c r="E98">
        <v>6.8397750854492099</v>
      </c>
      <c r="F98">
        <v>8.5963554382324201</v>
      </c>
      <c r="G98">
        <f t="shared" ca="1" si="3"/>
        <v>-3.3478584988504423E-3</v>
      </c>
      <c r="H98">
        <v>1.60223075287498</v>
      </c>
      <c r="I98" s="4">
        <v>1.2472476690545899</v>
      </c>
      <c r="J98">
        <v>3.5019827962913301E-2</v>
      </c>
      <c r="K98">
        <v>6.3340384678896494E-2</v>
      </c>
      <c r="L98">
        <v>7.7929973368977307E-2</v>
      </c>
      <c r="M98">
        <v>3.5019827962913301E-2</v>
      </c>
      <c r="N98">
        <v>0.19979429727491799</v>
      </c>
    </row>
    <row r="99" spans="1:14" x14ac:dyDescent="0.2">
      <c r="A99">
        <v>2.9188399999999999</v>
      </c>
      <c r="B99">
        <v>5.3627347946166903</v>
      </c>
      <c r="C99">
        <v>5.70922803878784</v>
      </c>
      <c r="D99">
        <v>0.46481901062153502</v>
      </c>
      <c r="E99">
        <v>6.8860168457031197</v>
      </c>
      <c r="F99">
        <v>8.6424360275268501</v>
      </c>
      <c r="G99">
        <f t="shared" ca="1" si="3"/>
        <v>-4.3793062946004824E-3</v>
      </c>
      <c r="H99">
        <v>1.60229009753787</v>
      </c>
      <c r="I99" s="4">
        <v>1.2485490496186999</v>
      </c>
      <c r="J99">
        <v>3.7212980264826098E-2</v>
      </c>
      <c r="K99">
        <v>6.3607918515871706E-2</v>
      </c>
      <c r="L99">
        <v>7.8490447058225499E-2</v>
      </c>
      <c r="M99">
        <v>3.7212980264826098E-2</v>
      </c>
      <c r="N99">
        <v>0.199121103666171</v>
      </c>
    </row>
    <row r="100" spans="1:14" x14ac:dyDescent="0.2">
      <c r="A100">
        <v>2.9559199999999999</v>
      </c>
      <c r="B100">
        <v>5.3984198570251403</v>
      </c>
      <c r="C100">
        <v>5.75990390777587</v>
      </c>
      <c r="D100">
        <v>0.46413521136761998</v>
      </c>
      <c r="E100">
        <v>6.9322381019592196</v>
      </c>
      <c r="F100">
        <v>8.6856317520141602</v>
      </c>
      <c r="G100">
        <f t="shared" ca="1" si="3"/>
        <v>-8.2829168114386675E-3</v>
      </c>
      <c r="H100">
        <v>1.6022800871598299</v>
      </c>
      <c r="I100" s="4">
        <v>1.2501149568849499</v>
      </c>
      <c r="J100">
        <v>3.7435470563005099E-2</v>
      </c>
      <c r="K100">
        <v>6.3746456804995494E-2</v>
      </c>
      <c r="L100">
        <v>7.8547301001584496E-2</v>
      </c>
      <c r="M100">
        <v>3.7435470563005099E-2</v>
      </c>
      <c r="N100">
        <v>0.19652220372625301</v>
      </c>
    </row>
    <row r="101" spans="1:14" x14ac:dyDescent="0.2">
      <c r="A101">
        <v>2.9930099999999999</v>
      </c>
      <c r="B101">
        <v>5.43654441833496</v>
      </c>
      <c r="C101">
        <v>5.81324863433837</v>
      </c>
      <c r="D101">
        <v>0.46451517721867402</v>
      </c>
      <c r="E101">
        <v>6.9786138534545898</v>
      </c>
      <c r="F101">
        <v>8.7367000579833896</v>
      </c>
      <c r="G101">
        <f t="shared" ca="1" si="3"/>
        <v>-4.3266479323875728E-3</v>
      </c>
      <c r="H101">
        <v>1.6023667155970001</v>
      </c>
      <c r="I101" s="4">
        <v>1.2514852007391299</v>
      </c>
      <c r="J101">
        <v>3.83746820430826E-2</v>
      </c>
      <c r="K101">
        <v>6.3908811435335194E-2</v>
      </c>
      <c r="L101">
        <v>7.8230128792542403E-2</v>
      </c>
      <c r="M101">
        <v>3.83746820430826E-2</v>
      </c>
      <c r="N101">
        <v>0.19888181599288701</v>
      </c>
    </row>
    <row r="102" spans="1:14" x14ac:dyDescent="0.2">
      <c r="A102">
        <v>3.03009</v>
      </c>
      <c r="B102">
        <v>5.4775056838989196</v>
      </c>
      <c r="C102">
        <v>5.8705620765686</v>
      </c>
      <c r="D102">
        <v>0.46440685204571402</v>
      </c>
      <c r="E102">
        <v>7.0250473022460902</v>
      </c>
      <c r="F102">
        <v>8.7843713760375906</v>
      </c>
      <c r="G102">
        <f t="shared" ca="1" si="3"/>
        <v>-3.7546648823347795E-3</v>
      </c>
      <c r="H102">
        <v>1.6022125753057701</v>
      </c>
      <c r="I102" s="4">
        <v>1.2529823286787301</v>
      </c>
      <c r="J102">
        <v>3.8068320490590897E-2</v>
      </c>
      <c r="K102">
        <v>6.3934938648242595E-2</v>
      </c>
      <c r="L102">
        <v>7.70518621653246E-2</v>
      </c>
      <c r="M102">
        <v>3.8068320490590897E-2</v>
      </c>
      <c r="N102">
        <v>0.19932929731340701</v>
      </c>
    </row>
    <row r="103" spans="1:14" x14ac:dyDescent="0.2">
      <c r="A103">
        <v>3.06717</v>
      </c>
      <c r="B103">
        <v>5.5218448638915998</v>
      </c>
      <c r="C103">
        <v>5.9145073890686</v>
      </c>
      <c r="D103">
        <v>0.46495911243565502</v>
      </c>
      <c r="E103">
        <v>7.0714311599731401</v>
      </c>
      <c r="F103">
        <v>8.8325004577636701</v>
      </c>
      <c r="G103">
        <f t="shared" ca="1" si="3"/>
        <v>-2.724918160401657E-3</v>
      </c>
      <c r="H103">
        <v>1.6020181436144001</v>
      </c>
      <c r="I103" s="4">
        <v>1.25460941538391</v>
      </c>
      <c r="J103">
        <v>3.6317955621299997E-2</v>
      </c>
      <c r="K103">
        <v>6.4129434981646499E-2</v>
      </c>
      <c r="L103">
        <v>7.5914402323093003E-2</v>
      </c>
      <c r="M103">
        <v>3.6317955621299997E-2</v>
      </c>
      <c r="N103">
        <v>0.198790878013823</v>
      </c>
    </row>
    <row r="104" spans="1:14" x14ac:dyDescent="0.2">
      <c r="A104">
        <v>3.10426</v>
      </c>
      <c r="B104">
        <v>5.5697693824768004</v>
      </c>
      <c r="C104">
        <v>5.9598188400268501</v>
      </c>
      <c r="D104">
        <v>0.466172280930024</v>
      </c>
      <c r="E104">
        <v>7.1179890632629297</v>
      </c>
      <c r="F104">
        <v>8.8802385330200195</v>
      </c>
      <c r="G104">
        <f t="shared" ca="1" si="3"/>
        <v>-2.0988799942323055E-3</v>
      </c>
      <c r="H104">
        <v>1.60246291271559</v>
      </c>
      <c r="I104" s="4">
        <v>1.2559601110579699</v>
      </c>
      <c r="J104">
        <v>3.5389402617845102E-2</v>
      </c>
      <c r="K104">
        <v>6.4216481683076004E-2</v>
      </c>
      <c r="L104">
        <v>7.5735914429332002E-2</v>
      </c>
      <c r="M104">
        <v>3.5389402617845102E-2</v>
      </c>
      <c r="N104">
        <v>0.199977126583327</v>
      </c>
    </row>
    <row r="105" spans="1:14" x14ac:dyDescent="0.2">
      <c r="A105">
        <v>3.14134</v>
      </c>
      <c r="B105">
        <v>5.6179866790771404</v>
      </c>
      <c r="C105">
        <v>6.0097222328186</v>
      </c>
      <c r="D105">
        <v>0.46667473137461801</v>
      </c>
      <c r="E105">
        <v>7.1645264625549299</v>
      </c>
      <c r="F105">
        <v>8.9280815124511701</v>
      </c>
      <c r="G105">
        <f t="shared" ca="1" si="3"/>
        <v>-1.3552355672299399E-3</v>
      </c>
      <c r="H105">
        <v>1.6023438544720401</v>
      </c>
      <c r="I105" s="4">
        <v>1.2573909176206499</v>
      </c>
      <c r="J105">
        <v>3.4739166391245101E-2</v>
      </c>
      <c r="K105">
        <v>6.4378026538910393E-2</v>
      </c>
      <c r="L105">
        <v>7.4103301036923502E-2</v>
      </c>
      <c r="M105">
        <v>3.4739166391245101E-2</v>
      </c>
      <c r="N105">
        <v>0.19815381668875301</v>
      </c>
    </row>
    <row r="106" spans="1:14" x14ac:dyDescent="0.2">
      <c r="A106">
        <v>3.1784300000000001</v>
      </c>
      <c r="B106">
        <v>5.6649475097656197</v>
      </c>
      <c r="C106">
        <v>6.0550336837768501</v>
      </c>
      <c r="D106">
        <v>0.46700371771936799</v>
      </c>
      <c r="E106">
        <v>7.2110190391540501</v>
      </c>
      <c r="F106">
        <v>8.9760522842407209</v>
      </c>
      <c r="G106">
        <f t="shared" ref="G106:G152" ca="1" si="5">F106-($R$5*A106+$S$5)</f>
        <v>-4.9650086785923975E-4</v>
      </c>
      <c r="H106">
        <v>1.6022706695070701</v>
      </c>
      <c r="I106" s="4">
        <v>1.25851503448504</v>
      </c>
      <c r="J106">
        <v>3.3954284608155499E-2</v>
      </c>
      <c r="K106">
        <v>6.4721124510993905E-2</v>
      </c>
      <c r="L106">
        <v>7.4470744809120595E-2</v>
      </c>
      <c r="M106">
        <v>3.3954284608155499E-2</v>
      </c>
      <c r="N106">
        <v>0.198622219875282</v>
      </c>
    </row>
    <row r="107" spans="1:14" x14ac:dyDescent="0.2">
      <c r="A107">
        <v>3.2118000000000002</v>
      </c>
      <c r="B107">
        <v>5.7049527168273899</v>
      </c>
      <c r="C107">
        <v>6.0842251777648899</v>
      </c>
      <c r="D107">
        <v>0.46716294198291602</v>
      </c>
      <c r="E107">
        <v>7.2529768943786603</v>
      </c>
      <c r="F107">
        <v>9.0189466476440394</v>
      </c>
      <c r="G107">
        <f t="shared" ca="1" si="5"/>
        <v>1.1001448932290714E-5</v>
      </c>
      <c r="H107">
        <v>1.6021607199374499</v>
      </c>
      <c r="I107" s="4">
        <v>1.2594595528738499</v>
      </c>
      <c r="J107">
        <v>3.3626677705169403E-2</v>
      </c>
      <c r="K107">
        <v>6.4834405605336404E-2</v>
      </c>
      <c r="L107">
        <v>7.4284143743471795E-2</v>
      </c>
      <c r="M107">
        <v>3.3626677705169403E-2</v>
      </c>
      <c r="N107">
        <v>0.19733701875992701</v>
      </c>
    </row>
    <row r="108" spans="1:14" x14ac:dyDescent="0.2">
      <c r="A108">
        <v>3.2155100000000001</v>
      </c>
      <c r="B108">
        <v>5.7091555595397896</v>
      </c>
      <c r="C108">
        <v>6.1019577980041504</v>
      </c>
      <c r="D108">
        <v>0.46772496310574402</v>
      </c>
      <c r="E108">
        <v>7.2577209472656197</v>
      </c>
      <c r="F108">
        <v>9.0247507095336896</v>
      </c>
      <c r="G108">
        <f t="shared" ca="1" si="5"/>
        <v>1.1025894209630849E-3</v>
      </c>
      <c r="H108">
        <v>1.6020057018436</v>
      </c>
      <c r="I108" s="4">
        <v>1.25956883383493</v>
      </c>
      <c r="J108">
        <v>3.3341594752561501E-2</v>
      </c>
      <c r="K108">
        <v>6.4988674991154502E-2</v>
      </c>
      <c r="L108">
        <v>7.6166559867242301E-2</v>
      </c>
      <c r="M108">
        <v>3.3341594752561501E-2</v>
      </c>
      <c r="N108">
        <v>0.199528929938289</v>
      </c>
    </row>
    <row r="109" spans="1:14" x14ac:dyDescent="0.2">
      <c r="A109">
        <v>3.2488899999999998</v>
      </c>
      <c r="B109">
        <v>5.7478079795837402</v>
      </c>
      <c r="C109">
        <v>6.1281704902648899</v>
      </c>
      <c r="D109">
        <v>0.468577418090528</v>
      </c>
      <c r="E109">
        <v>7.2996225357055602</v>
      </c>
      <c r="F109">
        <v>9.0659914016723597</v>
      </c>
      <c r="G109">
        <f t="shared" ca="1" si="5"/>
        <v>-5.6281612923925195E-5</v>
      </c>
      <c r="H109">
        <v>1.6020628672299699</v>
      </c>
      <c r="I109" s="4">
        <v>1.2603282485306699</v>
      </c>
      <c r="J109">
        <v>3.2339044574458402E-2</v>
      </c>
      <c r="K109">
        <v>6.5079024085048995E-2</v>
      </c>
      <c r="L109">
        <v>7.6436768302458699E-2</v>
      </c>
      <c r="M109">
        <v>3.2339044574458402E-2</v>
      </c>
      <c r="N109">
        <v>0.19965183292591501</v>
      </c>
    </row>
    <row r="110" spans="1:14" x14ac:dyDescent="0.2">
      <c r="A110">
        <v>3.2526000000000002</v>
      </c>
      <c r="B110">
        <v>5.7519378662109304</v>
      </c>
      <c r="C110">
        <v>6.1415438652038503</v>
      </c>
      <c r="D110">
        <v>0.468841646152033</v>
      </c>
      <c r="E110">
        <v>7.3043699264526296</v>
      </c>
      <c r="F110">
        <v>9.0690803527831996</v>
      </c>
      <c r="G110">
        <f t="shared" ca="1" si="5"/>
        <v>-1.6798044197052775E-3</v>
      </c>
      <c r="H110">
        <v>1.6024893127777999</v>
      </c>
      <c r="I110" s="4">
        <v>1.2602507478612099</v>
      </c>
      <c r="J110">
        <v>3.3073112263040001E-2</v>
      </c>
      <c r="K110">
        <v>6.4996177553335505E-2</v>
      </c>
      <c r="L110">
        <v>7.6278350035304102E-2</v>
      </c>
      <c r="M110">
        <v>3.3073112263040001E-2</v>
      </c>
      <c r="N110">
        <v>0.19942897231138801</v>
      </c>
    </row>
    <row r="111" spans="1:14" x14ac:dyDescent="0.2">
      <c r="A111">
        <v>3.2859699999999998</v>
      </c>
      <c r="B111">
        <v>5.7891597747802699</v>
      </c>
      <c r="C111">
        <v>6.1788454055786097</v>
      </c>
      <c r="D111">
        <v>0.46899868509048298</v>
      </c>
      <c r="E111">
        <v>7.3464560508728001</v>
      </c>
      <c r="F111">
        <v>9.1140060424804599</v>
      </c>
      <c r="G111">
        <f t="shared" ca="1" si="5"/>
        <v>8.5902419102801275E-4</v>
      </c>
      <c r="H111">
        <v>1.6023057977027999</v>
      </c>
      <c r="I111" s="4">
        <v>1.26083891341633</v>
      </c>
      <c r="J111">
        <v>3.2324284262008E-2</v>
      </c>
      <c r="K111">
        <v>6.5322966232426199E-2</v>
      </c>
      <c r="L111">
        <v>7.7077282991506194E-2</v>
      </c>
      <c r="M111">
        <v>3.2324284262008E-2</v>
      </c>
      <c r="N111">
        <v>0.196884044628514</v>
      </c>
    </row>
    <row r="112" spans="1:14" x14ac:dyDescent="0.2">
      <c r="A112">
        <v>3.2896800000000002</v>
      </c>
      <c r="B112">
        <v>5.7932276725768999</v>
      </c>
      <c r="C112">
        <v>6.1707653999328604</v>
      </c>
      <c r="D112">
        <v>0.46890289544335101</v>
      </c>
      <c r="E112">
        <v>7.3511767387390101</v>
      </c>
      <c r="F112">
        <v>9.1189813613891602</v>
      </c>
      <c r="G112">
        <f t="shared" ca="1" si="5"/>
        <v>1.1218691821071047E-3</v>
      </c>
      <c r="H112">
        <v>1.6024243425614499</v>
      </c>
      <c r="I112" s="4">
        <v>1.2608651976546299</v>
      </c>
      <c r="J112">
        <v>3.2336453515308103E-2</v>
      </c>
      <c r="K112">
        <v>6.5247737267259104E-2</v>
      </c>
      <c r="L112">
        <v>7.6701314605616105E-2</v>
      </c>
      <c r="M112">
        <v>3.2336453515308103E-2</v>
      </c>
      <c r="N112">
        <v>0.19979429727491799</v>
      </c>
    </row>
    <row r="113" spans="1:14" x14ac:dyDescent="0.2">
      <c r="A113">
        <v>3.3230599999999999</v>
      </c>
      <c r="B113">
        <v>5.8324613571166903</v>
      </c>
      <c r="C113">
        <v>6.20871782302856</v>
      </c>
      <c r="D113">
        <v>0.46981618659919899</v>
      </c>
      <c r="E113">
        <v>7.39320564270019</v>
      </c>
      <c r="F113">
        <v>9.1598491668701101</v>
      </c>
      <c r="G113">
        <f t="shared" ca="1" si="5"/>
        <v>-4.0988850950185451E-4</v>
      </c>
      <c r="H113">
        <v>1.6023656460385201</v>
      </c>
      <c r="I113" s="4">
        <v>1.2613628464606801</v>
      </c>
      <c r="J113">
        <v>3.1598175103361499E-2</v>
      </c>
      <c r="K113">
        <v>6.5425296527408305E-2</v>
      </c>
      <c r="L113">
        <v>7.7191372158549404E-2</v>
      </c>
      <c r="M113">
        <v>3.1598175103361499E-2</v>
      </c>
      <c r="N113">
        <v>0.199064110427049</v>
      </c>
    </row>
    <row r="114" spans="1:14" x14ac:dyDescent="0.2">
      <c r="A114">
        <v>3.3267600000000002</v>
      </c>
      <c r="B114">
        <v>5.8354721069335902</v>
      </c>
      <c r="C114">
        <v>6.21604204177856</v>
      </c>
      <c r="D114">
        <v>0.469844030835528</v>
      </c>
      <c r="E114">
        <v>7.3978123664855904</v>
      </c>
      <c r="F114">
        <v>9.1645088195800692</v>
      </c>
      <c r="G114">
        <f t="shared" ca="1" si="5"/>
        <v>-4.5000763113201003E-4</v>
      </c>
      <c r="H114">
        <v>1.6021986685223399</v>
      </c>
      <c r="I114" s="4">
        <v>1.26143987201048</v>
      </c>
      <c r="J114">
        <v>3.1896710808329898E-2</v>
      </c>
      <c r="K114">
        <v>6.5160736822160198E-2</v>
      </c>
      <c r="L114">
        <v>7.7275721100265801E-2</v>
      </c>
      <c r="M114">
        <v>3.1896710808329898E-2</v>
      </c>
      <c r="N114">
        <v>0.19652220372625301</v>
      </c>
    </row>
    <row r="115" spans="1:14" x14ac:dyDescent="0.2">
      <c r="A115">
        <v>3.3601399999999999</v>
      </c>
      <c r="B115">
        <v>5.8783607482910103</v>
      </c>
      <c r="C115">
        <v>6.2409210205078098</v>
      </c>
      <c r="D115">
        <v>0.47048669477733401</v>
      </c>
      <c r="E115">
        <v>7.4400210380554199</v>
      </c>
      <c r="F115">
        <v>9.2071819305419904</v>
      </c>
      <c r="G115">
        <f t="shared" ca="1" si="5"/>
        <v>-1.7645984176972718E-4</v>
      </c>
      <c r="H115">
        <v>1.60237158992269</v>
      </c>
      <c r="I115" s="4">
        <v>1.26202137558836</v>
      </c>
      <c r="J115">
        <v>3.14526133115096E-2</v>
      </c>
      <c r="K115">
        <v>6.5606819749341405E-2</v>
      </c>
      <c r="L115">
        <v>7.7091213839340797E-2</v>
      </c>
      <c r="M115">
        <v>3.14526133115096E-2</v>
      </c>
      <c r="N115">
        <v>0.19724629812060801</v>
      </c>
    </row>
    <row r="116" spans="1:14" x14ac:dyDescent="0.2">
      <c r="A116">
        <v>3.3638499999999998</v>
      </c>
      <c r="B116">
        <v>5.8839969635009703</v>
      </c>
      <c r="C116">
        <v>6.25998735427856</v>
      </c>
      <c r="D116">
        <v>0.47025128121743098</v>
      </c>
      <c r="E116">
        <v>7.4445366859436</v>
      </c>
      <c r="F116">
        <v>9.2097492218017507</v>
      </c>
      <c r="G116">
        <f t="shared" ca="1" si="5"/>
        <v>-2.3216424996306273E-3</v>
      </c>
      <c r="H116">
        <v>1.6021739016005601</v>
      </c>
      <c r="I116" s="4">
        <v>1.2620447496681999</v>
      </c>
      <c r="J116">
        <v>3.1109464397756002E-2</v>
      </c>
      <c r="K116">
        <v>6.5482090973123297E-2</v>
      </c>
      <c r="L116">
        <v>7.7176942553082703E-2</v>
      </c>
      <c r="M116">
        <v>3.1109464397756002E-2</v>
      </c>
      <c r="N116">
        <v>0.192391853366782</v>
      </c>
    </row>
    <row r="117" spans="1:14" x14ac:dyDescent="0.2">
      <c r="A117">
        <v>3.3972199999999999</v>
      </c>
      <c r="B117">
        <v>5.9348673820495597</v>
      </c>
      <c r="C117">
        <v>6.2817692756652797</v>
      </c>
      <c r="D117">
        <v>0.47097105099872599</v>
      </c>
      <c r="E117">
        <v>7.4867014884948704</v>
      </c>
      <c r="F117">
        <v>9.2510452270507795</v>
      </c>
      <c r="G117">
        <f t="shared" ca="1" si="5"/>
        <v>-3.4124983371288664E-3</v>
      </c>
      <c r="H117">
        <v>1.60249941297089</v>
      </c>
      <c r="I117" s="4">
        <v>1.26247031204785</v>
      </c>
      <c r="J117">
        <v>3.02859554129816E-2</v>
      </c>
      <c r="K117">
        <v>6.5726124713251802E-2</v>
      </c>
      <c r="L117">
        <v>7.7407414704406305E-2</v>
      </c>
      <c r="M117">
        <v>3.02859554129816E-2</v>
      </c>
      <c r="N117">
        <v>0.19922579451060901</v>
      </c>
    </row>
    <row r="118" spans="1:14" x14ac:dyDescent="0.2">
      <c r="A118">
        <v>3.4009299999999998</v>
      </c>
      <c r="B118">
        <v>5.9428143501281703</v>
      </c>
      <c r="C118">
        <v>6.2890934944152797</v>
      </c>
      <c r="D118">
        <v>0.47099327089856202</v>
      </c>
      <c r="E118">
        <v>7.4913020133972097</v>
      </c>
      <c r="F118">
        <v>9.2526779174804599</v>
      </c>
      <c r="G118">
        <f t="shared" ca="1" si="5"/>
        <v>-6.4922818250678915E-3</v>
      </c>
      <c r="H118">
        <v>1.60230037676273</v>
      </c>
      <c r="I118" s="4">
        <v>1.2624386847687199</v>
      </c>
      <c r="J118">
        <v>3.06835683508675E-2</v>
      </c>
      <c r="K118">
        <v>6.5644406451463397E-2</v>
      </c>
      <c r="L118">
        <v>7.7286935766388606E-2</v>
      </c>
      <c r="M118">
        <v>3.06835683508675E-2</v>
      </c>
      <c r="N118">
        <v>0.19368555828318901</v>
      </c>
    </row>
    <row r="119" spans="1:14" x14ac:dyDescent="0.2">
      <c r="A119">
        <v>3.43431</v>
      </c>
      <c r="B119">
        <v>6.0041756629943803</v>
      </c>
      <c r="C119">
        <v>6.32429647445678</v>
      </c>
      <c r="D119">
        <v>0.47109326286168501</v>
      </c>
      <c r="E119">
        <v>7.53334617614746</v>
      </c>
      <c r="F119">
        <v>9.2940540313720703</v>
      </c>
      <c r="G119">
        <f t="shared" ca="1" si="5"/>
        <v>-7.5157311060163323E-3</v>
      </c>
      <c r="H119">
        <v>1.6024018815085199</v>
      </c>
      <c r="I119" s="4">
        <v>1.2626958604482199</v>
      </c>
      <c r="J119">
        <v>3.0114076382077502E-2</v>
      </c>
      <c r="K119">
        <v>6.5948091481206603E-2</v>
      </c>
      <c r="L119">
        <v>7.7395917541949105E-2</v>
      </c>
      <c r="M119">
        <v>3.0114076382077502E-2</v>
      </c>
      <c r="N119">
        <v>0.193106193466384</v>
      </c>
    </row>
    <row r="120" spans="1:14" x14ac:dyDescent="0.2">
      <c r="A120">
        <v>3.4380199999999999</v>
      </c>
      <c r="B120">
        <v>6.0116391181945801</v>
      </c>
      <c r="C120">
        <v>6.33286428451538</v>
      </c>
      <c r="D120">
        <v>0.47105218741476501</v>
      </c>
      <c r="E120">
        <v>7.5381355285644496</v>
      </c>
      <c r="F120">
        <v>9.2998809814453107</v>
      </c>
      <c r="G120">
        <f t="shared" ca="1" si="5"/>
        <v>-6.4012549503953409E-3</v>
      </c>
      <c r="H120">
        <v>1.6022726954884701</v>
      </c>
      <c r="I120" s="4">
        <v>1.2625910287203499</v>
      </c>
      <c r="J120">
        <v>2.9441494318759899E-2</v>
      </c>
      <c r="K120">
        <v>6.5891112346321695E-2</v>
      </c>
      <c r="L120">
        <v>7.7500246629560093E-2</v>
      </c>
      <c r="M120">
        <v>2.9441494318759899E-2</v>
      </c>
      <c r="N120">
        <v>0.198517604643525</v>
      </c>
    </row>
    <row r="121" spans="1:14" x14ac:dyDescent="0.2">
      <c r="A121">
        <v>3.47139</v>
      </c>
      <c r="B121">
        <v>6.0816898345947203</v>
      </c>
      <c r="C121">
        <v>6.3528151512145996</v>
      </c>
      <c r="D121">
        <v>0.47164864640890702</v>
      </c>
      <c r="E121">
        <v>7.5802359580993599</v>
      </c>
      <c r="F121">
        <v>9.3409795761108398</v>
      </c>
      <c r="G121">
        <f t="shared" ca="1" si="5"/>
        <v>-7.6895213713932264E-3</v>
      </c>
      <c r="H121">
        <v>1.6021351477388801</v>
      </c>
      <c r="I121" s="4">
        <v>1.2624345552573699</v>
      </c>
      <c r="J121">
        <v>2.9454124885613699E-2</v>
      </c>
      <c r="K121">
        <v>6.6208481834867106E-2</v>
      </c>
      <c r="L121">
        <v>7.7786100944533795E-2</v>
      </c>
      <c r="M121">
        <v>2.9454124885613699E-2</v>
      </c>
      <c r="N121">
        <v>0.193106193466384</v>
      </c>
    </row>
    <row r="122" spans="1:14" x14ac:dyDescent="0.2">
      <c r="A122">
        <v>3.4750999999999999</v>
      </c>
      <c r="B122">
        <v>6.0894970893859801</v>
      </c>
      <c r="C122">
        <v>6.36187648773193</v>
      </c>
      <c r="D122">
        <v>0.47171058497350898</v>
      </c>
      <c r="E122">
        <v>7.5848464965820304</v>
      </c>
      <c r="F122">
        <v>9.3464851379394496</v>
      </c>
      <c r="G122">
        <f t="shared" ca="1" si="5"/>
        <v>-6.896433460404694E-3</v>
      </c>
      <c r="H122">
        <v>1.6023994622655999</v>
      </c>
      <c r="I122" s="4">
        <v>1.26226512500376</v>
      </c>
      <c r="J122">
        <v>2.9037348687472399E-2</v>
      </c>
      <c r="K122">
        <v>6.6175201639098E-2</v>
      </c>
      <c r="L122">
        <v>7.7653347774379405E-2</v>
      </c>
      <c r="M122">
        <v>2.9037348687472399E-2</v>
      </c>
      <c r="N122">
        <v>0.198517604643525</v>
      </c>
    </row>
    <row r="123" spans="1:14" x14ac:dyDescent="0.2">
      <c r="A123">
        <v>3.50848</v>
      </c>
      <c r="B123">
        <v>6.1564631462097097</v>
      </c>
      <c r="C123">
        <v>6.4003167152404696</v>
      </c>
      <c r="D123">
        <v>0.47286971597572602</v>
      </c>
      <c r="E123">
        <v>7.6268939971923801</v>
      </c>
      <c r="F123">
        <v>9.3883380889892507</v>
      </c>
      <c r="G123">
        <f t="shared" ca="1" si="5"/>
        <v>-7.4430455831624442E-3</v>
      </c>
      <c r="H123">
        <v>1.6025167220652801</v>
      </c>
      <c r="I123" s="4">
        <v>1.2619248608618101</v>
      </c>
      <c r="J123">
        <v>2.84876713410562E-2</v>
      </c>
      <c r="K123">
        <v>6.6192806734984497E-2</v>
      </c>
      <c r="L123">
        <v>7.8641249934951807E-2</v>
      </c>
      <c r="M123">
        <v>2.84876713410562E-2</v>
      </c>
      <c r="N123">
        <v>0.196884044628514</v>
      </c>
    </row>
    <row r="124" spans="1:14" x14ac:dyDescent="0.2">
      <c r="A124">
        <v>3.5121899999999999</v>
      </c>
      <c r="B124">
        <v>6.1636686325073198</v>
      </c>
      <c r="C124">
        <v>6.3945465087890598</v>
      </c>
      <c r="D124">
        <v>0.47337767386984297</v>
      </c>
      <c r="E124">
        <v>7.6318049430847097</v>
      </c>
      <c r="F124">
        <v>9.3925600051879794</v>
      </c>
      <c r="G124">
        <f t="shared" ca="1" si="5"/>
        <v>-7.9336033020549479E-3</v>
      </c>
      <c r="H124">
        <v>1.6023855498472901</v>
      </c>
      <c r="I124" s="4">
        <v>1.26180034413398</v>
      </c>
      <c r="J124">
        <v>2.82386920152474E-2</v>
      </c>
      <c r="K124">
        <v>6.6318431458427807E-2</v>
      </c>
      <c r="L124">
        <v>7.86080069030137E-2</v>
      </c>
      <c r="M124">
        <v>2.82386920152474E-2</v>
      </c>
      <c r="N124">
        <v>0.195799867829234</v>
      </c>
    </row>
    <row r="125" spans="1:14" x14ac:dyDescent="0.2">
      <c r="A125">
        <v>3.54556</v>
      </c>
      <c r="B125">
        <v>6.2261590957641602</v>
      </c>
      <c r="C125">
        <v>6.4115624427795401</v>
      </c>
      <c r="D125">
        <v>0.47472634307540101</v>
      </c>
      <c r="E125">
        <v>7.6736516952514604</v>
      </c>
      <c r="F125">
        <v>9.4348773956298793</v>
      </c>
      <c r="G125">
        <f t="shared" ca="1" si="5"/>
        <v>-8.0030739466820933E-3</v>
      </c>
      <c r="H125">
        <v>1.6024445202258599</v>
      </c>
      <c r="I125" s="4">
        <v>1.26129824320412</v>
      </c>
      <c r="J125">
        <v>2.6311802055285799E-2</v>
      </c>
      <c r="K125">
        <v>6.6398148333976406E-2</v>
      </c>
      <c r="L125">
        <v>7.91324694655577E-2</v>
      </c>
      <c r="M125">
        <v>2.6311802055285799E-2</v>
      </c>
      <c r="N125">
        <v>0.19764446453790099</v>
      </c>
    </row>
    <row r="126" spans="1:14" x14ac:dyDescent="0.2">
      <c r="A126">
        <v>3.5492699999999999</v>
      </c>
      <c r="B126">
        <v>6.2325658798217702</v>
      </c>
      <c r="C126">
        <v>6.4273056983947701</v>
      </c>
      <c r="D126">
        <v>0.47491186603645102</v>
      </c>
      <c r="E126">
        <v>7.67833995819091</v>
      </c>
      <c r="F126">
        <v>9.4399604797363192</v>
      </c>
      <c r="G126">
        <f t="shared" ca="1" si="5"/>
        <v>-7.6324637578633059E-3</v>
      </c>
      <c r="H126">
        <v>1.6028123183192999</v>
      </c>
      <c r="I126" s="4">
        <v>1.2611496625018701</v>
      </c>
      <c r="J126">
        <v>2.6315452580381801E-2</v>
      </c>
      <c r="K126">
        <v>6.6528390415946798E-2</v>
      </c>
      <c r="L126">
        <v>7.9163721589101704E-2</v>
      </c>
      <c r="M126">
        <v>2.6315452580381801E-2</v>
      </c>
      <c r="N126">
        <v>0.19688404226155401</v>
      </c>
    </row>
    <row r="127" spans="1:14" x14ac:dyDescent="0.2">
      <c r="A127">
        <v>3.5826500000000001</v>
      </c>
      <c r="B127">
        <v>6.2904758453369096</v>
      </c>
      <c r="C127">
        <v>6.4564003944396902</v>
      </c>
      <c r="D127">
        <v>0.476464017585499</v>
      </c>
      <c r="E127">
        <v>7.7202587127685502</v>
      </c>
      <c r="F127">
        <v>9.4831829071044904</v>
      </c>
      <c r="G127">
        <f t="shared" ca="1" si="5"/>
        <v>-6.809599562251023E-3</v>
      </c>
      <c r="H127">
        <v>1.60277993645219</v>
      </c>
      <c r="I127" s="4">
        <v>1.26077157593939</v>
      </c>
      <c r="J127">
        <v>2.5050768183002E-2</v>
      </c>
      <c r="K127">
        <v>6.6698709633705E-2</v>
      </c>
      <c r="L127">
        <v>7.9582138847811498E-2</v>
      </c>
      <c r="M127">
        <v>2.5050768183002E-2</v>
      </c>
      <c r="N127">
        <v>0.19979430613365601</v>
      </c>
    </row>
    <row r="128" spans="1:14" x14ac:dyDescent="0.2">
      <c r="A128">
        <v>3.5863499999999999</v>
      </c>
      <c r="B128">
        <v>6.2961220741271902</v>
      </c>
      <c r="C128">
        <v>6.4637246131896902</v>
      </c>
      <c r="D128">
        <v>0.476528047346304</v>
      </c>
      <c r="E128">
        <v>7.7248835563659597</v>
      </c>
      <c r="F128">
        <v>9.4877395629882795</v>
      </c>
      <c r="G128">
        <f t="shared" ca="1" si="5"/>
        <v>-6.9527155100512772E-3</v>
      </c>
      <c r="H128">
        <v>1.6026738904935001</v>
      </c>
      <c r="I128" s="4">
        <v>1.26057374429085</v>
      </c>
      <c r="J128">
        <v>2.4686624944176699E-2</v>
      </c>
      <c r="K128">
        <v>6.6619422481504501E-2</v>
      </c>
      <c r="L128">
        <v>7.9559118825195799E-2</v>
      </c>
      <c r="M128">
        <v>2.4686624944176699E-2</v>
      </c>
      <c r="N128">
        <v>0.19979430613365601</v>
      </c>
    </row>
    <row r="129" spans="1:14" x14ac:dyDescent="0.2">
      <c r="A129">
        <v>3.6197300000000001</v>
      </c>
      <c r="B129">
        <v>6.3507146835327104</v>
      </c>
      <c r="C129">
        <v>6.4845800399780202</v>
      </c>
      <c r="D129">
        <v>0.47832581668732799</v>
      </c>
      <c r="E129">
        <v>7.7667961120605398</v>
      </c>
      <c r="F129">
        <v>9.5312604904174805</v>
      </c>
      <c r="G129">
        <f t="shared" ca="1" si="5"/>
        <v>-5.8313512534073908E-3</v>
      </c>
      <c r="H129">
        <v>1.6028145424161799</v>
      </c>
      <c r="I129" s="4">
        <v>1.26019370171305</v>
      </c>
      <c r="J129">
        <v>2.3265426900416299E-2</v>
      </c>
      <c r="K129">
        <v>6.6982971582047995E-2</v>
      </c>
      <c r="L129">
        <v>7.9643714985773995E-2</v>
      </c>
      <c r="M129">
        <v>2.3265426900416299E-2</v>
      </c>
      <c r="N129">
        <v>0.19979430613365601</v>
      </c>
    </row>
    <row r="130" spans="1:14" x14ac:dyDescent="0.2">
      <c r="A130">
        <v>3.6568100000000001</v>
      </c>
      <c r="B130">
        <v>6.4086117744445801</v>
      </c>
      <c r="C130">
        <v>6.5137290954589799</v>
      </c>
      <c r="D130">
        <v>0.47826113535112502</v>
      </c>
      <c r="E130">
        <v>7.8135566711425701</v>
      </c>
      <c r="F130">
        <v>9.5804252624511701</v>
      </c>
      <c r="G130">
        <f t="shared" ca="1" si="5"/>
        <v>-3.7659142238659626E-3</v>
      </c>
      <c r="H130">
        <v>1.60270996449702</v>
      </c>
      <c r="I130" s="4">
        <v>1.25974604084143</v>
      </c>
      <c r="J130">
        <v>2.1405156140381999E-2</v>
      </c>
      <c r="K130">
        <v>6.7088501773488393E-2</v>
      </c>
      <c r="L130">
        <v>7.9784559502789898E-2</v>
      </c>
      <c r="M130">
        <v>2.1405156140381999E-2</v>
      </c>
      <c r="N130">
        <v>0.19721653777620701</v>
      </c>
    </row>
    <row r="131" spans="1:14" x14ac:dyDescent="0.2">
      <c r="A131">
        <v>3.6939000000000002</v>
      </c>
      <c r="B131">
        <v>6.4086117744445801</v>
      </c>
      <c r="C131">
        <v>6.5137290954589799</v>
      </c>
      <c r="D131">
        <v>0.47826113535112502</v>
      </c>
      <c r="E131">
        <v>7.8135566711425701</v>
      </c>
      <c r="F131">
        <v>9.5804252624511701</v>
      </c>
      <c r="G131">
        <f t="shared" ca="1" si="5"/>
        <v>-5.0877951314044267E-2</v>
      </c>
      <c r="H131">
        <v>1.60270996449702</v>
      </c>
      <c r="I131" s="4">
        <v>1.25974604084143</v>
      </c>
      <c r="J131">
        <v>2.1405156140381999E-2</v>
      </c>
      <c r="K131">
        <v>6.7088501773488393E-2</v>
      </c>
      <c r="L131">
        <v>7.9784559502789898E-2</v>
      </c>
      <c r="M131">
        <v>2.1405156140381999E-2</v>
      </c>
      <c r="N131">
        <v>0.19721653777620701</v>
      </c>
    </row>
    <row r="132" spans="1:14" x14ac:dyDescent="0.2">
      <c r="A132">
        <v>3.7309800000000002</v>
      </c>
      <c r="B132">
        <v>6.5149936676025302</v>
      </c>
      <c r="C132">
        <v>6.5864219665527299</v>
      </c>
      <c r="D132">
        <v>0.479650423728819</v>
      </c>
      <c r="E132">
        <v>7.9068531990051198</v>
      </c>
      <c r="F132">
        <v>9.6779489517211896</v>
      </c>
      <c r="G132">
        <f t="shared" ca="1" si="5"/>
        <v>-4.5359704817293789E-4</v>
      </c>
      <c r="H132">
        <v>1.6028502570697001</v>
      </c>
      <c r="I132" s="4">
        <v>1.2593818443756599</v>
      </c>
      <c r="J132">
        <v>2.1732559442333599E-2</v>
      </c>
      <c r="K132">
        <v>6.7711457981893305E-2</v>
      </c>
      <c r="L132">
        <v>8.2689978047206902E-2</v>
      </c>
      <c r="M132">
        <v>2.1732559442333599E-2</v>
      </c>
      <c r="N132">
        <v>0.198517604643525</v>
      </c>
    </row>
    <row r="133" spans="1:14" x14ac:dyDescent="0.2">
      <c r="A133">
        <v>3.7680699999999998</v>
      </c>
      <c r="B133">
        <v>6.5681138038635201</v>
      </c>
      <c r="C133">
        <v>6.6307587623596103</v>
      </c>
      <c r="D133">
        <v>0.47848053639107002</v>
      </c>
      <c r="E133">
        <v>7.95330333709716</v>
      </c>
      <c r="F133">
        <v>9.7260541915893501</v>
      </c>
      <c r="G133">
        <f t="shared" ca="1" si="5"/>
        <v>5.3960572980749077E-4</v>
      </c>
      <c r="H133">
        <v>1.6028485908446799</v>
      </c>
      <c r="I133" s="4">
        <v>1.2596493261764601</v>
      </c>
      <c r="J133">
        <v>2.23850912357468E-2</v>
      </c>
      <c r="K133">
        <v>6.7814493095711595E-2</v>
      </c>
      <c r="L133">
        <v>8.4391336589843102E-2</v>
      </c>
      <c r="M133">
        <v>2.23850912357468E-2</v>
      </c>
      <c r="N133">
        <v>0.198517604643525</v>
      </c>
    </row>
    <row r="134" spans="1:14" x14ac:dyDescent="0.2">
      <c r="A134">
        <v>3.8051499999999998</v>
      </c>
      <c r="B134">
        <v>6.6191668510437003</v>
      </c>
      <c r="C134">
        <v>6.6603536605834899</v>
      </c>
      <c r="D134">
        <v>0.47942790992428003</v>
      </c>
      <c r="E134">
        <v>7.9999871253967196</v>
      </c>
      <c r="F134">
        <v>9.7739896774291992</v>
      </c>
      <c r="G134">
        <f t="shared" ca="1" si="5"/>
        <v>1.3757565655101445E-3</v>
      </c>
      <c r="H134">
        <v>1.60313707504586</v>
      </c>
      <c r="I134" s="4">
        <v>1.25963939227559</v>
      </c>
      <c r="J134">
        <v>2.1718684596620599E-2</v>
      </c>
      <c r="K134">
        <v>6.8081905560003098E-2</v>
      </c>
      <c r="L134">
        <v>8.59010570026012E-2</v>
      </c>
      <c r="M134">
        <v>2.1718684596620599E-2</v>
      </c>
      <c r="N134">
        <v>0.19979430613365601</v>
      </c>
    </row>
    <row r="135" spans="1:14" x14ac:dyDescent="0.2">
      <c r="A135">
        <v>3.8422399999999999</v>
      </c>
      <c r="B135">
        <v>6.6696748733520499</v>
      </c>
      <c r="C135">
        <v>6.7046756744384703</v>
      </c>
      <c r="D135">
        <v>0.48059765268666799</v>
      </c>
      <c r="E135">
        <v>8.0467977523803693</v>
      </c>
      <c r="F135">
        <v>9.8180503845214808</v>
      </c>
      <c r="G135">
        <f t="shared" ca="1" si="5"/>
        <v>-1.6755734323865568E-3</v>
      </c>
      <c r="H135">
        <v>1.6030756793191101</v>
      </c>
      <c r="I135" s="4">
        <v>1.2600080370953699</v>
      </c>
      <c r="J135">
        <v>2.01221246197342E-2</v>
      </c>
      <c r="K135">
        <v>6.83868503704467E-2</v>
      </c>
      <c r="L135">
        <v>8.6891571260236306E-2</v>
      </c>
      <c r="M135">
        <v>2.01221246197342E-2</v>
      </c>
      <c r="N135">
        <v>0.19979430613365601</v>
      </c>
    </row>
    <row r="136" spans="1:14" x14ac:dyDescent="0.2">
      <c r="A136">
        <v>3.8793199999999999</v>
      </c>
      <c r="B136">
        <v>6.7177133560180602</v>
      </c>
      <c r="C136">
        <v>6.73313283920288</v>
      </c>
      <c r="D136">
        <v>0.480907134367139</v>
      </c>
      <c r="E136">
        <v>8.0933656692504794</v>
      </c>
      <c r="F136">
        <v>9.8657512664794904</v>
      </c>
      <c r="G136">
        <f t="shared" ca="1" si="5"/>
        <v>-1.0740264785251696E-3</v>
      </c>
      <c r="H136">
        <v>1.6030593333908201</v>
      </c>
      <c r="I136" s="4">
        <v>1.26040252243405</v>
      </c>
      <c r="J136">
        <v>2.0456045094406201E-2</v>
      </c>
      <c r="K136">
        <v>6.8879038298728601E-2</v>
      </c>
      <c r="L136">
        <v>8.8172828010739404E-2</v>
      </c>
      <c r="M136">
        <v>2.0456045094406201E-2</v>
      </c>
      <c r="N136">
        <v>0.19979430613365601</v>
      </c>
    </row>
    <row r="137" spans="1:14" x14ac:dyDescent="0.2">
      <c r="A137">
        <v>3.9163999999999999</v>
      </c>
      <c r="B137">
        <v>6.7673130035400302</v>
      </c>
      <c r="C137">
        <v>6.77707815170288</v>
      </c>
      <c r="D137">
        <v>0.479044398453293</v>
      </c>
      <c r="E137">
        <v>8.1400032043456996</v>
      </c>
      <c r="F137">
        <v>9.9153070449829102</v>
      </c>
      <c r="G137">
        <f t="shared" ca="1" si="5"/>
        <v>1.3824170207463737E-3</v>
      </c>
      <c r="H137">
        <v>1.60310824969193</v>
      </c>
      <c r="I137" s="4">
        <v>1.2610249762132399</v>
      </c>
      <c r="J137">
        <v>2.2065087035227499E-2</v>
      </c>
      <c r="K137">
        <v>6.9344009857397707E-2</v>
      </c>
      <c r="L137">
        <v>8.8072210669775303E-2</v>
      </c>
      <c r="M137">
        <v>2.2065087035227499E-2</v>
      </c>
      <c r="N137">
        <v>0.19507922634837099</v>
      </c>
    </row>
    <row r="138" spans="1:14" x14ac:dyDescent="0.2">
      <c r="A138">
        <v>3.9534899999999999</v>
      </c>
      <c r="B138">
        <v>6.8094668388366699</v>
      </c>
      <c r="C138">
        <v>6.83575010299682</v>
      </c>
      <c r="D138">
        <v>0.47571784878832601</v>
      </c>
      <c r="E138">
        <v>8.1870565414428693</v>
      </c>
      <c r="F138">
        <v>9.9611930847167898</v>
      </c>
      <c r="G138">
        <f t="shared" ca="1" si="5"/>
        <v>1.5641966444590594E-4</v>
      </c>
      <c r="H138">
        <v>1.6026223492429199</v>
      </c>
      <c r="I138" s="4">
        <v>1.2618412118668301</v>
      </c>
      <c r="J138">
        <v>2.6210420565784501E-2</v>
      </c>
      <c r="K138">
        <v>6.9670374538826602E-2</v>
      </c>
      <c r="L138">
        <v>9.0100781117139497E-2</v>
      </c>
      <c r="M138">
        <v>2.6210420565784501E-2</v>
      </c>
      <c r="N138">
        <v>0.197790483630956</v>
      </c>
    </row>
    <row r="139" spans="1:14" x14ac:dyDescent="0.2">
      <c r="A139">
        <v>3.99057</v>
      </c>
      <c r="B139">
        <v>6.8537664413452104</v>
      </c>
      <c r="C139">
        <v>6.8867011070251403</v>
      </c>
      <c r="D139">
        <v>0.46939463480985499</v>
      </c>
      <c r="E139">
        <v>8.2335014343261701</v>
      </c>
      <c r="F139">
        <v>10.007499694824199</v>
      </c>
      <c r="G139">
        <f t="shared" ca="1" si="5"/>
        <v>-6.3630523229285529E-4</v>
      </c>
      <c r="H139">
        <v>1.60331583443115</v>
      </c>
      <c r="I139" s="4">
        <v>1.2626356830004599</v>
      </c>
      <c r="J139">
        <v>3.1908842185269598E-2</v>
      </c>
      <c r="K139">
        <v>7.0191136685396796E-2</v>
      </c>
      <c r="L139">
        <v>9.3598431123859294E-2</v>
      </c>
      <c r="M139">
        <v>3.1908842185269598E-2</v>
      </c>
      <c r="N139">
        <v>0.19997713179718599</v>
      </c>
    </row>
    <row r="140" spans="1:14" x14ac:dyDescent="0.2">
      <c r="A140">
        <v>4.02766</v>
      </c>
      <c r="B140">
        <v>6.8919720649719203</v>
      </c>
      <c r="C140">
        <v>6.9425029754638601</v>
      </c>
      <c r="D140">
        <v>0.46424392069777198</v>
      </c>
      <c r="E140">
        <v>8.2806367874145508</v>
      </c>
      <c r="F140">
        <v>10.054287910461399</v>
      </c>
      <c r="G140">
        <f t="shared" ca="1" si="5"/>
        <v>-9.6012668527123424E-4</v>
      </c>
      <c r="H140">
        <v>1.6029445540384499</v>
      </c>
      <c r="I140" s="4">
        <v>1.2633880478332</v>
      </c>
      <c r="J140">
        <v>3.8486515839580397E-2</v>
      </c>
      <c r="K140">
        <v>7.0412309772858103E-2</v>
      </c>
      <c r="L140">
        <v>9.9424053487903105E-2</v>
      </c>
      <c r="M140">
        <v>3.8486515839580397E-2</v>
      </c>
      <c r="N140">
        <v>0.19942897231138801</v>
      </c>
    </row>
    <row r="141" spans="1:14" x14ac:dyDescent="0.2">
      <c r="A141">
        <v>4.0610299999999997</v>
      </c>
      <c r="B141">
        <v>6.9249386787414497</v>
      </c>
      <c r="C141">
        <v>6.9893593788146902</v>
      </c>
      <c r="D141">
        <v>0.45610913015027399</v>
      </c>
      <c r="E141">
        <v>8.32246494293212</v>
      </c>
      <c r="F141">
        <v>10.0954275131225</v>
      </c>
      <c r="G141">
        <f t="shared" ca="1" si="5"/>
        <v>-2.2073851106956255E-3</v>
      </c>
      <c r="H141">
        <v>1.6030912309977601</v>
      </c>
      <c r="I141" s="4">
        <v>1.26384591445398</v>
      </c>
      <c r="J141">
        <v>4.30801430120656E-2</v>
      </c>
      <c r="K141">
        <v>7.0537371981224395E-2</v>
      </c>
      <c r="L141">
        <v>0.104162167492138</v>
      </c>
      <c r="M141">
        <v>4.30801430120656E-2</v>
      </c>
      <c r="N141">
        <v>0.199977126583327</v>
      </c>
    </row>
    <row r="142" spans="1:14" x14ac:dyDescent="0.2">
      <c r="A142">
        <v>4.0981199999999998</v>
      </c>
      <c r="B142">
        <v>6.9622154235839799</v>
      </c>
      <c r="C142">
        <v>7.0599584579467702</v>
      </c>
      <c r="D142">
        <v>0.45199299947952898</v>
      </c>
      <c r="E142">
        <v>8.3695917129516602</v>
      </c>
      <c r="F142">
        <v>10.144146919250399</v>
      </c>
      <c r="G142">
        <f t="shared" ca="1" si="5"/>
        <v>-6.0001607297621717E-4</v>
      </c>
      <c r="H142">
        <v>1.60279573187271</v>
      </c>
      <c r="I142" s="4">
        <v>1.2640890031688099</v>
      </c>
      <c r="J142">
        <v>4.2699052860241497E-2</v>
      </c>
      <c r="K142">
        <v>7.0414744523020198E-2</v>
      </c>
      <c r="L142">
        <v>0.106255966034767</v>
      </c>
      <c r="M142">
        <v>4.2699052860241497E-2</v>
      </c>
      <c r="N142">
        <v>0.19150126634586601</v>
      </c>
    </row>
    <row r="143" spans="1:14" x14ac:dyDescent="0.2">
      <c r="A143">
        <v>4.1352000000000002</v>
      </c>
      <c r="B143">
        <v>7.0034909248351997</v>
      </c>
      <c r="C143">
        <v>7.1145114898681596</v>
      </c>
      <c r="D143">
        <v>0.44895973062399702</v>
      </c>
      <c r="E143">
        <v>8.4161663055419904</v>
      </c>
      <c r="F143">
        <v>10.1871671676635</v>
      </c>
      <c r="G143">
        <f t="shared" ca="1" si="5"/>
        <v>-4.6791026640242706E-3</v>
      </c>
      <c r="H143">
        <v>1.60286648434496</v>
      </c>
      <c r="I143" s="4">
        <v>1.2638398847980601</v>
      </c>
      <c r="J143">
        <v>4.2021751017629401E-2</v>
      </c>
      <c r="K143">
        <v>7.0271641105741606E-2</v>
      </c>
      <c r="L143">
        <v>0.10592924716367599</v>
      </c>
      <c r="M143">
        <v>4.2021751017629401E-2</v>
      </c>
      <c r="N143">
        <v>0.19525922106858601</v>
      </c>
    </row>
    <row r="144" spans="1:14" x14ac:dyDescent="0.2">
      <c r="A144">
        <v>4.1722799999999998</v>
      </c>
      <c r="B144">
        <v>7.0466313362121502</v>
      </c>
      <c r="C144">
        <v>7.1668076515197701</v>
      </c>
      <c r="D144">
        <v>0.44651882858296499</v>
      </c>
      <c r="E144">
        <v>8.4631414413452095</v>
      </c>
      <c r="F144">
        <v>10.234824180603001</v>
      </c>
      <c r="G144">
        <f t="shared" ca="1" si="5"/>
        <v>-4.1214247286713857E-3</v>
      </c>
      <c r="H144">
        <v>1.60265312746528</v>
      </c>
      <c r="I144" s="4">
        <v>1.26353304779753</v>
      </c>
      <c r="J144">
        <v>4.10549006602349E-2</v>
      </c>
      <c r="K144">
        <v>6.9996633376173206E-2</v>
      </c>
      <c r="L144">
        <v>0.102952237654137</v>
      </c>
      <c r="M144">
        <v>4.10549006602349E-2</v>
      </c>
      <c r="N144">
        <v>0.19970068695857801</v>
      </c>
    </row>
    <row r="145" spans="1:14" x14ac:dyDescent="0.2">
      <c r="A145">
        <v>4.2093699999999998</v>
      </c>
      <c r="B145">
        <v>7.08811283111572</v>
      </c>
      <c r="C145">
        <v>7.2319211959838796</v>
      </c>
      <c r="D145">
        <v>0.44711316548616198</v>
      </c>
      <c r="E145">
        <v>8.5098295211791992</v>
      </c>
      <c r="F145">
        <v>10.2814617156982</v>
      </c>
      <c r="G145">
        <f t="shared" ca="1" si="5"/>
        <v>-4.5959267236508339E-3</v>
      </c>
      <c r="H145">
        <v>1.6030143468773399</v>
      </c>
      <c r="I145" s="4">
        <v>1.26292309485425</v>
      </c>
      <c r="J145">
        <v>3.6952692712842301E-2</v>
      </c>
      <c r="K145">
        <v>6.9708181675485301E-2</v>
      </c>
      <c r="L145">
        <v>9.7121219705585404E-2</v>
      </c>
      <c r="M145">
        <v>3.6952692712842301E-2</v>
      </c>
      <c r="N145">
        <v>0.196884044628514</v>
      </c>
    </row>
    <row r="146" spans="1:14" x14ac:dyDescent="0.2">
      <c r="A146">
        <v>4.2464500000000003</v>
      </c>
      <c r="B146">
        <v>7.1249465942382804</v>
      </c>
      <c r="C146">
        <v>7.28430128097534</v>
      </c>
      <c r="D146">
        <v>0.44859353855683798</v>
      </c>
      <c r="E146">
        <v>8.5568523406982404</v>
      </c>
      <c r="F146">
        <v>10.3280925750732</v>
      </c>
      <c r="G146">
        <f t="shared" ca="1" si="5"/>
        <v>-5.064402352800812E-3</v>
      </c>
      <c r="H146">
        <v>1.6030025869529401</v>
      </c>
      <c r="I146" s="4">
        <v>1.26233835997632</v>
      </c>
      <c r="J146">
        <v>3.4160489258686602E-2</v>
      </c>
      <c r="K146">
        <v>6.9473878592932706E-2</v>
      </c>
      <c r="L146">
        <v>9.2436063754808007E-2</v>
      </c>
      <c r="M146">
        <v>3.4160489258686602E-2</v>
      </c>
      <c r="N146">
        <v>0.19979430613365601</v>
      </c>
    </row>
    <row r="147" spans="1:14" x14ac:dyDescent="0.2">
      <c r="A147">
        <v>4.2835400000000003</v>
      </c>
      <c r="B147">
        <v>7.1551008224487296</v>
      </c>
      <c r="C147">
        <v>7.3356623649597097</v>
      </c>
      <c r="D147">
        <v>0.45159475863661303</v>
      </c>
      <c r="E147">
        <v>8.6034727096557599</v>
      </c>
      <c r="F147">
        <v>10.374977111816399</v>
      </c>
      <c r="G147">
        <f t="shared" ca="1" si="5"/>
        <v>-5.2919026997795271E-3</v>
      </c>
      <c r="H147">
        <v>1.60330528255287</v>
      </c>
      <c r="I147" s="4">
        <v>1.2619573277345999</v>
      </c>
      <c r="J147">
        <v>3.3618020616611802E-2</v>
      </c>
      <c r="K147">
        <v>6.9233716830501293E-2</v>
      </c>
      <c r="L147">
        <v>8.5942381664418602E-2</v>
      </c>
      <c r="M147">
        <v>3.3618020616611802E-2</v>
      </c>
      <c r="N147">
        <v>0.196884044628514</v>
      </c>
    </row>
    <row r="148" spans="1:14" x14ac:dyDescent="0.2">
      <c r="A148">
        <v>4.3206199999999999</v>
      </c>
      <c r="B148">
        <v>7.1831297874450604</v>
      </c>
      <c r="C148">
        <v>7.3890585899353001</v>
      </c>
      <c r="D148">
        <v>0.455153161638229</v>
      </c>
      <c r="E148">
        <v>8.6503858566284109</v>
      </c>
      <c r="F148">
        <v>10.4211816787719</v>
      </c>
      <c r="G148">
        <f t="shared" ca="1" si="5"/>
        <v>-6.1866707484252714E-3</v>
      </c>
      <c r="H148">
        <v>1.6031158940091199</v>
      </c>
      <c r="I148" s="4">
        <v>1.2612146309336301</v>
      </c>
      <c r="J148">
        <v>3.54958744418261E-2</v>
      </c>
      <c r="K148">
        <v>6.9121811815708298E-2</v>
      </c>
      <c r="L148">
        <v>8.1620356617159606E-2</v>
      </c>
      <c r="M148">
        <v>3.54958744418261E-2</v>
      </c>
      <c r="N148">
        <v>0.19829239017606501</v>
      </c>
    </row>
    <row r="149" spans="1:14" x14ac:dyDescent="0.2">
      <c r="A149">
        <v>4.3243299999999998</v>
      </c>
      <c r="B149">
        <v>7.1831297874450604</v>
      </c>
      <c r="C149">
        <v>7.3890585899353001</v>
      </c>
      <c r="D149">
        <v>0.455153161638229</v>
      </c>
      <c r="E149">
        <v>8.6503858566284109</v>
      </c>
      <c r="F149">
        <v>10.4211816787719</v>
      </c>
      <c r="G149">
        <f t="shared" ca="1" si="5"/>
        <v>-1.0899144666046467E-2</v>
      </c>
      <c r="H149">
        <v>1.6031158940091199</v>
      </c>
      <c r="I149" s="4">
        <v>1.2612146309336301</v>
      </c>
      <c r="J149">
        <v>3.54958744418261E-2</v>
      </c>
      <c r="K149">
        <v>6.9121811815708298E-2</v>
      </c>
      <c r="L149">
        <v>8.1620356617159606E-2</v>
      </c>
      <c r="M149">
        <v>3.54958744418261E-2</v>
      </c>
      <c r="N149">
        <v>0.19829239017606501</v>
      </c>
    </row>
    <row r="150" spans="1:14" x14ac:dyDescent="0.2">
      <c r="A150">
        <v>4.35771</v>
      </c>
      <c r="B150">
        <v>7.2051334381103498</v>
      </c>
      <c r="C150">
        <v>7.4514284133911097</v>
      </c>
      <c r="D150">
        <v>0.45948865326459998</v>
      </c>
      <c r="E150">
        <v>8.6970787048339808</v>
      </c>
      <c r="F150">
        <v>10.4698991775512</v>
      </c>
      <c r="G150">
        <f t="shared" ca="1" si="5"/>
        <v>-4.5812090593049248E-3</v>
      </c>
      <c r="H150">
        <v>1.6028492362929201</v>
      </c>
      <c r="I150" s="4">
        <v>1.26045464353907</v>
      </c>
      <c r="J150">
        <v>4.0209123533372498E-2</v>
      </c>
      <c r="K150">
        <v>6.91630193570104E-2</v>
      </c>
      <c r="L150">
        <v>7.9196430605366006E-2</v>
      </c>
      <c r="M150">
        <v>4.0209123533372498E-2</v>
      </c>
      <c r="N150">
        <v>0.198517604643525</v>
      </c>
    </row>
    <row r="151" spans="1:14" x14ac:dyDescent="0.2">
      <c r="A151">
        <v>4.3947900000000004</v>
      </c>
      <c r="B151">
        <v>7.2234683036804199</v>
      </c>
      <c r="C151">
        <v>7.4990878105163503</v>
      </c>
      <c r="D151">
        <v>0.46399943301619201</v>
      </c>
      <c r="E151">
        <v>8.7438421249389595</v>
      </c>
      <c r="F151">
        <v>10.5158576965332</v>
      </c>
      <c r="G151">
        <f t="shared" ca="1" si="5"/>
        <v>-5.7220250814538076E-3</v>
      </c>
      <c r="H151">
        <v>1.6026199699891299</v>
      </c>
      <c r="I151" s="4">
        <v>1.2594253767530601</v>
      </c>
      <c r="J151">
        <v>3.7648469571167902E-2</v>
      </c>
      <c r="K151">
        <v>6.9204368961830603E-2</v>
      </c>
      <c r="L151">
        <v>8.2914373189813595E-2</v>
      </c>
      <c r="M151">
        <v>3.7648469571167902E-2</v>
      </c>
      <c r="N151">
        <v>0.197790483630956</v>
      </c>
    </row>
    <row r="152" spans="1:14" x14ac:dyDescent="0.2">
      <c r="A152">
        <v>4.43187</v>
      </c>
      <c r="B152">
        <v>7.24244785308837</v>
      </c>
      <c r="C152">
        <v>7.54060935974121</v>
      </c>
      <c r="D152">
        <v>0.46666566490348099</v>
      </c>
      <c r="E152">
        <v>8.7904691696166992</v>
      </c>
      <c r="F152">
        <v>10.5643711090087</v>
      </c>
      <c r="G152">
        <f t="shared" ca="1" si="5"/>
        <v>-4.307947610101337E-3</v>
      </c>
      <c r="H152">
        <v>1.6028174011453999</v>
      </c>
      <c r="I152" s="4">
        <v>1.2588279907061799</v>
      </c>
      <c r="J152">
        <v>3.4078233859679202E-2</v>
      </c>
      <c r="K152">
        <v>6.9384890935658902E-2</v>
      </c>
      <c r="L152">
        <v>8.4868511272108801E-2</v>
      </c>
      <c r="M152">
        <v>3.4078233859679202E-2</v>
      </c>
      <c r="N152">
        <v>0.19999306783710799</v>
      </c>
    </row>
    <row r="153" spans="1:14" x14ac:dyDescent="0.2">
      <c r="A153">
        <v>4.46896</v>
      </c>
      <c r="B153">
        <v>7.2644119262695304</v>
      </c>
      <c r="C153">
        <v>7.5999879837036097</v>
      </c>
      <c r="D153">
        <v>0.46907343731686901</v>
      </c>
      <c r="E153">
        <v>8.8372020721435494</v>
      </c>
      <c r="F153">
        <v>10.6120338439941</v>
      </c>
      <c r="G153">
        <f t="shared" ref="G153:G194" ca="1" si="6">F153-($R$5*A153+$S$5)</f>
        <v>-3.7572497148801176E-3</v>
      </c>
      <c r="H153">
        <v>1.60237249014167</v>
      </c>
      <c r="I153" s="4">
        <v>1.25898587178386</v>
      </c>
      <c r="J153">
        <v>3.15224772719244E-2</v>
      </c>
      <c r="K153">
        <v>6.9596277223985897E-2</v>
      </c>
      <c r="L153">
        <v>8.4892035381667494E-2</v>
      </c>
      <c r="M153">
        <v>3.15224772719244E-2</v>
      </c>
      <c r="N153">
        <v>0.19942897231138801</v>
      </c>
    </row>
    <row r="154" spans="1:14" x14ac:dyDescent="0.2">
      <c r="A154">
        <v>4.5060399999999996</v>
      </c>
      <c r="B154">
        <v>7.2912669181823704</v>
      </c>
      <c r="C154">
        <v>7.6397104263305602</v>
      </c>
      <c r="D154">
        <v>0.471136171058333</v>
      </c>
      <c r="E154">
        <v>8.8836326599121094</v>
      </c>
      <c r="F154">
        <v>10.655067443847599</v>
      </c>
      <c r="G154">
        <f t="shared" ca="1" si="6"/>
        <v>-7.8229848655269052E-3</v>
      </c>
      <c r="H154">
        <v>1.6024207271892501</v>
      </c>
      <c r="I154" s="4">
        <v>1.25947668751788</v>
      </c>
      <c r="J154">
        <v>3.0189409278856799E-2</v>
      </c>
      <c r="K154">
        <v>6.9894230870265098E-2</v>
      </c>
      <c r="L154">
        <v>8.3773446220457903E-2</v>
      </c>
      <c r="M154">
        <v>3.0189409278856799E-2</v>
      </c>
      <c r="N154">
        <v>0.19888181599288701</v>
      </c>
    </row>
    <row r="155" spans="1:14" x14ac:dyDescent="0.2">
      <c r="A155">
        <v>4.5431299999999997</v>
      </c>
      <c r="B155">
        <v>7.3231759071350098</v>
      </c>
      <c r="C155">
        <v>7.6867499351501403</v>
      </c>
      <c r="D155">
        <v>0.47113214011688398</v>
      </c>
      <c r="E155">
        <v>8.9302845001220703</v>
      </c>
      <c r="F155">
        <v>10.7061700820922</v>
      </c>
      <c r="G155">
        <f t="shared" ca="1" si="6"/>
        <v>-3.8323837111065018E-3</v>
      </c>
      <c r="H155">
        <v>1.6025453670315299</v>
      </c>
      <c r="I155" s="4">
        <v>1.26063807246935</v>
      </c>
      <c r="J155">
        <v>3.0254141460085201E-2</v>
      </c>
      <c r="K155">
        <v>7.0271489287555999E-2</v>
      </c>
      <c r="L155">
        <v>8.4656123744870804E-2</v>
      </c>
      <c r="M155">
        <v>3.0254141460085201E-2</v>
      </c>
      <c r="N155">
        <v>0.199977126583327</v>
      </c>
    </row>
    <row r="156" spans="1:14" x14ac:dyDescent="0.2">
      <c r="A156">
        <v>4.5802100000000001</v>
      </c>
      <c r="B156">
        <v>7.3620715141296298</v>
      </c>
      <c r="C156">
        <v>7.7394046783447203</v>
      </c>
      <c r="D156">
        <v>0.47039681719251403</v>
      </c>
      <c r="E156">
        <v>8.9769744873046804</v>
      </c>
      <c r="F156">
        <v>10.753159523010201</v>
      </c>
      <c r="G156">
        <f t="shared" ca="1" si="6"/>
        <v>-3.9422777972539791E-3</v>
      </c>
      <c r="H156">
        <v>1.6026561529591301</v>
      </c>
      <c r="I156" s="4">
        <v>1.2620313293496701</v>
      </c>
      <c r="J156">
        <v>3.1165061353861899E-2</v>
      </c>
      <c r="K156">
        <v>7.0739800914994502E-2</v>
      </c>
      <c r="L156">
        <v>8.6979290517506094E-2</v>
      </c>
      <c r="M156">
        <v>3.1165061353861899E-2</v>
      </c>
      <c r="N156">
        <v>0.194899316697528</v>
      </c>
    </row>
    <row r="157" spans="1:14" x14ac:dyDescent="0.2">
      <c r="A157">
        <v>4.6173000000000002</v>
      </c>
      <c r="B157">
        <v>7.4060153961181596</v>
      </c>
      <c r="C157">
        <v>7.79674863815307</v>
      </c>
      <c r="D157">
        <v>0.46669982141197103</v>
      </c>
      <c r="E157">
        <v>9.0238018035888601</v>
      </c>
      <c r="F157">
        <v>10.8006029129028</v>
      </c>
      <c r="G157">
        <f t="shared" ca="1" si="6"/>
        <v>-3.6109249948346189E-3</v>
      </c>
      <c r="H157">
        <v>1.6028177343127099</v>
      </c>
      <c r="I157" s="4">
        <v>1.26362736728168</v>
      </c>
      <c r="J157">
        <v>3.44253115331409E-2</v>
      </c>
      <c r="K157">
        <v>7.1140636279402203E-2</v>
      </c>
      <c r="L157">
        <v>8.9380813249915397E-2</v>
      </c>
      <c r="M157">
        <v>3.44253115331409E-2</v>
      </c>
      <c r="N157">
        <v>0.199977126583327</v>
      </c>
    </row>
    <row r="158" spans="1:14" x14ac:dyDescent="0.2">
      <c r="A158">
        <v>4.6543799999999997</v>
      </c>
      <c r="B158">
        <v>7.4585876464843697</v>
      </c>
      <c r="C158">
        <v>7.84735107421875</v>
      </c>
      <c r="D158">
        <v>0.464525897223318</v>
      </c>
      <c r="E158">
        <v>9.0707483291625906</v>
      </c>
      <c r="F158">
        <v>10.849225044250399</v>
      </c>
      <c r="G158">
        <f t="shared" ca="1" si="6"/>
        <v>-2.0881286513816377E-3</v>
      </c>
      <c r="H158">
        <v>1.6024014633033099</v>
      </c>
      <c r="I158" s="4">
        <v>1.26520173415522</v>
      </c>
      <c r="J158">
        <v>3.7531695832366999E-2</v>
      </c>
      <c r="K158">
        <v>7.1654662978151595E-2</v>
      </c>
      <c r="L158">
        <v>9.1697170749835299E-2</v>
      </c>
      <c r="M158">
        <v>3.7531695832366999E-2</v>
      </c>
      <c r="N158">
        <v>0.19979430613365601</v>
      </c>
    </row>
    <row r="159" spans="1:14" x14ac:dyDescent="0.2">
      <c r="A159">
        <v>4.6914600000000002</v>
      </c>
      <c r="B159">
        <v>7.5194530487060502</v>
      </c>
      <c r="C159">
        <v>7.8949093818664497</v>
      </c>
      <c r="D159">
        <v>0.46226438649371698</v>
      </c>
      <c r="E159">
        <v>9.1178207397460902</v>
      </c>
      <c r="F159">
        <v>10.8977336883544</v>
      </c>
      <c r="G159">
        <f t="shared" ca="1" si="6"/>
        <v>-6.7881955152948592E-4</v>
      </c>
      <c r="H159">
        <v>1.6023463779707401</v>
      </c>
      <c r="I159" s="4">
        <v>1.26652695099185</v>
      </c>
      <c r="J159">
        <v>4.0239952406244103E-2</v>
      </c>
      <c r="K159">
        <v>7.1968461974545803E-2</v>
      </c>
      <c r="L159">
        <v>9.3293758549246306E-2</v>
      </c>
      <c r="M159">
        <v>4.0239952406244103E-2</v>
      </c>
      <c r="N159">
        <v>0.19984347653927101</v>
      </c>
    </row>
    <row r="160" spans="1:14" x14ac:dyDescent="0.2">
      <c r="A160">
        <v>4.7285500000000003</v>
      </c>
      <c r="B160">
        <v>7.59680128097534</v>
      </c>
      <c r="C160">
        <v>7.9571261405944798</v>
      </c>
      <c r="D160">
        <v>0.460041348634397</v>
      </c>
      <c r="E160">
        <v>9.1646566390991193</v>
      </c>
      <c r="F160">
        <v>10.940722465515099</v>
      </c>
      <c r="G160">
        <f t="shared" ca="1" si="6"/>
        <v>-4.8020794810081924E-3</v>
      </c>
      <c r="H160">
        <v>1.60248025680119</v>
      </c>
      <c r="I160" s="4">
        <v>1.26765451360375</v>
      </c>
      <c r="J160">
        <v>4.2283419615063697E-2</v>
      </c>
      <c r="K160">
        <v>7.2251572554813501E-2</v>
      </c>
      <c r="L160">
        <v>9.4733052180922206E-2</v>
      </c>
      <c r="M160">
        <v>4.2283419615063697E-2</v>
      </c>
      <c r="N160">
        <v>0.19979430613365601</v>
      </c>
    </row>
    <row r="161" spans="1:14" x14ac:dyDescent="0.2">
      <c r="A161">
        <v>4.7656299999999998</v>
      </c>
      <c r="B161">
        <v>7.6735510826110804</v>
      </c>
      <c r="C161">
        <v>8.0046329498290998</v>
      </c>
      <c r="D161">
        <v>0.45488705367774301</v>
      </c>
      <c r="E161">
        <v>9.2116756439208896</v>
      </c>
      <c r="F161">
        <v>10.989385604858301</v>
      </c>
      <c r="G161">
        <f t="shared" ca="1" si="6"/>
        <v>-3.2382751419550715E-3</v>
      </c>
      <c r="H161">
        <v>1.6023082832308599</v>
      </c>
      <c r="I161" s="4">
        <v>1.2687618926611</v>
      </c>
      <c r="J161">
        <v>4.6064885625695398E-2</v>
      </c>
      <c r="K161">
        <v>7.2377846715549199E-2</v>
      </c>
      <c r="L161">
        <v>9.6960375767032897E-2</v>
      </c>
      <c r="M161">
        <v>4.6064885625695398E-2</v>
      </c>
      <c r="N161">
        <v>0.19888181519102899</v>
      </c>
    </row>
    <row r="162" spans="1:14" x14ac:dyDescent="0.2">
      <c r="A162">
        <v>4.8027199999999999</v>
      </c>
      <c r="B162">
        <v>7.7397170066833496</v>
      </c>
      <c r="C162">
        <v>8.0527992248535103</v>
      </c>
      <c r="D162">
        <v>0.45247666141813703</v>
      </c>
      <c r="E162">
        <v>9.2586402893066406</v>
      </c>
      <c r="F162">
        <v>11.036153793334901</v>
      </c>
      <c r="G162">
        <f t="shared" ca="1" si="6"/>
        <v>-3.5821237555353491E-3</v>
      </c>
      <c r="H162">
        <v>1.60235713948148</v>
      </c>
      <c r="I162" s="4">
        <v>1.27007153377793</v>
      </c>
      <c r="J162">
        <v>4.7571265447790598E-2</v>
      </c>
      <c r="K162">
        <v>7.2304907953870096E-2</v>
      </c>
      <c r="L162">
        <v>9.7399950772685401E-2</v>
      </c>
      <c r="M162">
        <v>4.7571265447790598E-2</v>
      </c>
      <c r="N162">
        <v>0.19979430613365601</v>
      </c>
    </row>
    <row r="163" spans="1:14" x14ac:dyDescent="0.2">
      <c r="A163">
        <v>4.8398000000000003</v>
      </c>
      <c r="B163">
        <v>7.7986369132995597</v>
      </c>
      <c r="C163">
        <v>8.1053075790405202</v>
      </c>
      <c r="D163">
        <v>0.45216567349811498</v>
      </c>
      <c r="E163">
        <v>9.3054714202880806</v>
      </c>
      <c r="F163">
        <v>11.086203575134199</v>
      </c>
      <c r="G163">
        <f t="shared" ca="1" si="6"/>
        <v>-6.3167696038490817E-4</v>
      </c>
      <c r="H163">
        <v>1.60243769427781</v>
      </c>
      <c r="I163" s="4">
        <v>1.27149723815065</v>
      </c>
      <c r="J163">
        <v>4.6499564089851203E-2</v>
      </c>
      <c r="K163">
        <v>7.2219513094871193E-2</v>
      </c>
      <c r="L163">
        <v>9.6529698540747805E-2</v>
      </c>
      <c r="M163">
        <v>4.6499564089851203E-2</v>
      </c>
      <c r="N163">
        <v>0.19805080447757401</v>
      </c>
    </row>
    <row r="164" spans="1:14" x14ac:dyDescent="0.2">
      <c r="A164">
        <v>4.8768900000000004</v>
      </c>
      <c r="B164">
        <v>7.85050201416015</v>
      </c>
      <c r="C164">
        <v>8.15535163879394</v>
      </c>
      <c r="D164">
        <v>0.45136895109102099</v>
      </c>
      <c r="E164">
        <v>9.3525753021240199</v>
      </c>
      <c r="F164">
        <v>11.1325340270996</v>
      </c>
      <c r="G164">
        <f t="shared" ca="1" si="6"/>
        <v>-1.4132620851619038E-3</v>
      </c>
      <c r="H164">
        <v>1.6025526975925799</v>
      </c>
      <c r="I164" s="4">
        <v>1.2729703086624899</v>
      </c>
      <c r="J164">
        <v>4.5219397460529102E-2</v>
      </c>
      <c r="K164">
        <v>7.2000533157257504E-2</v>
      </c>
      <c r="L164">
        <v>9.4666243352849094E-2</v>
      </c>
      <c r="M164">
        <v>4.5219397460529102E-2</v>
      </c>
      <c r="N164">
        <v>0.19888181599288701</v>
      </c>
    </row>
    <row r="165" spans="1:14" x14ac:dyDescent="0.2">
      <c r="A165">
        <v>4.9139699999999999</v>
      </c>
      <c r="B165">
        <v>7.8972692489623997</v>
      </c>
      <c r="C165">
        <v>8.2078638076782209</v>
      </c>
      <c r="D165">
        <v>0.45115985872370901</v>
      </c>
      <c r="E165">
        <v>9.3999004364013601</v>
      </c>
      <c r="F165">
        <v>11.1782369613647</v>
      </c>
      <c r="G165">
        <f t="shared" ca="1" si="6"/>
        <v>-2.8096628242089139E-3</v>
      </c>
      <c r="H165">
        <v>1.6023984351725</v>
      </c>
      <c r="I165" s="4">
        <v>1.2740012240963601</v>
      </c>
      <c r="J165">
        <v>4.2844388081824801E-2</v>
      </c>
      <c r="K165">
        <v>7.1800774658184796E-2</v>
      </c>
      <c r="L165">
        <v>9.2779161034496904E-2</v>
      </c>
      <c r="M165">
        <v>4.2844388081824801E-2</v>
      </c>
      <c r="N165">
        <v>0.19203530947160199</v>
      </c>
    </row>
    <row r="166" spans="1:14" x14ac:dyDescent="0.2">
      <c r="A166">
        <v>4.9510500000000004</v>
      </c>
      <c r="B166">
        <v>7.9403977394104004</v>
      </c>
      <c r="C166">
        <v>8.25056648254394</v>
      </c>
      <c r="D166">
        <v>0.45124140301236298</v>
      </c>
      <c r="E166">
        <v>9.4470348358154297</v>
      </c>
      <c r="F166">
        <v>11.226172447204499</v>
      </c>
      <c r="G166">
        <f t="shared" ca="1" si="6"/>
        <v>-1.9735119885577745E-3</v>
      </c>
      <c r="H166">
        <v>1.60275390480074</v>
      </c>
      <c r="I166" s="4">
        <v>1.2743204872006999</v>
      </c>
      <c r="J166">
        <v>4.4245499284730601E-2</v>
      </c>
      <c r="K166">
        <v>7.1731354118402799E-2</v>
      </c>
      <c r="L166">
        <v>8.9942331193061095E-2</v>
      </c>
      <c r="M166">
        <v>4.4245499284730601E-2</v>
      </c>
      <c r="N166">
        <v>0.19724627993701199</v>
      </c>
    </row>
    <row r="167" spans="1:14" x14ac:dyDescent="0.2">
      <c r="A167">
        <v>4.9881399999999996</v>
      </c>
      <c r="B167">
        <v>7.9807367324829102</v>
      </c>
      <c r="C167">
        <v>8.2951240539550692</v>
      </c>
      <c r="D167">
        <v>0.45203210814288403</v>
      </c>
      <c r="E167">
        <v>9.4943675994872994</v>
      </c>
      <c r="F167">
        <v>11.2747745513916</v>
      </c>
      <c r="G167">
        <f t="shared" ca="1" si="6"/>
        <v>-4.8344489163731907E-4</v>
      </c>
      <c r="H167">
        <v>1.60267178098858</v>
      </c>
      <c r="I167" s="4">
        <v>1.27406772517619</v>
      </c>
      <c r="J167">
        <v>4.5200515060364703E-2</v>
      </c>
      <c r="K167">
        <v>7.1581757281682507E-2</v>
      </c>
      <c r="L167">
        <v>8.63778284333028E-2</v>
      </c>
      <c r="M167">
        <v>4.5200515060364703E-2</v>
      </c>
      <c r="N167">
        <v>0.19724627993701199</v>
      </c>
    </row>
    <row r="168" spans="1:14" x14ac:dyDescent="0.2">
      <c r="A168">
        <v>5.02522</v>
      </c>
      <c r="B168">
        <v>8.0184164047241193</v>
      </c>
      <c r="C168">
        <v>8.3341712951660103</v>
      </c>
      <c r="D168">
        <v>0.45272981702829002</v>
      </c>
      <c r="E168">
        <v>9.5415344238281197</v>
      </c>
      <c r="F168">
        <v>11.3236036300659</v>
      </c>
      <c r="G168">
        <f t="shared" ca="1" si="6"/>
        <v>1.2462987785148982E-3</v>
      </c>
      <c r="H168">
        <v>1.6024151600635399</v>
      </c>
      <c r="I168" s="4">
        <v>1.2735436557950499</v>
      </c>
      <c r="J168">
        <v>4.56579371866771E-2</v>
      </c>
      <c r="K168">
        <v>7.13026098147818E-2</v>
      </c>
      <c r="L168">
        <v>8.50198849356405E-2</v>
      </c>
      <c r="M168">
        <v>4.56579371866771E-2</v>
      </c>
      <c r="N168">
        <v>0.19525923048594401</v>
      </c>
    </row>
    <row r="169" spans="1:14" x14ac:dyDescent="0.2">
      <c r="A169">
        <v>5.0623100000000001</v>
      </c>
      <c r="B169">
        <v>8.0551767349243093</v>
      </c>
      <c r="C169">
        <v>8.3615322113037092</v>
      </c>
      <c r="D169">
        <v>0.45413317292661198</v>
      </c>
      <c r="E169">
        <v>9.5887403488159109</v>
      </c>
      <c r="F169">
        <v>11.374879837036101</v>
      </c>
      <c r="G169">
        <f t="shared" ca="1" si="6"/>
        <v>5.4104686585372264E-3</v>
      </c>
      <c r="H169">
        <v>1.602607429374</v>
      </c>
      <c r="I169" s="4">
        <v>1.2727912169875499</v>
      </c>
      <c r="J169">
        <v>4.6817732171425E-2</v>
      </c>
      <c r="K169">
        <v>7.12227991819884E-2</v>
      </c>
      <c r="L169">
        <v>8.3554071709312394E-2</v>
      </c>
      <c r="M169">
        <v>4.6817732171425E-2</v>
      </c>
      <c r="N169">
        <v>0.19185718256329401</v>
      </c>
    </row>
    <row r="170" spans="1:14" x14ac:dyDescent="0.2">
      <c r="A170">
        <v>5.0993899999999996</v>
      </c>
      <c r="B170">
        <v>8.0935811996459908</v>
      </c>
      <c r="C170">
        <v>8.3981361389160103</v>
      </c>
      <c r="D170">
        <v>0.454762239372977</v>
      </c>
      <c r="E170">
        <v>9.6358156204223597</v>
      </c>
      <c r="F170">
        <v>11.4218082427978</v>
      </c>
      <c r="G170">
        <f t="shared" ca="1" si="6"/>
        <v>5.2395394160900111E-3</v>
      </c>
      <c r="H170">
        <v>1.6023476912579899</v>
      </c>
      <c r="I170" s="4">
        <v>1.27215700160511</v>
      </c>
      <c r="J170">
        <v>4.5640629132013999E-2</v>
      </c>
      <c r="K170">
        <v>7.0997433615407599E-2</v>
      </c>
      <c r="L170">
        <v>8.23945033657245E-2</v>
      </c>
      <c r="M170">
        <v>4.5640629132013999E-2</v>
      </c>
      <c r="N170">
        <v>0.198517604643525</v>
      </c>
    </row>
    <row r="171" spans="1:14" x14ac:dyDescent="0.2">
      <c r="A171">
        <v>5.1364799999999997</v>
      </c>
      <c r="B171">
        <v>8.1343631744384695</v>
      </c>
      <c r="C171">
        <v>8.4108724594116193</v>
      </c>
      <c r="D171">
        <v>0.46013443884144301</v>
      </c>
      <c r="E171">
        <v>9.6828870773315394</v>
      </c>
      <c r="F171">
        <v>11.4717960357666</v>
      </c>
      <c r="G171">
        <f t="shared" ca="1" si="6"/>
        <v>8.1152952947096679E-3</v>
      </c>
      <c r="H171">
        <v>1.6024603276471501</v>
      </c>
      <c r="I171" s="4">
        <v>1.2715915302095</v>
      </c>
      <c r="J171">
        <v>4.1398581963426599E-2</v>
      </c>
      <c r="K171">
        <v>7.0798263540628001E-2</v>
      </c>
      <c r="L171">
        <v>8.1642222665042993E-2</v>
      </c>
      <c r="M171">
        <v>4.1398581963426599E-2</v>
      </c>
      <c r="N171">
        <v>0.19979429727491799</v>
      </c>
    </row>
    <row r="172" spans="1:14" x14ac:dyDescent="0.2">
      <c r="A172">
        <v>5.1735600000000002</v>
      </c>
      <c r="B172">
        <v>8.1859998703002894</v>
      </c>
      <c r="C172">
        <v>8.4343395233154297</v>
      </c>
      <c r="D172">
        <v>0.466802461842316</v>
      </c>
      <c r="E172">
        <v>9.7300252914428693</v>
      </c>
      <c r="F172">
        <v>11.520840644836399</v>
      </c>
      <c r="G172">
        <f t="shared" ca="1" si="6"/>
        <v>1.0060569360360816E-2</v>
      </c>
      <c r="H172">
        <v>1.6026727350141801</v>
      </c>
      <c r="I172" s="4">
        <v>1.27073061187631</v>
      </c>
      <c r="J172">
        <v>3.5351535459820498E-2</v>
      </c>
      <c r="K172">
        <v>7.0323787985198005E-2</v>
      </c>
      <c r="L172">
        <v>8.1389066006839303E-2</v>
      </c>
      <c r="M172">
        <v>3.5351535459820498E-2</v>
      </c>
      <c r="N172">
        <v>0.19489931357718501</v>
      </c>
    </row>
    <row r="173" spans="1:14" x14ac:dyDescent="0.2">
      <c r="A173">
        <v>5.2106399999999997</v>
      </c>
      <c r="B173">
        <v>8.2477045059204102</v>
      </c>
      <c r="C173">
        <v>8.4771375656127894</v>
      </c>
      <c r="D173">
        <v>0.47239772924947998</v>
      </c>
      <c r="E173">
        <v>9.7770662307739205</v>
      </c>
      <c r="F173">
        <v>11.5685358047485</v>
      </c>
      <c r="G173">
        <f t="shared" ca="1" si="6"/>
        <v>1.0656394268313107E-2</v>
      </c>
      <c r="H173">
        <v>1.6022633012054299</v>
      </c>
      <c r="I173" s="4">
        <v>1.2699888047779999</v>
      </c>
      <c r="J173">
        <v>2.9072639890324301E-2</v>
      </c>
      <c r="K173">
        <v>7.0369174405145896E-2</v>
      </c>
      <c r="L173">
        <v>8.0679231893997103E-2</v>
      </c>
      <c r="M173">
        <v>2.9072639890324301E-2</v>
      </c>
      <c r="N173">
        <v>0.19724627993701199</v>
      </c>
    </row>
    <row r="174" spans="1:14" x14ac:dyDescent="0.2">
      <c r="A174">
        <v>5.2477299999999998</v>
      </c>
      <c r="B174">
        <v>8.3186855316162092</v>
      </c>
      <c r="C174">
        <v>8.5062274932861293</v>
      </c>
      <c r="D174">
        <v>0.47915937529431801</v>
      </c>
      <c r="E174">
        <v>9.82409572601318</v>
      </c>
      <c r="F174">
        <v>11.617424011230399</v>
      </c>
      <c r="G174">
        <f t="shared" ca="1" si="6"/>
        <v>1.2432563660034646E-2</v>
      </c>
      <c r="H174">
        <v>1.6023829581320499</v>
      </c>
      <c r="I174" s="4">
        <v>1.2688368464704001</v>
      </c>
      <c r="J174">
        <v>2.3727865754350898E-2</v>
      </c>
      <c r="K174">
        <v>7.0310649894504806E-2</v>
      </c>
      <c r="L174">
        <v>8.0095254050187803E-2</v>
      </c>
      <c r="M174">
        <v>2.3727865754350898E-2</v>
      </c>
      <c r="N174">
        <v>0.19979429727491799</v>
      </c>
    </row>
    <row r="175" spans="1:14" x14ac:dyDescent="0.2">
      <c r="A175">
        <v>5.2848100000000002</v>
      </c>
      <c r="B175">
        <v>8.3935251235961896</v>
      </c>
      <c r="C175">
        <v>8.5500392913818306</v>
      </c>
      <c r="D175">
        <v>0.48132912468320599</v>
      </c>
      <c r="E175">
        <v>9.8711166381835902</v>
      </c>
      <c r="F175">
        <v>11.661450386047299</v>
      </c>
      <c r="G175">
        <f t="shared" ca="1" si="6"/>
        <v>9.3596034727863042E-3</v>
      </c>
      <c r="H175">
        <v>1.60216906919826</v>
      </c>
      <c r="I175" s="4">
        <v>1.26760586401626</v>
      </c>
      <c r="J175">
        <v>2.1044460336951801E-2</v>
      </c>
      <c r="K175">
        <v>7.0557509870944002E-2</v>
      </c>
      <c r="L175">
        <v>7.9778189234360197E-2</v>
      </c>
      <c r="M175">
        <v>2.1044460336951801E-2</v>
      </c>
      <c r="N175">
        <v>0.192570280389712</v>
      </c>
    </row>
    <row r="176" spans="1:14" x14ac:dyDescent="0.2">
      <c r="A176">
        <v>5.3589799999999999</v>
      </c>
      <c r="B176">
        <v>8.5382270812988192</v>
      </c>
      <c r="C176">
        <v>8.6303234100341797</v>
      </c>
      <c r="D176">
        <v>0.47970330015651602</v>
      </c>
      <c r="E176">
        <v>9.9645957946777308</v>
      </c>
      <c r="F176">
        <v>11.7524967193603</v>
      </c>
      <c r="G176">
        <f t="shared" ca="1" si="6"/>
        <v>6.1945646914605135E-3</v>
      </c>
      <c r="H176">
        <v>1.6028298805249499</v>
      </c>
      <c r="I176" s="4">
        <v>1.2658457032101</v>
      </c>
      <c r="J176">
        <v>2.2005293318139801E-2</v>
      </c>
      <c r="K176">
        <v>7.1684223010114803E-2</v>
      </c>
      <c r="L176">
        <v>8.2765394428014796E-2</v>
      </c>
      <c r="M176">
        <v>2.2005293318139801E-2</v>
      </c>
      <c r="N176">
        <v>0.19942897231138801</v>
      </c>
    </row>
    <row r="177" spans="1:14" x14ac:dyDescent="0.2">
      <c r="A177">
        <v>5.3960699999999999</v>
      </c>
      <c r="B177">
        <v>8.6106891632080007</v>
      </c>
      <c r="C177">
        <v>8.6742687225341797</v>
      </c>
      <c r="D177">
        <v>0.47666169880155901</v>
      </c>
      <c r="E177">
        <v>10.011358261108301</v>
      </c>
      <c r="F177">
        <v>11.7964420318603</v>
      </c>
      <c r="G177">
        <f t="shared" ca="1" si="6"/>
        <v>3.0278401012804323E-3</v>
      </c>
      <c r="H177">
        <v>1.60288239237574</v>
      </c>
      <c r="I177" s="4">
        <v>1.2658322951415899</v>
      </c>
      <c r="J177">
        <v>2.48708056113628E-2</v>
      </c>
      <c r="K177">
        <v>7.2110957011561505E-2</v>
      </c>
      <c r="L177">
        <v>8.6078994687941501E-2</v>
      </c>
      <c r="M177">
        <v>2.48708056113628E-2</v>
      </c>
      <c r="N177">
        <v>0.19942897231138801</v>
      </c>
    </row>
    <row r="178" spans="1:14" x14ac:dyDescent="0.2">
      <c r="A178">
        <v>5.4331500000000004</v>
      </c>
      <c r="B178">
        <v>8.6756439208984304</v>
      </c>
      <c r="C178">
        <v>8.7264499664306605</v>
      </c>
      <c r="D178">
        <v>0.472157549902813</v>
      </c>
      <c r="E178">
        <v>10.0586738586425</v>
      </c>
      <c r="F178">
        <v>11.843925476074199</v>
      </c>
      <c r="G178">
        <f t="shared" ca="1" si="6"/>
        <v>3.4119493110313925E-3</v>
      </c>
      <c r="H178">
        <v>1.60257726417894</v>
      </c>
      <c r="I178" s="4">
        <v>1.26670490919479</v>
      </c>
      <c r="J178">
        <v>2.83044352887032E-2</v>
      </c>
      <c r="K178">
        <v>7.2443086396644402E-2</v>
      </c>
      <c r="L178">
        <v>9.0831455619384494E-2</v>
      </c>
      <c r="M178">
        <v>2.83044352887032E-2</v>
      </c>
      <c r="N178">
        <v>0.19979429727491799</v>
      </c>
    </row>
    <row r="179" spans="1:14" x14ac:dyDescent="0.2">
      <c r="A179">
        <v>5.4702299999999999</v>
      </c>
      <c r="B179">
        <v>8.7358636856079102</v>
      </c>
      <c r="C179">
        <v>8.7695522308349592</v>
      </c>
      <c r="D179">
        <v>0.46925661997522</v>
      </c>
      <c r="E179">
        <v>10.105563163757299</v>
      </c>
      <c r="F179">
        <v>11.889300346374499</v>
      </c>
      <c r="G179">
        <f t="shared" ca="1" si="6"/>
        <v>1.6874846071850413E-3</v>
      </c>
      <c r="H179">
        <v>1.60238291451214</v>
      </c>
      <c r="I179" s="4">
        <v>1.2678886715832201</v>
      </c>
      <c r="J179">
        <v>3.1838667973307901E-2</v>
      </c>
      <c r="K179">
        <v>7.2839558705453097E-2</v>
      </c>
      <c r="L179">
        <v>9.5781917197537203E-2</v>
      </c>
      <c r="M179">
        <v>3.1838667973307901E-2</v>
      </c>
      <c r="N179">
        <v>0.19942897231138801</v>
      </c>
    </row>
    <row r="180" spans="1:14" x14ac:dyDescent="0.2">
      <c r="A180">
        <v>5.50732</v>
      </c>
      <c r="B180">
        <v>8.7912101745605398</v>
      </c>
      <c r="C180">
        <v>8.8102512359619105</v>
      </c>
      <c r="D180">
        <v>0.46754070675105802</v>
      </c>
      <c r="E180">
        <v>10.1526594161987</v>
      </c>
      <c r="F180">
        <v>11.934772491455</v>
      </c>
      <c r="G180">
        <f t="shared" ca="1" si="6"/>
        <v>4.7592597507417622E-5</v>
      </c>
      <c r="H180">
        <v>1.6023465562321799</v>
      </c>
      <c r="I180" s="4">
        <v>1.2692863209320999</v>
      </c>
      <c r="J180">
        <v>3.5155017086603901E-2</v>
      </c>
      <c r="K180">
        <v>7.2997972883944801E-2</v>
      </c>
      <c r="L180">
        <v>9.9859947667559498E-2</v>
      </c>
      <c r="M180">
        <v>3.5155017086603901E-2</v>
      </c>
      <c r="N180">
        <v>0.19979430613365601</v>
      </c>
    </row>
    <row r="181" spans="1:14" x14ac:dyDescent="0.2">
      <c r="A181">
        <v>5.5444000000000004</v>
      </c>
      <c r="B181">
        <v>8.8424577713012695</v>
      </c>
      <c r="C181">
        <v>8.8509492874145508</v>
      </c>
      <c r="D181">
        <v>0.464099336128103</v>
      </c>
      <c r="E181">
        <v>10.199549674987701</v>
      </c>
      <c r="F181">
        <v>11.9804220199584</v>
      </c>
      <c r="G181">
        <f t="shared" ca="1" si="6"/>
        <v>-1.4022139032405789E-3</v>
      </c>
      <c r="H181">
        <v>1.6024339013894999</v>
      </c>
      <c r="I181" s="4">
        <v>1.2705281220209099</v>
      </c>
      <c r="J181">
        <v>3.6761788855207603E-2</v>
      </c>
      <c r="K181">
        <v>7.2819677008277003E-2</v>
      </c>
      <c r="L181">
        <v>0.102579683311771</v>
      </c>
      <c r="M181">
        <v>3.6761788855207603E-2</v>
      </c>
      <c r="N181">
        <v>0.19616081862331999</v>
      </c>
    </row>
    <row r="182" spans="1:14" x14ac:dyDescent="0.2">
      <c r="A182">
        <v>5.5814899999999996</v>
      </c>
      <c r="B182">
        <v>8.8891363143920898</v>
      </c>
      <c r="C182">
        <v>8.8981418609619105</v>
      </c>
      <c r="D182">
        <v>0.46407747466861798</v>
      </c>
      <c r="E182">
        <v>10.246884346008301</v>
      </c>
      <c r="F182">
        <v>12.0266504287719</v>
      </c>
      <c r="G182">
        <f t="shared" ca="1" si="6"/>
        <v>-2.2858421799210049E-3</v>
      </c>
      <c r="H182">
        <v>1.60230492605664</v>
      </c>
      <c r="I182" s="4">
        <v>1.2714121067158199</v>
      </c>
      <c r="J182">
        <v>3.7145144270608998E-2</v>
      </c>
      <c r="K182">
        <v>7.2909411624991705E-2</v>
      </c>
      <c r="L182">
        <v>0.10437888779999301</v>
      </c>
      <c r="M182">
        <v>3.7145144270608998E-2</v>
      </c>
      <c r="N182">
        <v>0.19616081862331999</v>
      </c>
    </row>
    <row r="183" spans="1:14" x14ac:dyDescent="0.2">
      <c r="A183">
        <v>5.6148600000000002</v>
      </c>
      <c r="B183">
        <v>8.9297323226928693</v>
      </c>
      <c r="C183">
        <v>8.9420871734619105</v>
      </c>
      <c r="D183">
        <v>0.46464811142284201</v>
      </c>
      <c r="E183">
        <v>10.289074897766101</v>
      </c>
      <c r="F183">
        <v>12.0700483322143</v>
      </c>
      <c r="G183">
        <f t="shared" ca="1" si="6"/>
        <v>-1.2747998240474345E-3</v>
      </c>
      <c r="H183">
        <v>1.6026156128609499</v>
      </c>
      <c r="I183" s="4">
        <v>1.2715067710404699</v>
      </c>
      <c r="J183">
        <v>3.6442314988727999E-2</v>
      </c>
      <c r="K183">
        <v>7.2826189637326302E-2</v>
      </c>
      <c r="L183">
        <v>0.104881916098912</v>
      </c>
      <c r="M183">
        <v>3.6442314988727999E-2</v>
      </c>
      <c r="N183">
        <v>0.19616081862331999</v>
      </c>
    </row>
    <row r="184" spans="1:14" x14ac:dyDescent="0.2">
      <c r="A184">
        <v>5.6519500000000003</v>
      </c>
      <c r="B184">
        <v>8.9659070968627894</v>
      </c>
      <c r="C184">
        <v>8.9745531082153303</v>
      </c>
      <c r="D184">
        <v>0.46523533050878502</v>
      </c>
      <c r="E184">
        <v>10.3360471725463</v>
      </c>
      <c r="F184">
        <v>12.115242004394499</v>
      </c>
      <c r="G184">
        <f t="shared" ca="1" si="6"/>
        <v>-3.1931647340286418E-3</v>
      </c>
      <c r="H184">
        <v>1.6028436267814601</v>
      </c>
      <c r="I184" s="4">
        <v>1.2713351224582099</v>
      </c>
      <c r="J184">
        <v>3.5377143449317902E-2</v>
      </c>
      <c r="K184">
        <v>7.2737921654116494E-2</v>
      </c>
      <c r="L184">
        <v>0.10475818403071099</v>
      </c>
      <c r="M184">
        <v>3.5377143449317902E-2</v>
      </c>
      <c r="N184">
        <v>0.19979430613365601</v>
      </c>
    </row>
    <row r="185" spans="1:14" x14ac:dyDescent="0.2">
      <c r="A185">
        <v>5.6890299999999998</v>
      </c>
      <c r="B185">
        <v>9.0018100738525302</v>
      </c>
      <c r="C185">
        <v>9.0225610733032209</v>
      </c>
      <c r="D185">
        <v>0.46785893444670201</v>
      </c>
      <c r="E185">
        <v>10.383358001708901</v>
      </c>
      <c r="F185">
        <v>12.1609907150268</v>
      </c>
      <c r="G185">
        <f t="shared" ca="1" si="6"/>
        <v>-4.543789105873941E-3</v>
      </c>
      <c r="H185">
        <v>1.6027088156321501</v>
      </c>
      <c r="I185" s="4">
        <v>1.27083731980947</v>
      </c>
      <c r="J185">
        <v>3.3141536777133801E-2</v>
      </c>
      <c r="K185">
        <v>7.2780523709466194E-2</v>
      </c>
      <c r="L185">
        <v>0.104685890868006</v>
      </c>
      <c r="M185">
        <v>3.3141536777133801E-2</v>
      </c>
      <c r="N185">
        <v>0.198517604643525</v>
      </c>
    </row>
    <row r="186" spans="1:14" x14ac:dyDescent="0.2">
      <c r="A186">
        <v>5.7261199999999999</v>
      </c>
      <c r="B186">
        <v>9.0269384384155202</v>
      </c>
      <c r="C186">
        <f>0.5*(C185+C187)</f>
        <v>9.071627140045166</v>
      </c>
      <c r="D186">
        <f>0.5*(D185+D187)</f>
        <v>0.4680293452985565</v>
      </c>
      <c r="E186">
        <v>10.430534362792899</v>
      </c>
      <c r="F186">
        <v>12.209521293640099</v>
      </c>
      <c r="G186">
        <f t="shared" ca="1" si="6"/>
        <v>-3.1252475827532322E-3</v>
      </c>
      <c r="H186">
        <v>1.6029852215249001</v>
      </c>
      <c r="I186" s="4">
        <v>1.2698735658903599</v>
      </c>
      <c r="J186">
        <v>3.18933981643654E-2</v>
      </c>
      <c r="K186">
        <v>7.27498482903879E-2</v>
      </c>
      <c r="L186">
        <v>0.104235770380979</v>
      </c>
      <c r="M186">
        <v>3.18933981643654E-2</v>
      </c>
      <c r="N186">
        <v>0.19942897231138801</v>
      </c>
    </row>
    <row r="187" spans="1:14" x14ac:dyDescent="0.2">
      <c r="A187">
        <v>5.7632000000000003</v>
      </c>
      <c r="B187">
        <v>9.0488586425781197</v>
      </c>
      <c r="C187">
        <v>9.1206932067871094</v>
      </c>
      <c r="D187">
        <v>0.46819975615041098</v>
      </c>
      <c r="E187">
        <v>10.4774360656738</v>
      </c>
      <c r="F187">
        <v>12.2580852508544</v>
      </c>
      <c r="G187">
        <f t="shared" ca="1" si="6"/>
        <v>-1.6606253726010323E-3</v>
      </c>
      <c r="H187">
        <v>1.6029396851442801</v>
      </c>
      <c r="I187" s="4">
        <v>1.2686930450759599</v>
      </c>
      <c r="J187">
        <v>3.2794664368703097E-2</v>
      </c>
      <c r="K187">
        <v>7.2966559935166597E-2</v>
      </c>
      <c r="L187">
        <v>0.104496707942524</v>
      </c>
      <c r="M187">
        <v>3.2794664368703097E-2</v>
      </c>
      <c r="N187">
        <v>0.19979429727491799</v>
      </c>
    </row>
    <row r="188" spans="1:14" x14ac:dyDescent="0.2">
      <c r="A188">
        <v>5.8002799999999999</v>
      </c>
      <c r="B188">
        <v>9.06544685363769</v>
      </c>
      <c r="C188">
        <v>9.1733093261718697</v>
      </c>
      <c r="D188">
        <v>0.46290960598113101</v>
      </c>
      <c r="E188">
        <v>10.524432182311999</v>
      </c>
      <c r="F188">
        <v>12.305478096008301</v>
      </c>
      <c r="G188">
        <f t="shared" ca="1" si="6"/>
        <v>-1.3671152228482697E-3</v>
      </c>
      <c r="H188">
        <v>1.60301001683761</v>
      </c>
      <c r="I188" s="4">
        <v>1.26731069506406</v>
      </c>
      <c r="J188">
        <v>3.71143165273876E-2</v>
      </c>
      <c r="K188">
        <v>7.3208694367165997E-2</v>
      </c>
      <c r="L188">
        <v>0.10448753720918</v>
      </c>
      <c r="M188">
        <v>3.71143165273876E-2</v>
      </c>
      <c r="N188">
        <v>0.199977126583327</v>
      </c>
    </row>
    <row r="189" spans="1:14" x14ac:dyDescent="0.2">
      <c r="A189">
        <v>5.8373699999999999</v>
      </c>
      <c r="B189">
        <v>9.0823621749877894</v>
      </c>
      <c r="C189">
        <v>9.24910068511962</v>
      </c>
      <c r="D189">
        <v>0.45657008743320299</v>
      </c>
      <c r="E189">
        <v>10.571457862854</v>
      </c>
      <c r="F189">
        <v>12.3527383804321</v>
      </c>
      <c r="G189">
        <f t="shared" ca="1" si="6"/>
        <v>-1.2188678892286475E-3</v>
      </c>
      <c r="H189">
        <v>1.60293388413143</v>
      </c>
      <c r="I189" s="4">
        <v>1.26616432666774</v>
      </c>
      <c r="J189">
        <v>4.1665579665076898E-2</v>
      </c>
      <c r="K189">
        <v>7.3357853767308398E-2</v>
      </c>
      <c r="L189">
        <v>0.10509546706444201</v>
      </c>
      <c r="M189">
        <v>4.1665579665076898E-2</v>
      </c>
      <c r="N189">
        <v>0.19815381668875301</v>
      </c>
    </row>
    <row r="190" spans="1:14" x14ac:dyDescent="0.2">
      <c r="A190">
        <v>5.8744500000000004</v>
      </c>
      <c r="B190">
        <v>9.1035737991333008</v>
      </c>
      <c r="C190">
        <v>9.30464363098144</v>
      </c>
      <c r="D190">
        <v>0.45380389280160799</v>
      </c>
      <c r="E190">
        <v>10.618383407592701</v>
      </c>
      <c r="F190">
        <v>12.4008283615112</v>
      </c>
      <c r="G190">
        <f t="shared" ca="1" si="6"/>
        <v>-2.2822181427706312E-4</v>
      </c>
      <c r="H190">
        <v>1.60289112776083</v>
      </c>
      <c r="I190" s="4">
        <v>1.2653395116769399</v>
      </c>
      <c r="J190">
        <v>4.1916479037034098E-2</v>
      </c>
      <c r="K190">
        <v>7.3385663255601502E-2</v>
      </c>
      <c r="L190">
        <v>0.105529304500211</v>
      </c>
      <c r="M190">
        <v>4.1916479037034098E-2</v>
      </c>
      <c r="N190">
        <v>0.196884044628514</v>
      </c>
    </row>
    <row r="191" spans="1:14" x14ac:dyDescent="0.2">
      <c r="A191">
        <v>5.9115399999999996</v>
      </c>
      <c r="B191">
        <v>9.1323461532592702</v>
      </c>
      <c r="C191">
        <v>9.3644256591796804</v>
      </c>
      <c r="D191">
        <v>0.45014537584700298</v>
      </c>
      <c r="E191">
        <v>10.665209770202599</v>
      </c>
      <c r="F191">
        <v>12.4501895904541</v>
      </c>
      <c r="G191">
        <f t="shared" ca="1" si="6"/>
        <v>2.0209700384459239E-3</v>
      </c>
      <c r="H191">
        <v>1.6026682351930399</v>
      </c>
      <c r="I191" s="4">
        <v>1.2648374336069901</v>
      </c>
      <c r="J191">
        <v>4.2042142619737197E-2</v>
      </c>
      <c r="K191">
        <v>7.3185474695064701E-2</v>
      </c>
      <c r="L191">
        <v>0.105225195982212</v>
      </c>
      <c r="M191">
        <v>4.2042142619737197E-2</v>
      </c>
      <c r="N191">
        <v>0.195799867829234</v>
      </c>
    </row>
    <row r="192" spans="1:14" x14ac:dyDescent="0.2">
      <c r="A192">
        <v>5.94862</v>
      </c>
      <c r="B192">
        <v>9.1679143905639595</v>
      </c>
      <c r="C192">
        <v>9.4268751144409109</v>
      </c>
      <c r="D192">
        <v>0.44756190765446302</v>
      </c>
      <c r="E192">
        <v>10.712221145629799</v>
      </c>
      <c r="F192">
        <v>12.497164726257299</v>
      </c>
      <c r="G192">
        <f t="shared" ca="1" si="6"/>
        <v>1.8967708374972858E-3</v>
      </c>
      <c r="H192">
        <v>1.60252986550331</v>
      </c>
      <c r="I192" s="4">
        <v>1.2648607061114401</v>
      </c>
      <c r="J192">
        <v>4.1365440788070897E-2</v>
      </c>
      <c r="K192">
        <v>7.2967241049455595E-2</v>
      </c>
      <c r="L192">
        <v>0.10317102192278001</v>
      </c>
      <c r="M192">
        <v>4.1365440788070897E-2</v>
      </c>
      <c r="N192">
        <v>0.198517604643525</v>
      </c>
    </row>
    <row r="193" spans="1:14" x14ac:dyDescent="0.2">
      <c r="A193">
        <v>5.9857100000000001</v>
      </c>
      <c r="B193">
        <v>9.2104396820068306</v>
      </c>
      <c r="C193">
        <v>9.4985799789428693</v>
      </c>
      <c r="D193">
        <v>0.44476362854273599</v>
      </c>
      <c r="E193">
        <v>10.758872032165501</v>
      </c>
      <c r="F193">
        <v>12.545014381408601</v>
      </c>
      <c r="G193">
        <f t="shared" ca="1" si="6"/>
        <v>2.634388898618667E-3</v>
      </c>
      <c r="H193">
        <v>1.6025564359899001</v>
      </c>
      <c r="I193" s="4">
        <v>1.2651119970409701</v>
      </c>
      <c r="J193">
        <v>4.0754638566239898E-2</v>
      </c>
      <c r="K193">
        <v>7.25848230866772E-2</v>
      </c>
      <c r="L193">
        <v>0.100161960974058</v>
      </c>
      <c r="M193">
        <v>4.0754638566239898E-2</v>
      </c>
      <c r="N193">
        <v>0.19971526365741599</v>
      </c>
    </row>
    <row r="194" spans="1:14" x14ac:dyDescent="0.2">
      <c r="A194">
        <v>6.0227899999999996</v>
      </c>
      <c r="B194">
        <v>9.2585134506225497</v>
      </c>
      <c r="C194">
        <v>9.5614881515502894</v>
      </c>
      <c r="D194">
        <v>0.44367265989843702</v>
      </c>
      <c r="E194">
        <v>10.805726051330501</v>
      </c>
      <c r="F194">
        <v>12.5928583145141</v>
      </c>
      <c r="G194">
        <f t="shared" ca="1" si="6"/>
        <v>3.3789869999694133E-3</v>
      </c>
      <c r="H194">
        <v>1.60259551304004</v>
      </c>
      <c r="I194" s="4">
        <v>1.2657957467955601</v>
      </c>
      <c r="J194">
        <v>3.7628795949560701E-2</v>
      </c>
      <c r="K194">
        <v>7.2295250424112098E-2</v>
      </c>
      <c r="L194">
        <v>9.6702910650646901E-2</v>
      </c>
      <c r="M194">
        <v>3.7628795949560701E-2</v>
      </c>
      <c r="N194">
        <v>0.199064110427049</v>
      </c>
    </row>
    <row r="195" spans="1:14" x14ac:dyDescent="0.2">
      <c r="A195">
        <v>6.0598700000000001</v>
      </c>
      <c r="B195">
        <v>9.3091402053833008</v>
      </c>
      <c r="C195">
        <v>9.6287097930908203</v>
      </c>
      <c r="D195">
        <v>0.44507470107584801</v>
      </c>
      <c r="E195">
        <v>10.8526344299316</v>
      </c>
      <c r="F195">
        <v>12.642223358154199</v>
      </c>
      <c r="G195">
        <f t="shared" ref="G195:G226" ca="1" si="7">F195-($R$5*A195+$S$5)</f>
        <v>5.6446956359206268E-3</v>
      </c>
      <c r="H195">
        <v>1.60225507382071</v>
      </c>
      <c r="I195" s="4">
        <v>1.26666066917825</v>
      </c>
      <c r="J195">
        <v>3.7498165199923397E-2</v>
      </c>
      <c r="K195">
        <v>7.2054455045756194E-2</v>
      </c>
      <c r="L195">
        <v>8.8391802760000193E-2</v>
      </c>
      <c r="M195">
        <v>3.7498165199923397E-2</v>
      </c>
      <c r="N195">
        <v>0.19942897231138801</v>
      </c>
    </row>
    <row r="196" spans="1:14" x14ac:dyDescent="0.2">
      <c r="A196">
        <v>6.0969600000000002</v>
      </c>
      <c r="B196">
        <v>9.3576688766479492</v>
      </c>
      <c r="C196">
        <v>9.6861505508422798</v>
      </c>
      <c r="D196">
        <v>0.44739212810141599</v>
      </c>
      <c r="E196">
        <v>10.8994588851928</v>
      </c>
      <c r="F196">
        <v>12.6903219223022</v>
      </c>
      <c r="G196">
        <f t="shared" ca="1" si="7"/>
        <v>6.6312226937430552E-3</v>
      </c>
      <c r="H196">
        <v>1.6029555909250099</v>
      </c>
      <c r="I196" s="4">
        <v>1.26769590423967</v>
      </c>
      <c r="J196">
        <v>4.1149899519915302E-2</v>
      </c>
      <c r="K196">
        <v>7.1884384027071702E-2</v>
      </c>
      <c r="L196">
        <v>8.3472303771036302E-2</v>
      </c>
      <c r="M196">
        <v>4.1149899519915302E-2</v>
      </c>
      <c r="N196">
        <v>0.19783259451906901</v>
      </c>
    </row>
    <row r="197" spans="1:14" x14ac:dyDescent="0.2">
      <c r="A197">
        <v>6.1340399999999997</v>
      </c>
      <c r="B197">
        <v>9.4054107666015607</v>
      </c>
      <c r="C197">
        <v>9.7448196411132795</v>
      </c>
      <c r="D197">
        <v>0.45053126566927698</v>
      </c>
      <c r="E197">
        <v>10.946455001831</v>
      </c>
      <c r="F197">
        <v>12.7381219863891</v>
      </c>
      <c r="G197">
        <f t="shared" ca="1" si="7"/>
        <v>7.3319517764964814E-3</v>
      </c>
      <c r="H197">
        <v>1.6027271565826799</v>
      </c>
      <c r="I197" s="4">
        <v>1.26870075850505</v>
      </c>
      <c r="J197">
        <v>4.6344546987241997E-2</v>
      </c>
      <c r="K197">
        <v>7.1826718918867799E-2</v>
      </c>
      <c r="L197">
        <v>8.4943532119991297E-2</v>
      </c>
      <c r="M197">
        <v>4.6344546987241997E-2</v>
      </c>
      <c r="N197">
        <v>0.196181663433733</v>
      </c>
    </row>
    <row r="198" spans="1:14" x14ac:dyDescent="0.2">
      <c r="A198">
        <v>6.1711299999999998</v>
      </c>
      <c r="B198">
        <v>9.4486217498779297</v>
      </c>
      <c r="C198">
        <v>9.7961511611938406</v>
      </c>
      <c r="D198">
        <v>0.45381901711676997</v>
      </c>
      <c r="E198">
        <v>10.993393898010201</v>
      </c>
      <c r="F198">
        <v>12.7863817214965</v>
      </c>
      <c r="G198">
        <f t="shared" ca="1" si="7"/>
        <v>8.479649793716959E-3</v>
      </c>
      <c r="H198">
        <v>1.6024847760347001</v>
      </c>
      <c r="I198" s="4">
        <v>1.2697265115230301</v>
      </c>
      <c r="J198">
        <v>4.7855680455929202E-2</v>
      </c>
      <c r="K198">
        <v>7.1852562660046901E-2</v>
      </c>
      <c r="L198">
        <v>8.8947858640010605E-2</v>
      </c>
      <c r="M198">
        <v>4.7855680455929202E-2</v>
      </c>
      <c r="N198">
        <v>0.19980632541919899</v>
      </c>
    </row>
    <row r="199" spans="1:14" x14ac:dyDescent="0.2">
      <c r="A199">
        <v>6.2082100000000002</v>
      </c>
      <c r="B199">
        <v>9.4868783950805593</v>
      </c>
      <c r="C199">
        <v>9.8524789810180593</v>
      </c>
      <c r="D199">
        <v>0.456427420998123</v>
      </c>
      <c r="E199">
        <v>11.040762901306101</v>
      </c>
      <c r="F199">
        <v>12.8342227935791</v>
      </c>
      <c r="G199">
        <f t="shared" ca="1" si="7"/>
        <v>9.2213868721682246E-3</v>
      </c>
      <c r="H199">
        <v>1.6024375733657199</v>
      </c>
      <c r="I199" s="4">
        <v>1.27045242011009</v>
      </c>
      <c r="J199">
        <v>4.5255932023369597E-2</v>
      </c>
      <c r="K199">
        <v>7.2019690597685801E-2</v>
      </c>
      <c r="L199">
        <v>9.0558374794801597E-2</v>
      </c>
      <c r="M199">
        <v>4.5255932023369597E-2</v>
      </c>
      <c r="N199">
        <v>0.19888181599288701</v>
      </c>
    </row>
    <row r="200" spans="1:14" x14ac:dyDescent="0.2">
      <c r="A200">
        <v>6.2453000000000003</v>
      </c>
      <c r="B200">
        <v>9.5213718414306605</v>
      </c>
      <c r="C200">
        <v>9.9061508178710902</v>
      </c>
      <c r="D200">
        <v>0.45814596277716302</v>
      </c>
      <c r="E200">
        <v>11.087737083435</v>
      </c>
      <c r="F200">
        <v>12.880438804626399</v>
      </c>
      <c r="G200">
        <f t="shared" ca="1" si="7"/>
        <v>8.3253608292874759E-3</v>
      </c>
      <c r="H200">
        <v>1.6025976381572899</v>
      </c>
      <c r="I200" s="4">
        <v>1.27090736921881</v>
      </c>
      <c r="J200">
        <v>4.3232283700240001E-2</v>
      </c>
      <c r="K200">
        <v>7.2158980754058605E-2</v>
      </c>
      <c r="L200">
        <v>9.0156937792201006E-2</v>
      </c>
      <c r="M200">
        <v>4.3232283700240001E-2</v>
      </c>
      <c r="N200">
        <v>0.199977126583327</v>
      </c>
    </row>
    <row r="201" spans="1:14" x14ac:dyDescent="0.2">
      <c r="A201">
        <v>6.2823799999999999</v>
      </c>
      <c r="B201">
        <v>9.55230712890625</v>
      </c>
      <c r="C201">
        <v>9.9427585601806605</v>
      </c>
      <c r="D201">
        <v>0.45949374350603001</v>
      </c>
      <c r="E201">
        <v>11.134848594665501</v>
      </c>
      <c r="F201">
        <v>12.9315471649169</v>
      </c>
      <c r="G201">
        <f t="shared" ca="1" si="7"/>
        <v>1.2334386115641749E-2</v>
      </c>
      <c r="H201">
        <v>1.6022613767955101</v>
      </c>
      <c r="I201" s="4">
        <v>1.2710589652462101</v>
      </c>
      <c r="J201">
        <v>4.2361806415206302E-2</v>
      </c>
      <c r="K201">
        <v>7.2344876590123494E-2</v>
      </c>
      <c r="L201">
        <v>8.4669941426055106E-2</v>
      </c>
      <c r="M201">
        <v>4.2361806415206302E-2</v>
      </c>
      <c r="N201">
        <v>0.19866364986877999</v>
      </c>
    </row>
    <row r="202" spans="1:14" x14ac:dyDescent="0.2">
      <c r="A202">
        <v>6.3194600000000003</v>
      </c>
      <c r="B202">
        <v>9.5821895599365199</v>
      </c>
      <c r="C202">
        <v>9.9867639541625906</v>
      </c>
      <c r="D202">
        <v>0.45994189210955899</v>
      </c>
      <c r="E202">
        <v>11.1818180084228</v>
      </c>
      <c r="F202">
        <v>12.9797201156616</v>
      </c>
      <c r="G202">
        <f t="shared" ca="1" si="7"/>
        <v>1.3408001856193508E-2</v>
      </c>
      <c r="H202">
        <v>1.6023916461964101</v>
      </c>
      <c r="I202" s="4">
        <v>1.27140159229215</v>
      </c>
      <c r="J202">
        <v>4.1975269032309602E-2</v>
      </c>
      <c r="K202">
        <v>7.2237587164240294E-2</v>
      </c>
      <c r="L202">
        <v>8.6958464836224394E-2</v>
      </c>
      <c r="M202">
        <v>4.1975269032309602E-2</v>
      </c>
      <c r="N202">
        <v>0.19979430613365601</v>
      </c>
    </row>
    <row r="203" spans="1:14" x14ac:dyDescent="0.2">
      <c r="A203">
        <v>6.3565500000000004</v>
      </c>
      <c r="B203">
        <v>9.6129732131958008</v>
      </c>
      <c r="C203">
        <v>10.0321550369262</v>
      </c>
      <c r="D203">
        <v>0.45995308577301303</v>
      </c>
      <c r="E203">
        <v>11.229229927062899</v>
      </c>
      <c r="F203">
        <v>13.0264768600463</v>
      </c>
      <c r="G203">
        <f t="shared" ca="1" si="7"/>
        <v>1.3052709150713326E-2</v>
      </c>
      <c r="H203">
        <v>1.60238468191197</v>
      </c>
      <c r="I203" s="4">
        <v>1.2720368702910401</v>
      </c>
      <c r="J203">
        <v>4.2046571369238103E-2</v>
      </c>
      <c r="K203">
        <v>7.2284328102411199E-2</v>
      </c>
      <c r="L203">
        <v>8.9721321223043493E-2</v>
      </c>
      <c r="M203">
        <v>4.2046571369238103E-2</v>
      </c>
      <c r="N203">
        <v>0.19507922634837099</v>
      </c>
    </row>
    <row r="204" spans="1:14" x14ac:dyDescent="0.2">
      <c r="A204">
        <v>6.3936299999999999</v>
      </c>
      <c r="B204">
        <v>9.6458234786987305</v>
      </c>
      <c r="C204">
        <v>10.082098960876399</v>
      </c>
      <c r="D204">
        <v>0.46011284404052</v>
      </c>
      <c r="E204">
        <v>11.2761669158935</v>
      </c>
      <c r="F204">
        <v>13.071961402893001</v>
      </c>
      <c r="G204">
        <f t="shared" ca="1" si="7"/>
        <v>1.1437916993267905E-2</v>
      </c>
      <c r="H204">
        <v>1.60221780547171</v>
      </c>
      <c r="I204" s="4">
        <v>1.2729814657374701</v>
      </c>
      <c r="J204">
        <v>4.1667978231217102E-2</v>
      </c>
      <c r="K204">
        <v>7.2329213029920694E-2</v>
      </c>
      <c r="L204">
        <v>9.0546315970584004E-2</v>
      </c>
      <c r="M204">
        <v>4.1667978231217102E-2</v>
      </c>
      <c r="N204">
        <v>0.19911072270569999</v>
      </c>
    </row>
    <row r="205" spans="1:14" x14ac:dyDescent="0.2">
      <c r="A205">
        <v>6.43072</v>
      </c>
      <c r="B205">
        <v>9.6874217987060494</v>
      </c>
      <c r="C205">
        <v>10.1113224029541</v>
      </c>
      <c r="D205">
        <v>0.46071249596561598</v>
      </c>
      <c r="E205">
        <v>11.3232831954956</v>
      </c>
      <c r="F205">
        <v>13.117917060851999</v>
      </c>
      <c r="G205">
        <f t="shared" ca="1" si="7"/>
        <v>1.028153786208641E-2</v>
      </c>
      <c r="H205">
        <v>1.6022679421333901</v>
      </c>
      <c r="I205" s="4">
        <v>1.2739345464496901</v>
      </c>
      <c r="J205">
        <v>4.0920724637000999E-2</v>
      </c>
      <c r="K205">
        <v>7.2203985934593401E-2</v>
      </c>
      <c r="L205">
        <v>9.1177876754475903E-2</v>
      </c>
      <c r="M205">
        <v>4.0920724637000999E-2</v>
      </c>
      <c r="N205">
        <v>0.19979430613365601</v>
      </c>
    </row>
    <row r="206" spans="1:14" x14ac:dyDescent="0.2">
      <c r="A206">
        <v>6.4678000000000004</v>
      </c>
      <c r="B206">
        <v>9.7373991012573207</v>
      </c>
      <c r="C206">
        <v>10.1552677154541</v>
      </c>
      <c r="D206">
        <v>0.46184740589946699</v>
      </c>
      <c r="E206">
        <v>11.3706064224243</v>
      </c>
      <c r="F206">
        <v>13.1635332107543</v>
      </c>
      <c r="G206">
        <f t="shared" ca="1" si="7"/>
        <v>8.7983527602393252E-3</v>
      </c>
      <c r="H206">
        <v>1.60238182999572</v>
      </c>
      <c r="I206" s="4">
        <v>1.27492078952823</v>
      </c>
      <c r="J206">
        <v>3.9843904271128203E-2</v>
      </c>
      <c r="K206">
        <v>7.2279767944125495E-2</v>
      </c>
      <c r="L206">
        <v>9.2089674702892699E-2</v>
      </c>
      <c r="M206">
        <v>3.9843904271128203E-2</v>
      </c>
      <c r="N206">
        <v>0.19724629812060801</v>
      </c>
    </row>
    <row r="207" spans="1:14" x14ac:dyDescent="0.2">
      <c r="A207">
        <v>6.50488</v>
      </c>
      <c r="B207">
        <v>9.7962074279785103</v>
      </c>
      <c r="C207">
        <v>10.188756942749</v>
      </c>
      <c r="D207">
        <v>0.46388901711455199</v>
      </c>
      <c r="E207">
        <v>11.417870521545399</v>
      </c>
      <c r="F207">
        <v>13.2102489471435</v>
      </c>
      <c r="G207">
        <f t="shared" ca="1" si="7"/>
        <v>8.4147541452921359E-3</v>
      </c>
      <c r="H207">
        <v>1.60222153820862</v>
      </c>
      <c r="I207" s="4">
        <v>1.2755702587300599</v>
      </c>
      <c r="J207">
        <v>3.8566022815323397E-2</v>
      </c>
      <c r="K207">
        <v>7.2098701847192095E-2</v>
      </c>
      <c r="L207">
        <v>9.22422651315815E-2</v>
      </c>
      <c r="M207">
        <v>3.8566022815323397E-2</v>
      </c>
      <c r="N207">
        <v>0.199977126583327</v>
      </c>
    </row>
    <row r="208" spans="1:14" x14ac:dyDescent="0.2">
      <c r="A208">
        <v>6.5790499999999996</v>
      </c>
      <c r="B208">
        <v>9.9469490051269496</v>
      </c>
      <c r="C208">
        <v>10.265882492065399</v>
      </c>
      <c r="D208">
        <v>0.46755162349636298</v>
      </c>
      <c r="E208">
        <v>11.5122985839843</v>
      </c>
      <c r="F208">
        <v>13.304820060729901</v>
      </c>
      <c r="G208">
        <f t="shared" ca="1" si="7"/>
        <v>8.7744956373665417E-3</v>
      </c>
      <c r="H208">
        <v>1.6029693700627199</v>
      </c>
      <c r="I208" s="4">
        <v>1.27601974803352</v>
      </c>
      <c r="J208">
        <v>3.4537446427613902E-2</v>
      </c>
      <c r="K208">
        <v>7.2317384827220998E-2</v>
      </c>
      <c r="L208">
        <v>9.1824034328405496E-2</v>
      </c>
      <c r="M208">
        <v>3.4537446427613902E-2</v>
      </c>
      <c r="N208">
        <v>0.199977126583327</v>
      </c>
    </row>
    <row r="209" spans="1:14" x14ac:dyDescent="0.2">
      <c r="A209">
        <v>6.6532200000000001</v>
      </c>
      <c r="B209">
        <v>10.077068328857401</v>
      </c>
      <c r="C209">
        <v>10.3376407623291</v>
      </c>
      <c r="D209">
        <v>0.46959896840411802</v>
      </c>
      <c r="E209">
        <v>11.606950759887599</v>
      </c>
      <c r="F209">
        <v>13.404614448547299</v>
      </c>
      <c r="G209">
        <f t="shared" ca="1" si="7"/>
        <v>1.4357511360437059E-2</v>
      </c>
      <c r="H209">
        <v>1.60227543448014</v>
      </c>
      <c r="I209" s="4">
        <v>1.27548150682668</v>
      </c>
      <c r="J209">
        <v>3.1460291635828502E-2</v>
      </c>
      <c r="K209">
        <v>7.2684664251176104E-2</v>
      </c>
      <c r="L209">
        <v>9.3018551417973605E-2</v>
      </c>
      <c r="M209">
        <v>3.1460291635828502E-2</v>
      </c>
      <c r="N209">
        <v>0.198517604643525</v>
      </c>
    </row>
    <row r="210" spans="1:14" x14ac:dyDescent="0.2">
      <c r="A210">
        <v>6.6903100000000002</v>
      </c>
      <c r="B210">
        <v>10.1357917785644</v>
      </c>
      <c r="C210">
        <v>10.3825969696044</v>
      </c>
      <c r="D210">
        <v>0.47078851041729503</v>
      </c>
      <c r="E210">
        <v>11.6541023254394</v>
      </c>
      <c r="F210">
        <v>13.4514818191528</v>
      </c>
      <c r="G210">
        <f t="shared" ca="1" si="7"/>
        <v>1.4112844875759478E-2</v>
      </c>
      <c r="H210">
        <v>1.60277898391492</v>
      </c>
      <c r="I210" s="4">
        <v>1.27451132586946</v>
      </c>
      <c r="J210">
        <v>3.1194205435549099E-2</v>
      </c>
      <c r="K210">
        <v>7.2971304732281403E-2</v>
      </c>
      <c r="L210">
        <v>9.40110220977559E-2</v>
      </c>
      <c r="M210">
        <v>3.1194205435549099E-2</v>
      </c>
      <c r="N210">
        <v>0.196160813446567</v>
      </c>
    </row>
    <row r="211" spans="1:14" x14ac:dyDescent="0.2">
      <c r="A211">
        <v>6.7273899999999998</v>
      </c>
      <c r="B211">
        <v>10.1969661712646</v>
      </c>
      <c r="C211">
        <v>10.4264516830444</v>
      </c>
      <c r="D211">
        <v>0.47039777945919298</v>
      </c>
      <c r="E211">
        <v>11.701357841491699</v>
      </c>
      <c r="F211">
        <v>13.4992370605468</v>
      </c>
      <c r="G211">
        <f t="shared" ca="1" si="7"/>
        <v>1.4768751265611613E-2</v>
      </c>
      <c r="H211">
        <v>1.6026435967564301</v>
      </c>
      <c r="I211" s="4">
        <v>1.27361636535009</v>
      </c>
      <c r="J211">
        <v>3.1739231459006201E-2</v>
      </c>
      <c r="K211">
        <v>7.3282383868529394E-2</v>
      </c>
      <c r="L211">
        <v>9.6076141162953502E-2</v>
      </c>
      <c r="M211">
        <v>3.1739231459006201E-2</v>
      </c>
      <c r="N211">
        <v>0.19346396294965801</v>
      </c>
    </row>
    <row r="212" spans="1:14" x14ac:dyDescent="0.2">
      <c r="A212">
        <v>6.7644700000000002</v>
      </c>
      <c r="B212">
        <v>10.2574548721313</v>
      </c>
      <c r="C212">
        <v>10.469270706176699</v>
      </c>
      <c r="D212">
        <v>0.46831033234012498</v>
      </c>
      <c r="E212">
        <v>11.748342514038001</v>
      </c>
      <c r="F212">
        <v>13.546573638916</v>
      </c>
      <c r="G212">
        <f t="shared" ca="1" si="7"/>
        <v>1.5005994630662656E-2</v>
      </c>
      <c r="H212">
        <v>1.60254627852948</v>
      </c>
      <c r="I212" s="4">
        <v>1.2728252247735901</v>
      </c>
      <c r="J212">
        <v>3.28011319182967E-2</v>
      </c>
      <c r="K212">
        <v>7.3402568077691896E-2</v>
      </c>
      <c r="L212">
        <v>9.6995893440174993E-2</v>
      </c>
      <c r="M212">
        <v>3.28011319182967E-2</v>
      </c>
      <c r="N212">
        <v>0.19888181519102899</v>
      </c>
    </row>
    <row r="213" spans="1:14" x14ac:dyDescent="0.2">
      <c r="A213">
        <v>6.8015600000000003</v>
      </c>
      <c r="B213">
        <v>10.3235168457031</v>
      </c>
      <c r="C213">
        <v>10.5099067687988</v>
      </c>
      <c r="D213">
        <v>0.46800631129005299</v>
      </c>
      <c r="E213">
        <v>11.7955627441406</v>
      </c>
      <c r="F213">
        <v>13.5925750732421</v>
      </c>
      <c r="G213">
        <f t="shared" ca="1" si="7"/>
        <v>1.3895391866585172E-2</v>
      </c>
      <c r="H213">
        <v>1.6024668213303599</v>
      </c>
      <c r="I213" s="4">
        <v>1.2722849475576501</v>
      </c>
      <c r="J213">
        <v>3.4262319186579897E-2</v>
      </c>
      <c r="K213">
        <v>7.3571929883180801E-2</v>
      </c>
      <c r="L213">
        <v>9.8582704927936304E-2</v>
      </c>
      <c r="M213">
        <v>3.4262319186579897E-2</v>
      </c>
      <c r="N213">
        <v>0.198517604643525</v>
      </c>
    </row>
    <row r="214" spans="1:14" x14ac:dyDescent="0.2">
      <c r="A214">
        <v>6.8386399999999998</v>
      </c>
      <c r="B214">
        <v>10.389991760253899</v>
      </c>
      <c r="C214">
        <v>10.542236328125</v>
      </c>
      <c r="D214">
        <v>0.465464020233612</v>
      </c>
      <c r="E214">
        <v>11.8425197601318</v>
      </c>
      <c r="F214">
        <v>13.6380462646484</v>
      </c>
      <c r="G214">
        <f t="shared" ca="1" si="7"/>
        <v>1.2267248268736708E-2</v>
      </c>
      <c r="H214">
        <v>1.60300446983958</v>
      </c>
      <c r="I214" s="4">
        <v>1.2716764220699699</v>
      </c>
      <c r="J214">
        <v>3.5067847613378701E-2</v>
      </c>
      <c r="K214">
        <v>7.3588885563262596E-2</v>
      </c>
      <c r="L214">
        <v>9.9666539329831993E-2</v>
      </c>
      <c r="M214">
        <v>3.5067847613378701E-2</v>
      </c>
      <c r="N214">
        <v>0.19979430613365601</v>
      </c>
    </row>
    <row r="215" spans="1:14" x14ac:dyDescent="0.2">
      <c r="A215">
        <v>6.87202</v>
      </c>
      <c r="B215">
        <v>10.4472122192382</v>
      </c>
      <c r="C215">
        <v>10.5796794891357</v>
      </c>
      <c r="D215">
        <v>0.465608613586175</v>
      </c>
      <c r="E215">
        <v>11.884827613830501</v>
      </c>
      <c r="F215">
        <v>13.678768157958901</v>
      </c>
      <c r="G215">
        <f t="shared" ca="1" si="7"/>
        <v>1.0589578406680289E-2</v>
      </c>
      <c r="H215">
        <v>1.6029602883251901</v>
      </c>
      <c r="I215" s="4">
        <v>1.27139982915294</v>
      </c>
      <c r="J215">
        <v>3.5872154551835997E-2</v>
      </c>
      <c r="K215">
        <v>7.3732782729893004E-2</v>
      </c>
      <c r="L215">
        <v>0.100736200876528</v>
      </c>
      <c r="M215">
        <v>3.5872154551835997E-2</v>
      </c>
      <c r="N215">
        <v>0.19257027811767399</v>
      </c>
    </row>
    <row r="216" spans="1:14" x14ac:dyDescent="0.2">
      <c r="A216">
        <v>6.9090999999999996</v>
      </c>
      <c r="B216">
        <v>10.5066614151</v>
      </c>
      <c r="C216">
        <v>10.600606918334901</v>
      </c>
      <c r="D216">
        <v>0.46732694254403501</v>
      </c>
      <c r="E216">
        <v>11.9320058822631</v>
      </c>
      <c r="F216">
        <v>13.724783897399901</v>
      </c>
      <c r="G216">
        <f t="shared" ca="1" si="7"/>
        <v>9.5059828435317684E-3</v>
      </c>
      <c r="H216">
        <v>1.60283798860716</v>
      </c>
      <c r="I216" s="4">
        <v>1.2708888124501501</v>
      </c>
      <c r="J216">
        <v>3.4106570755531501E-2</v>
      </c>
      <c r="K216">
        <v>7.3628753821378498E-2</v>
      </c>
      <c r="L216">
        <v>0.101224855074473</v>
      </c>
      <c r="M216">
        <v>3.4106570755531501E-2</v>
      </c>
      <c r="N216">
        <v>0.19979430613365601</v>
      </c>
    </row>
    <row r="217" spans="1:14" x14ac:dyDescent="0.2">
      <c r="A217">
        <v>6.9461899999999996</v>
      </c>
      <c r="B217">
        <v>10.563194274902299</v>
      </c>
      <c r="C217">
        <v>10.633088111877401</v>
      </c>
      <c r="D217">
        <v>0.47128760000950698</v>
      </c>
      <c r="E217">
        <v>11.9790830612182</v>
      </c>
      <c r="F217">
        <v>13.770297050476</v>
      </c>
      <c r="G217">
        <f t="shared" ca="1" si="7"/>
        <v>7.907098829452508E-3</v>
      </c>
      <c r="H217">
        <v>1.60304332333907</v>
      </c>
      <c r="I217" s="4">
        <v>1.2702503755316901</v>
      </c>
      <c r="J217">
        <v>3.0245251506821901E-2</v>
      </c>
      <c r="K217">
        <v>7.3180564657244193E-2</v>
      </c>
      <c r="L217">
        <v>0.10170834137496</v>
      </c>
      <c r="M217">
        <v>3.0245251506821901E-2</v>
      </c>
      <c r="N217">
        <v>0.19888181599288701</v>
      </c>
    </row>
    <row r="218" spans="1:14" x14ac:dyDescent="0.2">
      <c r="A218">
        <v>6.9832700000000001</v>
      </c>
      <c r="B218">
        <v>10.615005493164</v>
      </c>
      <c r="C218">
        <v>10.6659851074218</v>
      </c>
      <c r="D218">
        <v>0.47536057617855498</v>
      </c>
      <c r="E218">
        <v>12.0259809494018</v>
      </c>
      <c r="F218">
        <v>13.816169738769499</v>
      </c>
      <c r="G218">
        <f t="shared" ca="1" si="7"/>
        <v>6.6804521188039701E-3</v>
      </c>
      <c r="H218">
        <v>1.6032772627323999</v>
      </c>
      <c r="I218" s="4">
        <v>1.2697570290933</v>
      </c>
      <c r="J218">
        <v>2.5572845004906301E-2</v>
      </c>
      <c r="K218">
        <v>7.3385958340124999E-2</v>
      </c>
      <c r="L218">
        <v>0.10123440194726201</v>
      </c>
      <c r="M218">
        <v>2.5572845004906301E-2</v>
      </c>
      <c r="N218">
        <v>0.19979429727491799</v>
      </c>
    </row>
    <row r="219" spans="1:14" x14ac:dyDescent="0.2">
      <c r="A219">
        <v>7.0203600000000002</v>
      </c>
      <c r="B219">
        <v>10.6619472503662</v>
      </c>
      <c r="C219">
        <v>10.703665733337401</v>
      </c>
      <c r="D219">
        <v>0.47802349181485898</v>
      </c>
      <c r="E219">
        <v>12.073407173156699</v>
      </c>
      <c r="F219">
        <v>13.860520362854</v>
      </c>
      <c r="G219">
        <f t="shared" ca="1" si="7"/>
        <v>3.9190391131249669E-3</v>
      </c>
      <c r="H219">
        <v>1.6029133108493001</v>
      </c>
      <c r="I219" s="4">
        <v>1.26931536716025</v>
      </c>
      <c r="J219">
        <v>2.3108904810637501E-2</v>
      </c>
      <c r="K219">
        <v>7.3530597564294004E-2</v>
      </c>
      <c r="L219">
        <v>0.10008287108988401</v>
      </c>
      <c r="M219">
        <v>2.3108904810637501E-2</v>
      </c>
      <c r="N219">
        <v>0.19942897231138801</v>
      </c>
    </row>
    <row r="220" spans="1:14" x14ac:dyDescent="0.2">
      <c r="A220">
        <v>7.0574399999999997</v>
      </c>
      <c r="B220">
        <v>10.7056579589843</v>
      </c>
      <c r="C220">
        <f>0.5*(C219+C221)</f>
        <v>10.743537902831999</v>
      </c>
      <c r="D220">
        <f>0.5*(D219+D221)</f>
        <v>0.47792739436187548</v>
      </c>
      <c r="E220">
        <v>12.1203393936157</v>
      </c>
      <c r="F220">
        <v>13.9043655395507</v>
      </c>
      <c r="G220">
        <f t="shared" ca="1" si="7"/>
        <v>6.6488080567772556E-4</v>
      </c>
      <c r="H220">
        <v>1.6029515616150001</v>
      </c>
      <c r="I220" s="4">
        <v>1.2690847107594001</v>
      </c>
      <c r="J220">
        <v>2.12301652695925E-2</v>
      </c>
      <c r="K220">
        <v>7.3709279150704604E-2</v>
      </c>
      <c r="L220">
        <v>9.9491426948870199E-2</v>
      </c>
      <c r="M220">
        <v>2.12301652695925E-2</v>
      </c>
      <c r="N220">
        <v>0.19942897079656</v>
      </c>
    </row>
    <row r="221" spans="1:14" x14ac:dyDescent="0.2">
      <c r="A221">
        <v>7.0945200000000002</v>
      </c>
      <c r="B221">
        <v>10.7471351623535</v>
      </c>
      <c r="C221">
        <v>10.7834100723266</v>
      </c>
      <c r="D221">
        <v>0.47783129690889198</v>
      </c>
      <c r="E221">
        <v>12.1673974990844</v>
      </c>
      <c r="F221">
        <v>13.951421737670801</v>
      </c>
      <c r="G221">
        <f t="shared" ca="1" si="7"/>
        <v>6.2174392163072412E-4</v>
      </c>
      <c r="H221">
        <v>1.6028337541462601</v>
      </c>
      <c r="I221" s="4">
        <v>1.2693543602313699</v>
      </c>
      <c r="J221">
        <v>2.35807332111681E-2</v>
      </c>
      <c r="K221">
        <v>7.4080395017549996E-2</v>
      </c>
      <c r="L221">
        <v>9.9758866056184295E-2</v>
      </c>
      <c r="M221">
        <v>2.35807332111681E-2</v>
      </c>
      <c r="N221">
        <v>0.198517604643525</v>
      </c>
    </row>
    <row r="222" spans="1:14" x14ac:dyDescent="0.2">
      <c r="A222">
        <v>7.1316100000000002</v>
      </c>
      <c r="B222">
        <v>10.7868900299072</v>
      </c>
      <c r="C222">
        <v>10.838791847229</v>
      </c>
      <c r="D222">
        <v>0.47536950254096699</v>
      </c>
      <c r="E222">
        <v>12.2145948410034</v>
      </c>
      <c r="F222">
        <v>13.996069908141999</v>
      </c>
      <c r="G222">
        <f t="shared" ca="1" si="7"/>
        <v>-1.8421226973508453E-3</v>
      </c>
      <c r="H222">
        <v>1.60291330921145</v>
      </c>
      <c r="I222" s="4">
        <v>1.26980528008682</v>
      </c>
      <c r="J222">
        <v>2.6747284817695002E-2</v>
      </c>
      <c r="K222">
        <v>7.44869377123131E-2</v>
      </c>
      <c r="L222">
        <v>0.101032353836989</v>
      </c>
      <c r="M222">
        <v>2.6747284817695002E-2</v>
      </c>
      <c r="N222">
        <v>0.19979430613365601</v>
      </c>
    </row>
    <row r="223" spans="1:14" x14ac:dyDescent="0.2">
      <c r="A223" s="4">
        <v>7.1686899999999998</v>
      </c>
      <c r="B223">
        <v>10.827414512634199</v>
      </c>
      <c r="C223">
        <v>10.878695487976</v>
      </c>
      <c r="D223">
        <v>0.470805441569492</v>
      </c>
      <c r="E223">
        <v>12.2612771987915</v>
      </c>
      <c r="F223">
        <v>14.0399160385131</v>
      </c>
      <c r="G223">
        <f t="shared" ca="1" si="7"/>
        <v>-5.0953273303964153E-3</v>
      </c>
      <c r="H223">
        <v>1.6030457368228901</v>
      </c>
      <c r="I223" s="4">
        <v>1.27011698697333</v>
      </c>
      <c r="J223">
        <v>3.1282235864595498E-2</v>
      </c>
      <c r="K223">
        <v>7.4796928826447701E-2</v>
      </c>
      <c r="L223">
        <v>0.103433234195628</v>
      </c>
      <c r="M223">
        <v>3.1282235864595498E-2</v>
      </c>
      <c r="N223">
        <v>0.198517604643525</v>
      </c>
    </row>
    <row r="224" spans="1:14" x14ac:dyDescent="0.2">
      <c r="A224">
        <v>7.2057799999999999</v>
      </c>
      <c r="B224">
        <v>10.8703908920288</v>
      </c>
      <c r="C224">
        <v>10.934089660644499</v>
      </c>
      <c r="D224">
        <v>0.464904623397076</v>
      </c>
      <c r="E224">
        <v>12.308321952819799</v>
      </c>
      <c r="F224">
        <v>14.0854778289794</v>
      </c>
      <c r="G224">
        <f t="shared" ca="1" si="7"/>
        <v>-6.6455739542767844E-3</v>
      </c>
      <c r="H224">
        <v>1.60327713843634</v>
      </c>
      <c r="I224" s="4">
        <v>1.2704098168192099</v>
      </c>
      <c r="J224">
        <v>3.7748827490433498E-2</v>
      </c>
      <c r="K224">
        <v>7.5295667910330794E-2</v>
      </c>
      <c r="L224">
        <v>0.106881939427037</v>
      </c>
      <c r="M224">
        <v>3.7748827490433498E-2</v>
      </c>
      <c r="N224">
        <v>0.19942897079656</v>
      </c>
    </row>
    <row r="225" spans="1:14" x14ac:dyDescent="0.2">
      <c r="A225">
        <v>7.2428600000000003</v>
      </c>
      <c r="B225">
        <v>10.9196825027465</v>
      </c>
      <c r="C225">
        <v>10.989514350891101</v>
      </c>
      <c r="D225">
        <v>0.45724046440231098</v>
      </c>
      <c r="E225">
        <v>12.3555440902709</v>
      </c>
      <c r="F225">
        <v>14.132453918456999</v>
      </c>
      <c r="G225">
        <f t="shared" ca="1" si="7"/>
        <v>-6.7688194808255275E-3</v>
      </c>
      <c r="H225">
        <v>1.6029743431827701</v>
      </c>
      <c r="I225" s="4">
        <v>1.2705711515074101</v>
      </c>
      <c r="J225">
        <v>4.2398739066244799E-2</v>
      </c>
      <c r="K225">
        <v>7.5446039853798094E-2</v>
      </c>
      <c r="L225">
        <v>0.11041027617377</v>
      </c>
      <c r="M225">
        <v>4.2398739066244799E-2</v>
      </c>
      <c r="N225">
        <v>0.19979430613365601</v>
      </c>
    </row>
    <row r="226" spans="1:14" x14ac:dyDescent="0.2">
      <c r="A226">
        <v>7.2799500000000004</v>
      </c>
      <c r="B226">
        <v>10.969550132751399</v>
      </c>
      <c r="C226">
        <v>11.0547771453857</v>
      </c>
      <c r="D226">
        <v>0.45185840378212999</v>
      </c>
      <c r="E226">
        <v>12.402406692504799</v>
      </c>
      <c r="F226">
        <v>14.181409835815399</v>
      </c>
      <c r="G226">
        <f t="shared" ca="1" si="7"/>
        <v>-4.9249392126053948E-3</v>
      </c>
      <c r="H226">
        <v>1.6029222669199299</v>
      </c>
      <c r="I226" s="4">
        <v>1.2706159435177999</v>
      </c>
      <c r="J226">
        <v>4.5412674370104801E-2</v>
      </c>
      <c r="K226">
        <v>7.5437827658141596E-2</v>
      </c>
      <c r="L226">
        <v>0.114339805929679</v>
      </c>
      <c r="M226">
        <v>4.5412674370104801E-2</v>
      </c>
      <c r="N226">
        <v>0.194001436880156</v>
      </c>
    </row>
    <row r="227" spans="1:14" x14ac:dyDescent="0.2">
      <c r="A227">
        <v>7.3170299999999999</v>
      </c>
      <c r="B227">
        <v>11.017054557800201</v>
      </c>
      <c r="C227">
        <v>11.1208400726318</v>
      </c>
      <c r="D227">
        <v>0.445296335167154</v>
      </c>
      <c r="E227">
        <v>12.4495019912719</v>
      </c>
      <c r="F227">
        <v>14.228254318237299</v>
      </c>
      <c r="G227">
        <f t="shared" ref="G227:G252" ca="1" si="8">F227-($R$5*A227+$S$5)</f>
        <v>-5.1797917948519512E-3</v>
      </c>
      <c r="H227">
        <v>1.60322193880943</v>
      </c>
      <c r="I227" s="4">
        <v>1.27070342416579</v>
      </c>
      <c r="J227">
        <v>4.5552535301144198E-2</v>
      </c>
      <c r="K227">
        <v>7.5282053916572195E-2</v>
      </c>
      <c r="L227">
        <v>0.115954249630391</v>
      </c>
      <c r="M227">
        <v>4.5552535301144198E-2</v>
      </c>
      <c r="N227">
        <v>0.19826820871971401</v>
      </c>
    </row>
    <row r="228" spans="1:14" x14ac:dyDescent="0.2">
      <c r="A228">
        <v>7.3912000000000004</v>
      </c>
      <c r="B228">
        <v>11.064968109130801</v>
      </c>
      <c r="C228">
        <v>11.173128128051699</v>
      </c>
      <c r="D228">
        <v>0.44167652528061002</v>
      </c>
      <c r="E228">
        <v>12.496725082397401</v>
      </c>
      <c r="F228">
        <v>14.2762908935546</v>
      </c>
      <c r="G228">
        <f t="shared" ca="1" si="8"/>
        <v>-5.1354588571879134E-2</v>
      </c>
      <c r="H228">
        <v>1.60292634432269</v>
      </c>
      <c r="I228" s="4">
        <v>1.27108378290677</v>
      </c>
      <c r="J228">
        <v>4.5937605890972802E-2</v>
      </c>
      <c r="K228">
        <v>7.50736913921837E-2</v>
      </c>
      <c r="L228">
        <v>0.11586582201927401</v>
      </c>
      <c r="M228">
        <v>4.5937605890972802E-2</v>
      </c>
      <c r="N228">
        <v>0.19507922634837099</v>
      </c>
    </row>
    <row r="229" spans="1:14" x14ac:dyDescent="0.2">
      <c r="A229">
        <v>7.42828</v>
      </c>
      <c r="B229">
        <v>11.1452474594116</v>
      </c>
      <c r="C229">
        <v>11.2963962554931</v>
      </c>
      <c r="D229">
        <v>0.43800497518209702</v>
      </c>
      <c r="E229">
        <v>12.5910120010375</v>
      </c>
      <c r="F229">
        <v>14.372091293334901</v>
      </c>
      <c r="G229">
        <f t="shared" ca="1" si="8"/>
        <v>-2.6535237957254765E-3</v>
      </c>
      <c r="H229">
        <v>1.6025522863245001</v>
      </c>
      <c r="I229" s="4">
        <v>1.2711962525088101</v>
      </c>
      <c r="J229">
        <v>4.0436679053746503E-2</v>
      </c>
      <c r="K229">
        <v>7.4352399803419497E-2</v>
      </c>
      <c r="L229">
        <v>0.110593792186201</v>
      </c>
      <c r="M229">
        <v>4.0436679053746503E-2</v>
      </c>
      <c r="N229">
        <v>0.19997713179718599</v>
      </c>
    </row>
    <row r="230" spans="1:14" x14ac:dyDescent="0.2">
      <c r="A230">
        <v>7.4653700000000001</v>
      </c>
      <c r="B230">
        <v>11.1786241531372</v>
      </c>
      <c r="C230">
        <v>11.367179870605399</v>
      </c>
      <c r="D230">
        <v>0.43861931501182899</v>
      </c>
      <c r="E230">
        <v>12.638525962829499</v>
      </c>
      <c r="F230">
        <v>14.422222137451101</v>
      </c>
      <c r="G230">
        <f t="shared" ca="1" si="8"/>
        <v>3.6528323029472176E-4</v>
      </c>
      <c r="H230">
        <v>1.60231684492922</v>
      </c>
      <c r="I230" s="4">
        <v>1.2705863606008001</v>
      </c>
      <c r="J230">
        <v>3.6012331472065499E-2</v>
      </c>
      <c r="K230">
        <v>7.3929899937205099E-2</v>
      </c>
      <c r="L230">
        <v>0.103919872116453</v>
      </c>
      <c r="M230">
        <v>3.6012331472065499E-2</v>
      </c>
      <c r="N230">
        <v>0.19993171072048799</v>
      </c>
    </row>
    <row r="231" spans="1:14" x14ac:dyDescent="0.2">
      <c r="A231">
        <v>7.5395399999999997</v>
      </c>
      <c r="B231">
        <v>11.231618881225501</v>
      </c>
      <c r="C231">
        <v>11.47297000885</v>
      </c>
      <c r="D231">
        <v>0.44432175149430803</v>
      </c>
      <c r="E231">
        <v>12.732601165771401</v>
      </c>
      <c r="F231">
        <v>14.5208225250244</v>
      </c>
      <c r="G231">
        <f t="shared" ca="1" si="8"/>
        <v>4.7542987092672462E-3</v>
      </c>
      <c r="H231">
        <v>1.60225537373176</v>
      </c>
      <c r="I231" s="4">
        <v>1.26881740075576</v>
      </c>
      <c r="J231">
        <v>3.4922176430776698E-2</v>
      </c>
      <c r="K231">
        <v>7.3219129266279895E-2</v>
      </c>
      <c r="L231">
        <v>8.7799970297912297E-2</v>
      </c>
      <c r="M231">
        <v>3.4922176430776698E-2</v>
      </c>
      <c r="N231">
        <v>0.19979430613365601</v>
      </c>
    </row>
    <row r="232" spans="1:14" x14ac:dyDescent="0.2">
      <c r="A232">
        <v>7.5766200000000001</v>
      </c>
      <c r="B232">
        <v>11.251496315002401</v>
      </c>
      <c r="C232">
        <v>11.520641326904199</v>
      </c>
      <c r="D232">
        <v>0.44908676646864398</v>
      </c>
      <c r="E232">
        <v>12.779471397399901</v>
      </c>
      <c r="F232">
        <v>14.5706014633178</v>
      </c>
      <c r="G232">
        <f t="shared" ca="1" si="8"/>
        <v>7.4339019985192323E-3</v>
      </c>
      <c r="H232">
        <v>1.60235630946473</v>
      </c>
      <c r="I232" s="4">
        <v>1.26742617045148</v>
      </c>
      <c r="J232">
        <v>3.9877424183478803E-2</v>
      </c>
      <c r="K232">
        <v>7.3016648569241602E-2</v>
      </c>
      <c r="L232">
        <v>8.2150547442085706E-2</v>
      </c>
      <c r="M232">
        <v>3.9877424183478803E-2</v>
      </c>
      <c r="N232">
        <v>0.19652220372625301</v>
      </c>
    </row>
    <row r="233" spans="1:14" x14ac:dyDescent="0.2">
      <c r="A233">
        <v>7.6136999999999997</v>
      </c>
      <c r="B233">
        <v>11.271327018737701</v>
      </c>
      <c r="C233">
        <v>11.565238952636699</v>
      </c>
      <c r="D233">
        <v>0.45540495114083201</v>
      </c>
      <c r="E233">
        <v>12.8262434005737</v>
      </c>
      <c r="F233">
        <v>14.6194200515747</v>
      </c>
      <c r="G233">
        <f t="shared" ca="1" si="8"/>
        <v>9.1531552512726932E-3</v>
      </c>
      <c r="H233">
        <v>1.60243591416747</v>
      </c>
      <c r="I233" s="4">
        <v>1.2661266606653301</v>
      </c>
      <c r="J233">
        <v>4.6540371869965201E-2</v>
      </c>
      <c r="K233">
        <v>7.2900341829264206E-2</v>
      </c>
      <c r="L233">
        <v>8.6768561875018899E-2</v>
      </c>
      <c r="M233">
        <v>4.6540371869965201E-2</v>
      </c>
      <c r="N233">
        <v>0.19525922106858601</v>
      </c>
    </row>
    <row r="234" spans="1:14" x14ac:dyDescent="0.2">
      <c r="A234">
        <v>7.6507899999999998</v>
      </c>
      <c r="B234">
        <v>11.291627883911101</v>
      </c>
      <c r="C234">
        <v>11.6197061538696</v>
      </c>
      <c r="D234">
        <v>0.46054294520691602</v>
      </c>
      <c r="E234">
        <v>12.8731174468994</v>
      </c>
      <c r="F234">
        <v>14.668698310851999</v>
      </c>
      <c r="G234">
        <f t="shared" ca="1" si="8"/>
        <v>1.1319377438391953E-2</v>
      </c>
      <c r="H234">
        <v>1.6025997601324</v>
      </c>
      <c r="I234" s="4">
        <v>1.2653511618253701</v>
      </c>
      <c r="J234">
        <v>4.1505804123618997E-2</v>
      </c>
      <c r="K234">
        <v>7.2948816346314199E-2</v>
      </c>
      <c r="L234">
        <v>9.0005080371989205E-2</v>
      </c>
      <c r="M234">
        <v>4.1505804123618997E-2</v>
      </c>
      <c r="N234">
        <v>0.19993184763171101</v>
      </c>
    </row>
    <row r="235" spans="1:14" x14ac:dyDescent="0.2">
      <c r="A235">
        <v>7.6878700000000002</v>
      </c>
      <c r="B235">
        <v>11.3157300949096</v>
      </c>
      <c r="C235">
        <v>11.664338111877401</v>
      </c>
      <c r="D235">
        <v>0.465482723394331</v>
      </c>
      <c r="E235">
        <v>12.9200887680053</v>
      </c>
      <c r="F235">
        <v>14.717658996581999</v>
      </c>
      <c r="G235">
        <f t="shared" ca="1" si="8"/>
        <v>1.318072816424376E-2</v>
      </c>
      <c r="H235">
        <v>1.60238415260994</v>
      </c>
      <c r="I235" s="4">
        <v>1.2651843696018601</v>
      </c>
      <c r="J235">
        <v>3.5876567986631802E-2</v>
      </c>
      <c r="K235">
        <v>7.2998437628719506E-2</v>
      </c>
      <c r="L235">
        <v>9.0873341675302199E-2</v>
      </c>
      <c r="M235">
        <v>3.5876567986631802E-2</v>
      </c>
      <c r="N235">
        <v>0.19942897231138801</v>
      </c>
    </row>
    <row r="236" spans="1:14" x14ac:dyDescent="0.2">
      <c r="A236">
        <v>7.7249600000000003</v>
      </c>
      <c r="B236">
        <v>11.3447408676147</v>
      </c>
      <c r="C236">
        <v>11.7089929580688</v>
      </c>
      <c r="D236">
        <v>0.46912541484767001</v>
      </c>
      <c r="E236">
        <v>12.9668617248535</v>
      </c>
      <c r="F236">
        <v>14.766863822936999</v>
      </c>
      <c r="G236">
        <f t="shared" ca="1" si="8"/>
        <v>1.5273517429065464E-2</v>
      </c>
      <c r="H236">
        <v>1.6023168748526</v>
      </c>
      <c r="I236" s="4">
        <v>1.2657708226475901</v>
      </c>
      <c r="J236">
        <v>3.2226727597701003E-2</v>
      </c>
      <c r="K236">
        <v>7.3228271360229802E-2</v>
      </c>
      <c r="L236">
        <v>9.0026385647137705E-2</v>
      </c>
      <c r="M236">
        <v>3.2226727597701003E-2</v>
      </c>
      <c r="N236">
        <v>0.19888181599288701</v>
      </c>
    </row>
    <row r="237" spans="1:14" x14ac:dyDescent="0.2">
      <c r="A237">
        <v>7.7620399999999998</v>
      </c>
      <c r="B237">
        <v>11.3786172866821</v>
      </c>
      <c r="C237">
        <v>11.7547302246093</v>
      </c>
      <c r="D237">
        <v>0.47164953210983901</v>
      </c>
      <c r="E237">
        <v>13.013918876647899</v>
      </c>
      <c r="F237">
        <v>14.8137493133544</v>
      </c>
      <c r="G237">
        <f t="shared" ca="1" si="8"/>
        <v>1.5059672842317795E-2</v>
      </c>
      <c r="H237">
        <v>1.6021658408537001</v>
      </c>
      <c r="I237" s="4">
        <v>1.2668783466676901</v>
      </c>
      <c r="J237">
        <v>3.0224029551421699E-2</v>
      </c>
      <c r="K237">
        <v>7.3589158345487501E-2</v>
      </c>
      <c r="L237">
        <v>8.6679810845880806E-2</v>
      </c>
      <c r="M237">
        <v>3.0224029551421699E-2</v>
      </c>
      <c r="N237">
        <v>0.19815381668875301</v>
      </c>
    </row>
    <row r="238" spans="1:14" x14ac:dyDescent="0.2">
      <c r="A238">
        <v>7.7991299999999999</v>
      </c>
      <c r="B238">
        <v>11.417706489562899</v>
      </c>
      <c r="C238">
        <v>11.7956590652465</v>
      </c>
      <c r="D238">
        <v>0.47203119273864003</v>
      </c>
      <c r="E238">
        <v>13.060687065124499</v>
      </c>
      <c r="F238">
        <v>14.8616466522216</v>
      </c>
      <c r="G238">
        <f t="shared" ca="1" si="8"/>
        <v>1.5844974619339425E-2</v>
      </c>
      <c r="H238">
        <v>1.6024170733579399</v>
      </c>
      <c r="I238" s="4">
        <v>1.26811212626401</v>
      </c>
      <c r="J238">
        <v>2.9999577976360398E-2</v>
      </c>
      <c r="K238">
        <v>7.4070983197940296E-2</v>
      </c>
      <c r="L238">
        <v>8.8930626688749903E-2</v>
      </c>
      <c r="M238">
        <v>2.9999577976360398E-2</v>
      </c>
      <c r="N238">
        <v>0.19724629812060801</v>
      </c>
    </row>
    <row r="239" spans="1:14" x14ac:dyDescent="0.2">
      <c r="A239">
        <v>7.8362100000000003</v>
      </c>
      <c r="B239">
        <v>11.4602146148681</v>
      </c>
      <c r="C239">
        <v>11.8408946990966</v>
      </c>
      <c r="D239">
        <v>0.46953110991838998</v>
      </c>
      <c r="E239">
        <v>13.1076698303222</v>
      </c>
      <c r="F239">
        <v>14.9087924957275</v>
      </c>
      <c r="G239">
        <f t="shared" ca="1" si="8"/>
        <v>1.5891483121091454E-2</v>
      </c>
      <c r="H239">
        <v>1.6024570017225199</v>
      </c>
      <c r="I239" s="4">
        <v>1.2694575711900999</v>
      </c>
      <c r="J239">
        <v>3.1279534859717399E-2</v>
      </c>
      <c r="K239">
        <v>7.4359769116460903E-2</v>
      </c>
      <c r="L239">
        <v>9.2047716813708894E-2</v>
      </c>
      <c r="M239">
        <v>3.1279534859717399E-2</v>
      </c>
      <c r="N239">
        <v>0.194899316697528</v>
      </c>
    </row>
    <row r="240" spans="1:14" x14ac:dyDescent="0.2">
      <c r="A240">
        <v>7.91038</v>
      </c>
      <c r="B240">
        <v>11.5696554183959</v>
      </c>
      <c r="C240">
        <v>11.9501285552978</v>
      </c>
      <c r="D240">
        <v>0.46462080789986299</v>
      </c>
      <c r="E240">
        <v>13.201896667480399</v>
      </c>
      <c r="F240">
        <v>15.0034132003784</v>
      </c>
      <c r="G240">
        <f t="shared" ca="1" si="8"/>
        <v>1.630081567766517E-2</v>
      </c>
      <c r="H240">
        <v>1.60281485256269</v>
      </c>
      <c r="I240" s="4">
        <v>1.27169515839807</v>
      </c>
      <c r="J240">
        <v>3.8021042479508202E-2</v>
      </c>
      <c r="K240">
        <v>7.5258072047861099E-2</v>
      </c>
      <c r="L240">
        <v>9.8776617307586398E-2</v>
      </c>
      <c r="M240">
        <v>3.8021042479508202E-2</v>
      </c>
      <c r="N240">
        <v>0.199977126583327</v>
      </c>
    </row>
    <row r="241" spans="1:14" x14ac:dyDescent="0.2">
      <c r="A241">
        <v>7.9474600000000004</v>
      </c>
      <c r="B241">
        <v>11.6569719314575</v>
      </c>
      <c r="C241">
        <v>12.003664970397899</v>
      </c>
      <c r="D241">
        <v>0.45896804036091399</v>
      </c>
      <c r="E241">
        <v>13.2490949630737</v>
      </c>
      <c r="F241">
        <v>15.050021171569799</v>
      </c>
      <c r="G241">
        <f t="shared" ca="1" si="8"/>
        <v>1.5809451864916113E-2</v>
      </c>
      <c r="H241">
        <v>1.60260855320066</v>
      </c>
      <c r="I241" s="4">
        <v>1.2721354633067901</v>
      </c>
      <c r="J241">
        <v>4.2880104032680597E-2</v>
      </c>
      <c r="K241">
        <v>7.5491410748555199E-2</v>
      </c>
      <c r="L241">
        <v>0.102031868529495</v>
      </c>
      <c r="M241">
        <v>4.2880104032680597E-2</v>
      </c>
      <c r="N241">
        <v>0.19724627993701199</v>
      </c>
    </row>
    <row r="242" spans="1:14" x14ac:dyDescent="0.2">
      <c r="A242">
        <v>7.9845499999999996</v>
      </c>
      <c r="B242">
        <v>11.757418632507299</v>
      </c>
      <c r="C242">
        <v>12.0547838211059</v>
      </c>
      <c r="D242">
        <v>0.454587946833092</v>
      </c>
      <c r="E242">
        <v>13.2961816787719</v>
      </c>
      <c r="F242">
        <v>15.099057197570801</v>
      </c>
      <c r="G242">
        <f t="shared" ca="1" si="8"/>
        <v>1.773344077573924E-2</v>
      </c>
      <c r="H242">
        <v>1.60250549232905</v>
      </c>
      <c r="I242" s="4">
        <v>1.2723533344359801</v>
      </c>
      <c r="J242">
        <v>4.6860573145565902E-2</v>
      </c>
      <c r="K242">
        <v>7.5535836885808005E-2</v>
      </c>
      <c r="L242">
        <v>0.104654046452231</v>
      </c>
      <c r="M242">
        <v>4.6860573145565902E-2</v>
      </c>
      <c r="N242">
        <v>0.192570280389712</v>
      </c>
    </row>
    <row r="243" spans="1:14" x14ac:dyDescent="0.2">
      <c r="A243">
        <v>8.02163</v>
      </c>
      <c r="B243">
        <v>11.8374118804931</v>
      </c>
      <c r="C243">
        <v>12.107170104980399</v>
      </c>
      <c r="D243">
        <v>0.45139182024133501</v>
      </c>
      <c r="E243">
        <v>13.343331336975</v>
      </c>
      <c r="F243">
        <v>15.1470012664794</v>
      </c>
      <c r="G243">
        <f t="shared" ca="1" si="8"/>
        <v>1.8578174680190074E-2</v>
      </c>
      <c r="H243">
        <v>1.6024560514478801</v>
      </c>
      <c r="I243" s="4">
        <v>1.27297543380073</v>
      </c>
      <c r="J243">
        <v>4.9753940036248202E-2</v>
      </c>
      <c r="K243">
        <v>7.5595006498422199E-2</v>
      </c>
      <c r="L243">
        <v>0.106163224001576</v>
      </c>
      <c r="M243">
        <v>4.9753940036248202E-2</v>
      </c>
      <c r="N243">
        <v>0.19979429727491799</v>
      </c>
    </row>
    <row r="244" spans="1:14" x14ac:dyDescent="0.2">
      <c r="A244">
        <v>8.0587199999999992</v>
      </c>
      <c r="B244">
        <v>11.904950141906699</v>
      </c>
      <c r="C244">
        <v>12.160943031311</v>
      </c>
      <c r="D244">
        <v>0.44883786808335502</v>
      </c>
      <c r="E244">
        <v>13.390439033508301</v>
      </c>
      <c r="F244">
        <v>15.193777084350501</v>
      </c>
      <c r="G244">
        <f t="shared" ca="1" si="8"/>
        <v>1.8241955461112624E-2</v>
      </c>
      <c r="H244">
        <v>1.6029879679680701</v>
      </c>
      <c r="I244" s="4">
        <v>1.27431299034321</v>
      </c>
      <c r="J244">
        <v>5.2546222700715899E-2</v>
      </c>
      <c r="K244">
        <v>7.5387510198487703E-2</v>
      </c>
      <c r="L244">
        <v>0.104355333352873</v>
      </c>
      <c r="M244">
        <v>5.2546222700715899E-2</v>
      </c>
      <c r="N244">
        <v>0.19724627993701199</v>
      </c>
    </row>
    <row r="245" spans="1:14" x14ac:dyDescent="0.2">
      <c r="A245">
        <v>8.0958000000000006</v>
      </c>
      <c r="B245">
        <v>11.959571838378899</v>
      </c>
      <c r="C245">
        <v>12.208550453186</v>
      </c>
      <c r="D245">
        <v>0.44741126698754702</v>
      </c>
      <c r="E245">
        <v>13.4376916885375</v>
      </c>
      <c r="F245">
        <v>15.2374877929687</v>
      </c>
      <c r="G245">
        <f t="shared" ca="1" si="8"/>
        <v>1.4853329075162236E-2</v>
      </c>
      <c r="H245">
        <v>1.6028230782792501</v>
      </c>
      <c r="I245" s="4">
        <v>1.2761101785446101</v>
      </c>
      <c r="J245">
        <v>4.9572921690722402E-2</v>
      </c>
      <c r="K245">
        <v>7.5145254858261096E-2</v>
      </c>
      <c r="L245">
        <v>0.103143067070514</v>
      </c>
      <c r="M245">
        <v>4.9572921690722402E-2</v>
      </c>
      <c r="N245">
        <v>0.195799867829234</v>
      </c>
    </row>
    <row r="246" spans="1:14" x14ac:dyDescent="0.2">
      <c r="A246">
        <v>8.1328800000000001</v>
      </c>
      <c r="B246">
        <v>12.0088891983032</v>
      </c>
      <c r="C246">
        <f>0.5*(C245+C247)</f>
        <v>12.259824752807599</v>
      </c>
      <c r="D246">
        <f>0.5*(D245+D247)</f>
        <v>0.4467980422802475</v>
      </c>
      <c r="E246">
        <v>13.485159873962401</v>
      </c>
      <c r="F246">
        <v>15.2837715148925</v>
      </c>
      <c r="G246">
        <f t="shared" ca="1" si="8"/>
        <v>1.4037715994815514E-2</v>
      </c>
      <c r="H246">
        <v>1.6029252010939401</v>
      </c>
      <c r="I246" s="4">
        <v>1.2774959325975901</v>
      </c>
      <c r="J246">
        <v>4.7652268535412101E-2</v>
      </c>
      <c r="K246">
        <v>7.48711809639524E-2</v>
      </c>
      <c r="L246">
        <v>0.10024828258638099</v>
      </c>
      <c r="M246">
        <v>4.7652268535412101E-2</v>
      </c>
      <c r="N246">
        <v>0.19942897231138801</v>
      </c>
    </row>
    <row r="247" spans="1:14" x14ac:dyDescent="0.2">
      <c r="A247">
        <v>8.1699699999999993</v>
      </c>
      <c r="B247">
        <v>12.053197860717701</v>
      </c>
      <c r="C247">
        <v>12.311099052429199</v>
      </c>
      <c r="D247">
        <v>0.44618481757294798</v>
      </c>
      <c r="E247">
        <v>13.532525062561</v>
      </c>
      <c r="F247">
        <v>15.3290395736694</v>
      </c>
      <c r="G247">
        <f t="shared" ca="1" si="8"/>
        <v>1.2193737681537087E-2</v>
      </c>
      <c r="H247">
        <v>1.6026775875023</v>
      </c>
      <c r="I247" s="4">
        <v>1.2784515533574701</v>
      </c>
      <c r="J247">
        <v>4.5694859005245003E-2</v>
      </c>
      <c r="K247">
        <v>7.4684864216663593E-2</v>
      </c>
      <c r="L247">
        <v>9.6212315375028404E-2</v>
      </c>
      <c r="M247">
        <v>4.5694859005245003E-2</v>
      </c>
      <c r="N247">
        <v>0.19888181519102899</v>
      </c>
    </row>
    <row r="248" spans="1:14" x14ac:dyDescent="0.2">
      <c r="A248">
        <v>8.2070500000000006</v>
      </c>
      <c r="B248">
        <v>12.091361999511699</v>
      </c>
      <c r="C248">
        <v>12.3604679107666</v>
      </c>
      <c r="D248">
        <v>0.44652937385566099</v>
      </c>
      <c r="E248">
        <v>13.5798215866088</v>
      </c>
      <c r="F248">
        <v>15.374681472778301</v>
      </c>
      <c r="G248">
        <f t="shared" ca="1" si="8"/>
        <v>1.0736301786288038E-2</v>
      </c>
      <c r="H248">
        <v>1.6031471472329999</v>
      </c>
      <c r="I248" s="4">
        <v>1.27807849191237</v>
      </c>
      <c r="J248">
        <v>4.4842616665680401E-2</v>
      </c>
      <c r="K248">
        <v>7.4439826053928598E-2</v>
      </c>
      <c r="L248">
        <v>9.4587587007527396E-2</v>
      </c>
      <c r="M248">
        <v>4.4842616665680401E-2</v>
      </c>
      <c r="N248">
        <v>0.19888181519102899</v>
      </c>
    </row>
    <row r="249" spans="1:14" x14ac:dyDescent="0.2">
      <c r="A249">
        <v>8.2441399999999998</v>
      </c>
      <c r="B249">
        <v>12.125054359436</v>
      </c>
      <c r="C249">
        <v>12.4032335281372</v>
      </c>
      <c r="D249">
        <v>0.44778839500591899</v>
      </c>
      <c r="E249">
        <v>13.6270599365234</v>
      </c>
      <c r="F249">
        <v>15.421937942504799</v>
      </c>
      <c r="G249">
        <f t="shared" ca="1" si="8"/>
        <v>1.0880734422608285E-2</v>
      </c>
      <c r="H249">
        <v>1.60251533999864</v>
      </c>
      <c r="I249" s="4">
        <v>1.27733682397392</v>
      </c>
      <c r="J249">
        <v>4.4358350418183402E-2</v>
      </c>
      <c r="K249">
        <v>7.4252681754067296E-2</v>
      </c>
      <c r="L249">
        <v>9.1470956233339201E-2</v>
      </c>
      <c r="M249">
        <v>4.4358350418183402E-2</v>
      </c>
      <c r="N249">
        <v>0.19942897231138801</v>
      </c>
    </row>
    <row r="250" spans="1:14" x14ac:dyDescent="0.2">
      <c r="A250">
        <v>8.2812199999999994</v>
      </c>
      <c r="B250">
        <v>12.153968811035099</v>
      </c>
      <c r="C250">
        <v>12.441017150878899</v>
      </c>
      <c r="D250">
        <v>0.44860497729946203</v>
      </c>
      <c r="E250">
        <v>13.674490928649901</v>
      </c>
      <c r="F250">
        <v>15.4691610336303</v>
      </c>
      <c r="G250">
        <f t="shared" ca="1" si="8"/>
        <v>1.1004490543962575E-2</v>
      </c>
      <c r="H250">
        <v>1.6022555736273001</v>
      </c>
      <c r="I250" s="4">
        <v>1.2760682470874201</v>
      </c>
      <c r="J250">
        <v>4.5827980988146499E-2</v>
      </c>
      <c r="K250">
        <v>7.3992691105323694E-2</v>
      </c>
      <c r="L250">
        <v>8.8808197982548506E-2</v>
      </c>
      <c r="M250">
        <v>4.5827980988146499E-2</v>
      </c>
      <c r="N250">
        <v>0.19634146518382001</v>
      </c>
    </row>
    <row r="251" spans="1:14" x14ac:dyDescent="0.2">
      <c r="A251">
        <v>8.3183100000000003</v>
      </c>
      <c r="B251">
        <v>12.182579040527299</v>
      </c>
      <c r="C251">
        <v>12.454403877258301</v>
      </c>
      <c r="D251">
        <v>0.45032996007047699</v>
      </c>
      <c r="E251">
        <v>13.721694946289</v>
      </c>
      <c r="F251">
        <v>15.516816139221101</v>
      </c>
      <c r="G251">
        <f t="shared" ca="1" si="8"/>
        <v>1.1547559044583267E-2</v>
      </c>
      <c r="H251">
        <v>1.6027932737021</v>
      </c>
      <c r="I251" s="4">
        <v>1.27475438998972</v>
      </c>
      <c r="J251">
        <v>4.78046550507382E-2</v>
      </c>
      <c r="K251">
        <v>7.3889639716073097E-2</v>
      </c>
      <c r="L251">
        <v>8.6579506999388697E-2</v>
      </c>
      <c r="M251">
        <v>4.78046550507382E-2</v>
      </c>
      <c r="N251">
        <v>0.193106193466384</v>
      </c>
    </row>
    <row r="252" spans="1:14" x14ac:dyDescent="0.2">
      <c r="A252">
        <v>8.3553899999999999</v>
      </c>
      <c r="B252">
        <v>12.2139272689819</v>
      </c>
      <c r="C252">
        <v>12.4720821380615</v>
      </c>
      <c r="D252">
        <v>0.45380656007300502</v>
      </c>
      <c r="E252">
        <v>13.769066810607899</v>
      </c>
      <c r="F252">
        <v>15.5634365081787</v>
      </c>
      <c r="G252">
        <f t="shared" ca="1" si="8"/>
        <v>1.1068592998034532E-2</v>
      </c>
      <c r="H252">
        <v>1.6023536630883</v>
      </c>
      <c r="I252" s="4">
        <v>1.2738447155032799</v>
      </c>
      <c r="J252">
        <v>4.7965946071495701E-2</v>
      </c>
      <c r="K252">
        <v>7.3389525543190295E-2</v>
      </c>
      <c r="L252">
        <v>8.5903611685152897E-2</v>
      </c>
      <c r="M252">
        <v>4.7965946071495701E-2</v>
      </c>
      <c r="N252">
        <v>0.19724627993701199</v>
      </c>
    </row>
    <row r="253" spans="1:14" x14ac:dyDescent="0.2">
      <c r="A253">
        <v>8.3924699999999994</v>
      </c>
      <c r="B253">
        <v>12.252000808715801</v>
      </c>
      <c r="C253">
        <v>12.499250411987299</v>
      </c>
      <c r="D253">
        <v>0.46199287868323402</v>
      </c>
      <c r="E253">
        <v>13.816062927246</v>
      </c>
      <c r="F253">
        <v>15.610421180725</v>
      </c>
      <c r="G253">
        <f t="shared" ref="G253:G298" ca="1" si="9">F253-($R$5*A253+$S$5)</f>
        <v>1.0953930540187784E-2</v>
      </c>
      <c r="H253">
        <v>1.60219602523698</v>
      </c>
      <c r="I253" s="4">
        <v>1.2731337187160701</v>
      </c>
      <c r="J253">
        <v>4.0674906667401797E-2</v>
      </c>
      <c r="K253">
        <v>7.3101006588421794E-2</v>
      </c>
      <c r="L253">
        <v>8.7291795158108296E-2</v>
      </c>
      <c r="M253">
        <v>4.0674906667401797E-2</v>
      </c>
      <c r="N253">
        <v>0.19888181599288701</v>
      </c>
    </row>
    <row r="254" spans="1:14" x14ac:dyDescent="0.2">
      <c r="A254">
        <v>8.4258500000000005</v>
      </c>
      <c r="B254">
        <v>12.294953346252401</v>
      </c>
      <c r="C254">
        <v>12.542132377624499</v>
      </c>
      <c r="D254">
        <v>0.468484118827454</v>
      </c>
      <c r="E254">
        <v>13.8585491180419</v>
      </c>
      <c r="F254">
        <v>15.650611877441399</v>
      </c>
      <c r="G254">
        <f t="shared" ca="1" si="9"/>
        <v>8.7450640840263105E-3</v>
      </c>
      <c r="H254">
        <v>1.6024495236882199</v>
      </c>
      <c r="I254" s="4">
        <v>1.2727043731862</v>
      </c>
      <c r="J254">
        <v>3.3685825407304797E-2</v>
      </c>
      <c r="K254">
        <v>7.2753833162585296E-2</v>
      </c>
      <c r="L254">
        <v>8.7623325181927697E-2</v>
      </c>
      <c r="M254">
        <v>3.3685825407304797E-2</v>
      </c>
      <c r="N254">
        <v>0.19979429727491799</v>
      </c>
    </row>
    <row r="255" spans="1:14" x14ac:dyDescent="0.2">
      <c r="A255">
        <v>8.4629300000000001</v>
      </c>
      <c r="B255">
        <v>12.3554573059082</v>
      </c>
      <c r="C255">
        <v>12.5712900161743</v>
      </c>
      <c r="D255">
        <v>0.47518557454547999</v>
      </c>
      <c r="E255">
        <v>13.9057111740112</v>
      </c>
      <c r="F255">
        <v>15.695255279541</v>
      </c>
      <c r="G255">
        <f t="shared" ca="1" si="9"/>
        <v>6.2891311794803784E-3</v>
      </c>
      <c r="H255">
        <v>1.6024675276597899</v>
      </c>
      <c r="I255" s="4">
        <v>1.2719958106129801</v>
      </c>
      <c r="J255">
        <v>2.6766590010506901E-2</v>
      </c>
      <c r="K255">
        <v>7.2755118621134499E-2</v>
      </c>
      <c r="L255">
        <v>8.9301769587616306E-2</v>
      </c>
      <c r="M255">
        <v>2.6766590010506901E-2</v>
      </c>
      <c r="N255">
        <v>0.199977126583327</v>
      </c>
    </row>
    <row r="256" spans="1:14" x14ac:dyDescent="0.2">
      <c r="A256">
        <v>8.5000199999999992</v>
      </c>
      <c r="B256">
        <v>12.4276809692382</v>
      </c>
      <c r="C256">
        <v>12.615103721618601</v>
      </c>
      <c r="D256">
        <v>0.47908439529598701</v>
      </c>
      <c r="E256">
        <v>13.9527225494384</v>
      </c>
      <c r="F256">
        <v>15.7384328842163</v>
      </c>
      <c r="G256">
        <f t="shared" ca="1" si="9"/>
        <v>2.3546987646021478E-3</v>
      </c>
      <c r="H256">
        <v>1.60246588336755</v>
      </c>
      <c r="I256" s="4">
        <v>1.2711651446396199</v>
      </c>
      <c r="J256">
        <v>2.3308978186370899E-2</v>
      </c>
      <c r="K256">
        <v>7.2902885357671296E-2</v>
      </c>
      <c r="L256">
        <v>8.9417132744148503E-2</v>
      </c>
      <c r="M256">
        <v>2.3308978186370899E-2</v>
      </c>
      <c r="N256">
        <v>0.19888181599288701</v>
      </c>
    </row>
    <row r="257" spans="1:14" x14ac:dyDescent="0.2">
      <c r="A257">
        <v>8.5741899999999998</v>
      </c>
      <c r="B257">
        <v>12.5857238769531</v>
      </c>
      <c r="C257">
        <v>12.696164131164499</v>
      </c>
      <c r="D257">
        <v>0.47585127396582</v>
      </c>
      <c r="E257">
        <v>14.0468740463256</v>
      </c>
      <c r="F257">
        <v>15.827748298645</v>
      </c>
      <c r="G257">
        <f t="shared" ca="1" si="9"/>
        <v>-2.5412589010240794E-3</v>
      </c>
      <c r="H257">
        <v>1.60289886331902</v>
      </c>
      <c r="I257" s="4">
        <v>1.2693487325044801</v>
      </c>
      <c r="J257">
        <v>2.4784513903646499E-2</v>
      </c>
      <c r="K257">
        <v>7.4090143923914303E-2</v>
      </c>
      <c r="L257">
        <v>8.7885686420580006E-2</v>
      </c>
      <c r="M257">
        <v>2.4784513903646499E-2</v>
      </c>
      <c r="N257">
        <v>0.19979429727491799</v>
      </c>
    </row>
    <row r="258" spans="1:14" x14ac:dyDescent="0.2">
      <c r="A258">
        <v>8.6112699999999993</v>
      </c>
      <c r="B258">
        <v>12.660909652709901</v>
      </c>
      <c r="C258">
        <v>12.7547702789306</v>
      </c>
      <c r="D258">
        <v>0.472155557664167</v>
      </c>
      <c r="E258">
        <v>14.093885421752899</v>
      </c>
      <c r="F258">
        <v>15.872240066528301</v>
      </c>
      <c r="G258">
        <f t="shared" ca="1" si="9"/>
        <v>-5.1488260218714998E-3</v>
      </c>
      <c r="H258">
        <v>1.60291357134338</v>
      </c>
      <c r="I258" s="4">
        <v>1.2692647457839501</v>
      </c>
      <c r="J258">
        <v>3.0044453167953799E-2</v>
      </c>
      <c r="K258">
        <v>7.4618597485063803E-2</v>
      </c>
      <c r="L258">
        <v>8.8738760844879999E-2</v>
      </c>
      <c r="M258">
        <v>3.0044453167953799E-2</v>
      </c>
      <c r="N258">
        <v>0.19979429727491799</v>
      </c>
    </row>
    <row r="259" spans="1:14" x14ac:dyDescent="0.2">
      <c r="A259">
        <v>8.6854399999999998</v>
      </c>
      <c r="B259">
        <v>12.795654296875</v>
      </c>
      <c r="C259">
        <v>12.8566122055053</v>
      </c>
      <c r="D259">
        <v>0.46192283621832497</v>
      </c>
      <c r="E259">
        <v>14.1876773834228</v>
      </c>
      <c r="F259">
        <v>15.963225364685</v>
      </c>
      <c r="G259">
        <f t="shared" ca="1" si="9"/>
        <v>-8.3748999595005813E-3</v>
      </c>
      <c r="H259">
        <v>1.6027851826024799</v>
      </c>
      <c r="I259" s="4">
        <v>1.27109373739497</v>
      </c>
      <c r="J259">
        <v>4.0243201442429398E-2</v>
      </c>
      <c r="K259">
        <v>7.5165897853828698E-2</v>
      </c>
      <c r="L259">
        <v>0.10035181843150601</v>
      </c>
      <c r="M259">
        <v>4.0243201442429398E-2</v>
      </c>
      <c r="N259">
        <v>0.19979430613365601</v>
      </c>
    </row>
    <row r="260" spans="1:14" x14ac:dyDescent="0.2">
      <c r="A260">
        <v>8.7225199999999994</v>
      </c>
      <c r="B260">
        <v>12.8564147949218</v>
      </c>
      <c r="C260">
        <v>12.9005575180053</v>
      </c>
      <c r="D260">
        <v>0.45677402925291699</v>
      </c>
      <c r="E260">
        <v>14.2348918914794</v>
      </c>
      <c r="F260">
        <v>16.009996414184499</v>
      </c>
      <c r="G260">
        <f t="shared" ca="1" si="9"/>
        <v>-8.7031854641494988E-3</v>
      </c>
      <c r="H260">
        <v>1.60252687496177</v>
      </c>
      <c r="I260" s="4">
        <v>1.27278800086486</v>
      </c>
      <c r="J260">
        <v>4.4275249110981997E-2</v>
      </c>
      <c r="K260">
        <v>7.5253150528667101E-2</v>
      </c>
      <c r="L260">
        <v>0.10507620808038499</v>
      </c>
      <c r="M260">
        <v>4.4275249110981997E-2</v>
      </c>
      <c r="N260">
        <v>0.19888181519102899</v>
      </c>
    </row>
    <row r="261" spans="1:14" x14ac:dyDescent="0.2">
      <c r="A261">
        <v>8.7596100000000003</v>
      </c>
      <c r="B261">
        <v>12.907416343688899</v>
      </c>
      <c r="C261">
        <v>12.9564819335937</v>
      </c>
      <c r="D261">
        <v>0.45481325680054502</v>
      </c>
      <c r="E261">
        <v>14.282161712646401</v>
      </c>
      <c r="F261">
        <v>16.057531356811499</v>
      </c>
      <c r="G261">
        <f t="shared" ca="1" si="9"/>
        <v>-8.2802799273302696E-3</v>
      </c>
      <c r="H261">
        <v>1.6025272826885799</v>
      </c>
      <c r="I261" s="4">
        <v>1.2744622627373501</v>
      </c>
      <c r="J261">
        <v>4.7029713614273001E-2</v>
      </c>
      <c r="K261">
        <v>7.51741765766583E-2</v>
      </c>
      <c r="L261">
        <v>0.107067375185064</v>
      </c>
      <c r="M261">
        <v>4.7029713614273001E-2</v>
      </c>
      <c r="N261">
        <v>0.19888181519102899</v>
      </c>
    </row>
    <row r="262" spans="1:14" x14ac:dyDescent="0.2">
      <c r="A262">
        <v>8.7966899999999999</v>
      </c>
      <c r="B262">
        <v>12.955503463745099</v>
      </c>
      <c r="C262">
        <v>13.0040893554687</v>
      </c>
      <c r="D262">
        <v>0.45301217634082702</v>
      </c>
      <c r="E262">
        <v>14.329369544982899</v>
      </c>
      <c r="F262">
        <v>16.103876113891602</v>
      </c>
      <c r="G262">
        <f t="shared" ca="1" si="9"/>
        <v>-9.0348578513754774E-3</v>
      </c>
      <c r="H262">
        <v>1.6028118883346301</v>
      </c>
      <c r="I262" s="4">
        <v>1.2755671819963199</v>
      </c>
      <c r="J262">
        <v>4.7584698290446002E-2</v>
      </c>
      <c r="K262">
        <v>7.5080309008125595E-2</v>
      </c>
      <c r="L262">
        <v>0.10792971049891401</v>
      </c>
      <c r="M262">
        <v>4.7584698290446002E-2</v>
      </c>
      <c r="N262">
        <v>0.19942897079656</v>
      </c>
    </row>
    <row r="263" spans="1:14" x14ac:dyDescent="0.2">
      <c r="A263">
        <v>8.8337800000000009</v>
      </c>
      <c r="B263">
        <v>13.001760482788001</v>
      </c>
      <c r="C263">
        <v>13.0364990234375</v>
      </c>
      <c r="D263">
        <v>0.453885248957413</v>
      </c>
      <c r="E263">
        <v>14.376742362976</v>
      </c>
      <c r="F263">
        <v>16.151706695556602</v>
      </c>
      <c r="G263">
        <f t="shared" ca="1" si="9"/>
        <v>-8.3163132765555758E-3</v>
      </c>
      <c r="H263">
        <v>1.6026861655907001</v>
      </c>
      <c r="I263" s="4">
        <v>1.2758091154073601</v>
      </c>
      <c r="J263">
        <v>4.8105197901686297E-2</v>
      </c>
      <c r="K263">
        <v>7.4811244222887194E-2</v>
      </c>
      <c r="L263">
        <v>0.107496012706345</v>
      </c>
      <c r="M263">
        <v>4.8105197901686297E-2</v>
      </c>
      <c r="N263">
        <v>0.19979430613365601</v>
      </c>
    </row>
    <row r="264" spans="1:14" x14ac:dyDescent="0.2">
      <c r="A264">
        <v>8.8708600000000004</v>
      </c>
      <c r="B264">
        <v>13.0368185043334</v>
      </c>
      <c r="C264">
        <v>13.0845489501953</v>
      </c>
      <c r="D264">
        <v>0.45547846262985198</v>
      </c>
      <c r="E264">
        <v>14.423973083496</v>
      </c>
      <c r="F264">
        <v>16.200069427490199</v>
      </c>
      <c r="G264">
        <f t="shared" ca="1" si="9"/>
        <v>-7.0529163471029221E-3</v>
      </c>
      <c r="H264">
        <v>1.6025406904711501</v>
      </c>
      <c r="I264" s="4">
        <v>1.2754178366036899</v>
      </c>
      <c r="J264">
        <v>4.6399212959703701E-2</v>
      </c>
      <c r="K264">
        <v>7.45617104367544E-2</v>
      </c>
      <c r="L264">
        <v>0.106582907385058</v>
      </c>
      <c r="M264">
        <v>4.6399212959703701E-2</v>
      </c>
      <c r="N264">
        <v>0.18761284456927699</v>
      </c>
    </row>
    <row r="265" spans="1:14" x14ac:dyDescent="0.2">
      <c r="A265">
        <v>8.90794</v>
      </c>
      <c r="B265">
        <v>13.069988250732401</v>
      </c>
      <c r="C265">
        <v>13.1174011230468</v>
      </c>
      <c r="D265">
        <v>0.45950725113150898</v>
      </c>
      <c r="E265">
        <v>14.4714012145996</v>
      </c>
      <c r="F265">
        <v>16.247606277465799</v>
      </c>
      <c r="G265">
        <f t="shared" ca="1" si="9"/>
        <v>-6.6154013756509755E-3</v>
      </c>
      <c r="H265">
        <v>1.6024414081863601</v>
      </c>
      <c r="I265" s="4">
        <v>1.27431043943217</v>
      </c>
      <c r="J265">
        <v>4.31074202000815E-2</v>
      </c>
      <c r="K265">
        <v>7.4294113431090603E-2</v>
      </c>
      <c r="L265">
        <v>0.105299234553785</v>
      </c>
      <c r="M265">
        <v>4.31074202000815E-2</v>
      </c>
      <c r="N265">
        <v>0.19346396294965801</v>
      </c>
    </row>
    <row r="266" spans="1:14" x14ac:dyDescent="0.2">
      <c r="A266">
        <v>8.9450299999999991</v>
      </c>
      <c r="B266">
        <v>13.0965023040771</v>
      </c>
      <c r="C266">
        <v>13.174765586853001</v>
      </c>
      <c r="D266">
        <v>0.461481428801925</v>
      </c>
      <c r="E266">
        <v>14.518525123596101</v>
      </c>
      <c r="F266">
        <v>16.296800613403299</v>
      </c>
      <c r="G266">
        <f t="shared" ca="1" si="9"/>
        <v>-4.5331025283275039E-3</v>
      </c>
      <c r="H266">
        <v>1.6027595467553699</v>
      </c>
      <c r="I266" s="4">
        <v>1.27248923050195</v>
      </c>
      <c r="J266">
        <v>3.9314171049795198E-2</v>
      </c>
      <c r="K266">
        <v>7.4082572320162896E-2</v>
      </c>
      <c r="L266">
        <v>0.103905363433877</v>
      </c>
      <c r="M266">
        <v>3.9314171049795198E-2</v>
      </c>
      <c r="N266">
        <v>0.19649411776853001</v>
      </c>
    </row>
    <row r="267" spans="1:14" x14ac:dyDescent="0.2">
      <c r="A267">
        <v>8.9821100000000005</v>
      </c>
      <c r="B267">
        <v>13.112319946289</v>
      </c>
      <c r="C267">
        <v>13.216372489929199</v>
      </c>
      <c r="D267">
        <v>0.46481960207779399</v>
      </c>
      <c r="E267">
        <v>14.565375328063899</v>
      </c>
      <c r="F267">
        <v>16.346174240112301</v>
      </c>
      <c r="G267">
        <f t="shared" ca="1" si="9"/>
        <v>-2.2588108234735671E-3</v>
      </c>
      <c r="H267">
        <v>1.6027668450091599</v>
      </c>
      <c r="I267" s="4">
        <v>1.2703512771054399</v>
      </c>
      <c r="J267">
        <v>3.6534262324295401E-2</v>
      </c>
      <c r="K267">
        <v>7.4063270761006494E-2</v>
      </c>
      <c r="L267">
        <v>0.102797012411705</v>
      </c>
      <c r="M267">
        <v>3.6534262324295401E-2</v>
      </c>
      <c r="N267">
        <v>0.199064110427049</v>
      </c>
    </row>
    <row r="268" spans="1:14" x14ac:dyDescent="0.2">
      <c r="A268">
        <v>9.0562799999999992</v>
      </c>
      <c r="B268">
        <v>13.1330614089965</v>
      </c>
      <c r="C268">
        <v>13.318228721618601</v>
      </c>
      <c r="D268">
        <v>0.46612238156473301</v>
      </c>
      <c r="E268">
        <v>14.6594924926757</v>
      </c>
      <c r="F268">
        <v>16.442203521728501</v>
      </c>
      <c r="G268">
        <f t="shared" ca="1" si="9"/>
        <v>-4.4090130160157059E-4</v>
      </c>
      <c r="H268">
        <v>1.6029042435924401</v>
      </c>
      <c r="I268" s="4">
        <v>1.2667268142099499</v>
      </c>
      <c r="J268">
        <v>3.5474875524595599E-2</v>
      </c>
      <c r="K268">
        <v>7.4122550237103693E-2</v>
      </c>
      <c r="L268">
        <v>0.102910127534331</v>
      </c>
      <c r="M268">
        <v>3.5474875524595599E-2</v>
      </c>
      <c r="N268">
        <v>0.199977126583327</v>
      </c>
    </row>
    <row r="269" spans="1:14" x14ac:dyDescent="0.2">
      <c r="A269">
        <v>9.0933700000000002</v>
      </c>
      <c r="B269">
        <v>13.152167320251399</v>
      </c>
      <c r="C269">
        <v>13.366472244262599</v>
      </c>
      <c r="D269">
        <v>0.46222464708567301</v>
      </c>
      <c r="E269">
        <v>14.706474304199199</v>
      </c>
      <c r="F269">
        <v>16.488975524902301</v>
      </c>
      <c r="G269">
        <f t="shared" ca="1" si="9"/>
        <v>-7.8093521798194843E-4</v>
      </c>
      <c r="H269">
        <v>1.6024635007674599</v>
      </c>
      <c r="I269" s="4">
        <v>1.2659434833871901</v>
      </c>
      <c r="J269">
        <v>3.9011810483729099E-2</v>
      </c>
      <c r="K269">
        <v>7.4488550583403701E-2</v>
      </c>
      <c r="L269">
        <v>0.10426383966093</v>
      </c>
      <c r="M269">
        <v>3.9011810483729099E-2</v>
      </c>
      <c r="N269">
        <v>0.19888181599288701</v>
      </c>
    </row>
    <row r="270" spans="1:14" x14ac:dyDescent="0.2">
      <c r="A270">
        <v>9.1675299999999993</v>
      </c>
      <c r="B270">
        <v>13.2177677154541</v>
      </c>
      <c r="C270">
        <v>13.4944200515747</v>
      </c>
      <c r="D270">
        <v>0.45009218295838499</v>
      </c>
      <c r="E270">
        <v>14.8001651763916</v>
      </c>
      <c r="F270">
        <v>16.586450576782202</v>
      </c>
      <c r="G270">
        <f t="shared" ca="1" si="9"/>
        <v>2.4954466536222242E-3</v>
      </c>
      <c r="H270">
        <v>1.60268075448539</v>
      </c>
      <c r="I270" s="4">
        <v>1.26639534912052</v>
      </c>
      <c r="J270">
        <v>5.0340712251779197E-2</v>
      </c>
      <c r="K270">
        <v>7.4675129388143399E-2</v>
      </c>
      <c r="L270">
        <v>0.109456619766093</v>
      </c>
      <c r="M270">
        <v>5.0340712251779197E-2</v>
      </c>
      <c r="N270">
        <v>0.19979429727491799</v>
      </c>
    </row>
    <row r="271" spans="1:14" x14ac:dyDescent="0.2">
      <c r="A271">
        <v>9.2416999999999998</v>
      </c>
      <c r="B271">
        <v>13.323992729186999</v>
      </c>
      <c r="C271">
        <v>13.627594947814901</v>
      </c>
      <c r="D271">
        <v>0.43752930065398499</v>
      </c>
      <c r="E271">
        <v>14.893897056579499</v>
      </c>
      <c r="F271">
        <v>16.6827793121337</v>
      </c>
      <c r="G271">
        <f t="shared" ca="1" si="9"/>
        <v>4.6128099107960452E-3</v>
      </c>
      <c r="H271">
        <v>1.6022690161987001</v>
      </c>
      <c r="I271" s="4">
        <v>1.2675870635623601</v>
      </c>
      <c r="J271">
        <v>4.9802586869830801E-2</v>
      </c>
      <c r="K271">
        <v>7.4121930574482395E-2</v>
      </c>
      <c r="L271">
        <v>0.112564234358122</v>
      </c>
      <c r="M271">
        <v>4.9802586869830801E-2</v>
      </c>
      <c r="N271">
        <v>0.196160813446567</v>
      </c>
    </row>
    <row r="272" spans="1:14" x14ac:dyDescent="0.2">
      <c r="A272">
        <v>9.2787900000000008</v>
      </c>
      <c r="B272">
        <v>13.3920993804931</v>
      </c>
      <c r="C272">
        <v>13.692347526550201</v>
      </c>
      <c r="D272">
        <v>0.43494151013960802</v>
      </c>
      <c r="E272">
        <v>14.9407024383544</v>
      </c>
      <c r="F272">
        <v>16.729873657226499</v>
      </c>
      <c r="G272">
        <f t="shared" ca="1" si="9"/>
        <v>4.5951179134142706E-3</v>
      </c>
      <c r="H272">
        <v>1.6024083904245101</v>
      </c>
      <c r="I272" s="4">
        <v>1.26817402416961</v>
      </c>
      <c r="J272">
        <v>4.8667894608594303E-2</v>
      </c>
      <c r="K272">
        <v>7.3610987570002506E-2</v>
      </c>
      <c r="L272">
        <v>0.109353240157591</v>
      </c>
      <c r="M272">
        <v>4.8667894608594303E-2</v>
      </c>
      <c r="N272">
        <v>0.19815381668875301</v>
      </c>
    </row>
    <row r="273" spans="1:14" x14ac:dyDescent="0.2">
      <c r="A273">
        <v>9.3158700000000003</v>
      </c>
      <c r="B273">
        <v>13.462890625</v>
      </c>
      <c r="C273">
        <v>13.7613458633422</v>
      </c>
      <c r="D273">
        <v>0.43401907503584802</v>
      </c>
      <c r="E273">
        <v>14.987916946411101</v>
      </c>
      <c r="F273">
        <v>16.777021408081001</v>
      </c>
      <c r="G273">
        <f t="shared" ca="1" si="9"/>
        <v>4.6435337637689145E-3</v>
      </c>
      <c r="H273">
        <v>1.6024176162951</v>
      </c>
      <c r="I273" s="4">
        <v>1.2692172761898599</v>
      </c>
      <c r="J273">
        <v>4.5154938677041602E-2</v>
      </c>
      <c r="K273">
        <v>7.3054147864613506E-2</v>
      </c>
      <c r="L273">
        <v>0.103741666100548</v>
      </c>
      <c r="M273">
        <v>4.5154938677041602E-2</v>
      </c>
      <c r="N273">
        <v>0.19888181519102899</v>
      </c>
    </row>
    <row r="274" spans="1:14" x14ac:dyDescent="0.2">
      <c r="A274">
        <v>9.3529599999999995</v>
      </c>
      <c r="B274">
        <v>13.525737762451101</v>
      </c>
      <c r="C274">
        <v>13.831670761108301</v>
      </c>
      <c r="D274">
        <v>0.43535329911993298</v>
      </c>
      <c r="E274">
        <v>15.034771919250399</v>
      </c>
      <c r="F274">
        <v>16.823497772216701</v>
      </c>
      <c r="G274">
        <f t="shared" ca="1" si="9"/>
        <v>4.007860809291941E-3</v>
      </c>
      <c r="H274">
        <v>1.6026567050917799</v>
      </c>
      <c r="I274" s="4">
        <v>1.2703789973265101</v>
      </c>
      <c r="J274">
        <v>4.2245095941556399E-2</v>
      </c>
      <c r="K274">
        <v>7.2563661792309997E-2</v>
      </c>
      <c r="L274">
        <v>9.5337153289692E-2</v>
      </c>
      <c r="M274">
        <v>4.2245095941556399E-2</v>
      </c>
      <c r="N274">
        <v>0.19888409032663501</v>
      </c>
    </row>
    <row r="275" spans="1:14" x14ac:dyDescent="0.2">
      <c r="A275">
        <v>9.3900400000000008</v>
      </c>
      <c r="B275">
        <v>13.577734947204499</v>
      </c>
      <c r="C275">
        <v>13.891613960266101</v>
      </c>
      <c r="D275">
        <v>0.43752420596243902</v>
      </c>
      <c r="E275">
        <v>15.0820360183715</v>
      </c>
      <c r="F275">
        <v>16.869468688964801</v>
      </c>
      <c r="G275">
        <f t="shared" ca="1" si="9"/>
        <v>2.879442553243905E-3</v>
      </c>
      <c r="H275">
        <v>1.6022008479935299</v>
      </c>
      <c r="I275" s="4">
        <v>1.2719367515933599</v>
      </c>
      <c r="J275">
        <v>4.2667791415227398E-2</v>
      </c>
      <c r="K275">
        <v>7.2162389375189401E-2</v>
      </c>
      <c r="L275">
        <v>8.6617904401763202E-2</v>
      </c>
      <c r="M275">
        <v>4.2667791415227398E-2</v>
      </c>
      <c r="N275">
        <v>0.199064110427049</v>
      </c>
    </row>
    <row r="276" spans="1:14" x14ac:dyDescent="0.2">
      <c r="A276">
        <v>9.4271200000000004</v>
      </c>
      <c r="B276">
        <v>13.627204895019499</v>
      </c>
      <c r="C276">
        <v>13.9503126144409</v>
      </c>
      <c r="D276">
        <v>0.44034881421855399</v>
      </c>
      <c r="E276">
        <v>15.1291198730468</v>
      </c>
      <c r="F276">
        <v>16.9169311523437</v>
      </c>
      <c r="G276">
        <f t="shared" ca="1" si="9"/>
        <v>3.2425709279948478E-3</v>
      </c>
      <c r="H276">
        <v>1.6021634215962901</v>
      </c>
      <c r="I276" s="4">
        <v>1.27334845148028</v>
      </c>
      <c r="J276">
        <v>4.6844065120990402E-2</v>
      </c>
      <c r="K276">
        <v>7.1894972060247697E-2</v>
      </c>
      <c r="L276">
        <v>8.1363090814991795E-2</v>
      </c>
      <c r="M276">
        <v>4.6844065120990402E-2</v>
      </c>
      <c r="N276">
        <v>0.19724629812060801</v>
      </c>
    </row>
    <row r="277" spans="1:14" x14ac:dyDescent="0.2">
      <c r="A277">
        <v>9.4642099999999996</v>
      </c>
      <c r="B277">
        <v>13.6663389205932</v>
      </c>
      <c r="C277">
        <v>13.9942579269409</v>
      </c>
      <c r="D277">
        <v>0.44513801225343302</v>
      </c>
      <c r="E277">
        <v>15.176347732543899</v>
      </c>
      <c r="F277">
        <v>16.96529006958</v>
      </c>
      <c r="G277">
        <f t="shared" ca="1" si="9"/>
        <v>4.48945107411447E-3</v>
      </c>
      <c r="H277">
        <v>1.6021034611512199</v>
      </c>
      <c r="I277" s="4">
        <v>1.2739934006748601</v>
      </c>
      <c r="J277">
        <v>4.9927176968890298E-2</v>
      </c>
      <c r="K277">
        <v>7.1707056245605194E-2</v>
      </c>
      <c r="L277">
        <v>8.4497837571525306E-2</v>
      </c>
      <c r="M277">
        <v>4.9927176968890298E-2</v>
      </c>
      <c r="N277">
        <v>0.19672319153887599</v>
      </c>
    </row>
    <row r="278" spans="1:14" x14ac:dyDescent="0.2">
      <c r="A278">
        <v>9.5012899999999991</v>
      </c>
      <c r="B278">
        <v>13.7017374038696</v>
      </c>
      <c r="C278">
        <v>14.051610946655201</v>
      </c>
      <c r="D278">
        <v>0.449818138819709</v>
      </c>
      <c r="E278">
        <v>15.2236680984497</v>
      </c>
      <c r="F278">
        <v>17.012060165405199</v>
      </c>
      <c r="G278">
        <f t="shared" ca="1" si="9"/>
        <v>4.1602118951651335E-3</v>
      </c>
      <c r="H278">
        <v>1.60209799506179</v>
      </c>
      <c r="I278" s="4">
        <v>1.27384215929249</v>
      </c>
      <c r="J278">
        <v>5.0857732334338698E-2</v>
      </c>
      <c r="K278">
        <v>7.1573718924126201E-2</v>
      </c>
      <c r="L278">
        <v>8.5309930070784107E-2</v>
      </c>
      <c r="M278">
        <v>5.0857732334338698E-2</v>
      </c>
      <c r="N278">
        <v>0.199873281128438</v>
      </c>
    </row>
    <row r="279" spans="1:14" x14ac:dyDescent="0.2">
      <c r="A279">
        <v>9.5383800000000001</v>
      </c>
      <c r="B279">
        <v>13.7295923233032</v>
      </c>
      <c r="C279">
        <v>14.0895586013793</v>
      </c>
      <c r="D279">
        <v>0.45236261819743201</v>
      </c>
      <c r="E279">
        <v>15.270794868469199</v>
      </c>
      <c r="F279">
        <v>17.058986663818299</v>
      </c>
      <c r="G279">
        <f t="shared" ca="1" si="9"/>
        <v>3.9746732180852007E-3</v>
      </c>
      <c r="H279">
        <v>1.60249166487647</v>
      </c>
      <c r="I279" s="4">
        <v>1.2728857759185499</v>
      </c>
      <c r="J279">
        <v>4.8553705939933703E-2</v>
      </c>
      <c r="K279">
        <v>7.1511921168269599E-2</v>
      </c>
      <c r="L279">
        <v>8.3454094053342004E-2</v>
      </c>
      <c r="M279">
        <v>4.8553705939933703E-2</v>
      </c>
      <c r="N279">
        <v>0.19724629812060801</v>
      </c>
    </row>
    <row r="280" spans="1:14" x14ac:dyDescent="0.2">
      <c r="A280">
        <v>9.5754599999999996</v>
      </c>
      <c r="B280">
        <v>13.7521810531616</v>
      </c>
      <c r="C280">
        <v>14.135214805603001</v>
      </c>
      <c r="D280">
        <v>0.45446808904227798</v>
      </c>
      <c r="E280">
        <v>15.3179273605346</v>
      </c>
      <c r="F280">
        <v>17.1047668457031</v>
      </c>
      <c r="G280">
        <f t="shared" ca="1" si="9"/>
        <v>2.6555200987381511E-3</v>
      </c>
      <c r="H280">
        <v>1.6021722661240501</v>
      </c>
      <c r="I280" s="4">
        <v>1.2717808853681101</v>
      </c>
      <c r="J280">
        <v>4.6778837686278801E-2</v>
      </c>
      <c r="K280">
        <v>7.1545867501594598E-2</v>
      </c>
      <c r="L280">
        <v>7.91875997665651E-2</v>
      </c>
      <c r="M280">
        <v>4.6778837686278801E-2</v>
      </c>
      <c r="N280">
        <v>0.19842062301230201</v>
      </c>
    </row>
    <row r="281" spans="1:14" x14ac:dyDescent="0.2">
      <c r="A281">
        <v>9.6125500000000006</v>
      </c>
      <c r="B281">
        <v>13.774635314941399</v>
      </c>
      <c r="C281">
        <v>14.1615085601806</v>
      </c>
      <c r="D281">
        <v>0.454707835001809</v>
      </c>
      <c r="E281">
        <v>15.364893913269</v>
      </c>
      <c r="F281">
        <v>17.1501159667968</v>
      </c>
      <c r="G281">
        <f t="shared" ca="1" si="9"/>
        <v>8.9260410225833198E-4</v>
      </c>
      <c r="H281">
        <v>1.60241245539348</v>
      </c>
      <c r="I281" s="4">
        <v>1.2711622989804501</v>
      </c>
      <c r="J281">
        <v>4.5662056857343702E-2</v>
      </c>
      <c r="K281">
        <v>7.1399985205451294E-2</v>
      </c>
      <c r="L281">
        <v>7.9853423563661194E-2</v>
      </c>
      <c r="M281">
        <v>4.5662056857343702E-2</v>
      </c>
      <c r="N281">
        <v>0.19979429727491799</v>
      </c>
    </row>
    <row r="282" spans="1:14" x14ac:dyDescent="0.2">
      <c r="A282">
        <v>9.6496300000000002</v>
      </c>
      <c r="B282">
        <v>13.7977304458618</v>
      </c>
      <c r="C282">
        <v>14.2055139541625</v>
      </c>
      <c r="D282">
        <v>0.45883314308818901</v>
      </c>
      <c r="E282">
        <v>15.412088394165</v>
      </c>
      <c r="F282">
        <v>17.194826126098601</v>
      </c>
      <c r="G282">
        <f t="shared" ca="1" si="9"/>
        <v>-1.496571600085872E-3</v>
      </c>
      <c r="H282">
        <v>1.60239748425076</v>
      </c>
      <c r="I282" s="4">
        <v>1.2710589597520701</v>
      </c>
      <c r="J282">
        <v>4.30291703545784E-2</v>
      </c>
      <c r="K282">
        <v>7.13104277921187E-2</v>
      </c>
      <c r="L282">
        <v>8.0201226191897096E-2</v>
      </c>
      <c r="M282">
        <v>4.30291703545784E-2</v>
      </c>
      <c r="N282">
        <v>0.19948590505227601</v>
      </c>
    </row>
    <row r="283" spans="1:14" x14ac:dyDescent="0.2">
      <c r="A283">
        <v>9.6867099999999997</v>
      </c>
      <c r="B283">
        <v>13.8313245773315</v>
      </c>
      <c r="C283">
        <v>14.2347974777221</v>
      </c>
      <c r="D283">
        <v>0.45965196178990803</v>
      </c>
      <c r="E283">
        <v>15.459168434143001</v>
      </c>
      <c r="F283">
        <v>17.242204666137599</v>
      </c>
      <c r="G283">
        <f t="shared" ca="1" si="9"/>
        <v>-1.2173665652355226E-3</v>
      </c>
      <c r="H283">
        <v>1.6024279524635201</v>
      </c>
      <c r="I283" s="4">
        <v>1.27152183543103</v>
      </c>
      <c r="J283">
        <v>4.1606675895377303E-2</v>
      </c>
      <c r="K283">
        <v>7.0960748074475999E-2</v>
      </c>
      <c r="L283">
        <v>8.0805661651643906E-2</v>
      </c>
      <c r="M283">
        <v>4.1606675895377303E-2</v>
      </c>
      <c r="N283">
        <v>0.199977126583327</v>
      </c>
    </row>
    <row r="284" spans="1:14" x14ac:dyDescent="0.2">
      <c r="A284">
        <v>9.7238000000000007</v>
      </c>
      <c r="B284">
        <v>13.8704328536987</v>
      </c>
      <c r="C284">
        <v>14.2505989074707</v>
      </c>
      <c r="D284">
        <v>0.46448953213755001</v>
      </c>
      <c r="E284">
        <v>15.506465911865201</v>
      </c>
      <c r="F284">
        <v>17.290441513061499</v>
      </c>
      <c r="G284">
        <f t="shared" ca="1" si="9"/>
        <v>-9.2556731516424406E-5</v>
      </c>
      <c r="H284">
        <v>1.6025430099237901</v>
      </c>
      <c r="I284" s="4">
        <v>1.2722967006413499</v>
      </c>
      <c r="J284">
        <v>3.8190178175137299E-2</v>
      </c>
      <c r="K284">
        <v>7.0737561429913803E-2</v>
      </c>
      <c r="L284">
        <v>8.20640472403769E-2</v>
      </c>
      <c r="M284">
        <v>3.8190178175137299E-2</v>
      </c>
      <c r="N284">
        <v>0.199977126583327</v>
      </c>
    </row>
    <row r="285" spans="1:14" x14ac:dyDescent="0.2">
      <c r="A285">
        <v>9.8721399999999999</v>
      </c>
      <c r="B285">
        <v>14.197652816772401</v>
      </c>
      <c r="C285">
        <v>14.4033975601196</v>
      </c>
      <c r="D285">
        <v>0.478896886842123</v>
      </c>
      <c r="E285">
        <v>15.6946811676025</v>
      </c>
      <c r="F285">
        <v>17.4865627288818</v>
      </c>
      <c r="G285">
        <f t="shared" ca="1" si="9"/>
        <v>7.6059149001324045E-3</v>
      </c>
      <c r="H285">
        <v>1.6025979642531401</v>
      </c>
      <c r="I285" s="4">
        <v>1.26993628712377</v>
      </c>
      <c r="J285">
        <v>2.35257803126885E-2</v>
      </c>
      <c r="K285">
        <v>7.1474702675518906E-2</v>
      </c>
      <c r="L285">
        <v>8.4206245349394193E-2</v>
      </c>
      <c r="M285">
        <v>2.35257803126885E-2</v>
      </c>
      <c r="N285">
        <v>0.194899316697528</v>
      </c>
    </row>
    <row r="286" spans="1:14" x14ac:dyDescent="0.2">
      <c r="A286">
        <v>9.9055099999999996</v>
      </c>
      <c r="B286">
        <v>14.2660627365112</v>
      </c>
      <c r="C286">
        <v>14.438854217529199</v>
      </c>
      <c r="D286">
        <v>0.47739851553756701</v>
      </c>
      <c r="E286">
        <v>15.7369937896728</v>
      </c>
      <c r="F286">
        <v>17.5277786254882</v>
      </c>
      <c r="G286">
        <f t="shared" ca="1" si="9"/>
        <v>6.434950420004526E-3</v>
      </c>
      <c r="H286">
        <v>1.6023095510109999</v>
      </c>
      <c r="I286" s="4">
        <v>1.26924906425279</v>
      </c>
      <c r="J286">
        <v>2.4358144325874499E-2</v>
      </c>
      <c r="K286">
        <v>7.2064869062215903E-2</v>
      </c>
      <c r="L286">
        <v>8.2385612360291599E-2</v>
      </c>
      <c r="M286">
        <v>2.4358144325874499E-2</v>
      </c>
      <c r="N286">
        <v>0.196884044628514</v>
      </c>
    </row>
    <row r="287" spans="1:14" x14ac:dyDescent="0.2">
      <c r="A287">
        <v>9.9426000000000005</v>
      </c>
      <c r="B287">
        <v>14.335028648376399</v>
      </c>
      <c r="C287">
        <v>14.4910125732421</v>
      </c>
      <c r="D287">
        <v>0.47513309216940802</v>
      </c>
      <c r="E287">
        <v>15.783978462219199</v>
      </c>
      <c r="F287">
        <v>17.577253341674801</v>
      </c>
      <c r="G287">
        <f t="shared" ca="1" si="9"/>
        <v>8.7976295164260421E-3</v>
      </c>
      <c r="H287">
        <v>1.6022231484691301</v>
      </c>
      <c r="I287" s="4">
        <v>1.2682385644248899</v>
      </c>
      <c r="J287">
        <v>2.6301517893031499E-2</v>
      </c>
      <c r="K287">
        <v>7.2502419402630899E-2</v>
      </c>
      <c r="L287">
        <v>8.4751668585986401E-2</v>
      </c>
      <c r="M287">
        <v>2.6301517893031499E-2</v>
      </c>
      <c r="N287">
        <v>0.199496478240521</v>
      </c>
    </row>
    <row r="288" spans="1:14" x14ac:dyDescent="0.2">
      <c r="A288">
        <v>9.9796800000000001</v>
      </c>
      <c r="B288">
        <v>14.399798393249499</v>
      </c>
      <c r="C288">
        <v>14.5348644256591</v>
      </c>
      <c r="D288">
        <v>0.47161969663811898</v>
      </c>
      <c r="E288">
        <v>15.8311204910278</v>
      </c>
      <c r="F288">
        <v>17.622692108154201</v>
      </c>
      <c r="G288">
        <f t="shared" ca="1" si="9"/>
        <v>7.1370609916776573E-3</v>
      </c>
      <c r="H288">
        <v>1.60188468155063</v>
      </c>
      <c r="I288" s="4">
        <v>1.2679675913091</v>
      </c>
      <c r="J288">
        <v>3.0059456672465599E-2</v>
      </c>
      <c r="K288">
        <v>7.2790221332533003E-2</v>
      </c>
      <c r="L288">
        <v>8.8990509522107894E-2</v>
      </c>
      <c r="M288">
        <v>3.0059456672465599E-2</v>
      </c>
      <c r="N288">
        <v>0.19942897231138801</v>
      </c>
    </row>
    <row r="289" spans="1:14" x14ac:dyDescent="0.2">
      <c r="A289">
        <v>10.0168</v>
      </c>
      <c r="B289">
        <v>14.4632158279418</v>
      </c>
      <c r="C289">
        <v>14.5774230957031</v>
      </c>
      <c r="D289">
        <v>0.46741996629091698</v>
      </c>
      <c r="E289">
        <v>15.877717971801699</v>
      </c>
      <c r="F289">
        <v>17.669761657714801</v>
      </c>
      <c r="G289">
        <f t="shared" ca="1" si="9"/>
        <v>7.0564672040056564E-3</v>
      </c>
      <c r="H289">
        <v>1.6025381866537001</v>
      </c>
      <c r="I289" s="4">
        <v>1.26851245493159</v>
      </c>
      <c r="J289">
        <v>3.36819438188104E-2</v>
      </c>
      <c r="K289">
        <v>7.3201073850843901E-2</v>
      </c>
      <c r="L289">
        <v>9.2964758728001598E-2</v>
      </c>
      <c r="M289">
        <v>3.36819438188104E-2</v>
      </c>
      <c r="N289">
        <v>0.199064110427049</v>
      </c>
    </row>
    <row r="290" spans="1:14" x14ac:dyDescent="0.2">
      <c r="A290">
        <v>10.053800000000001</v>
      </c>
      <c r="B290">
        <v>14.5253915786743</v>
      </c>
      <c r="C290">
        <v>14.6250305175781</v>
      </c>
      <c r="D290">
        <v>0.46468289876518698</v>
      </c>
      <c r="E290">
        <v>15.9249677658081</v>
      </c>
      <c r="F290">
        <v>17.714756011962798</v>
      </c>
      <c r="G290">
        <f t="shared" ca="1" si="9"/>
        <v>5.0531031361060741E-3</v>
      </c>
      <c r="H290">
        <v>1.6025896443391601</v>
      </c>
      <c r="I290" s="4">
        <v>1.26956866910903</v>
      </c>
      <c r="J290">
        <v>3.6770960204940098E-2</v>
      </c>
      <c r="K290">
        <v>7.3203719450744595E-2</v>
      </c>
      <c r="L290">
        <v>9.7170219360412896E-2</v>
      </c>
      <c r="M290">
        <v>3.6770960204940098E-2</v>
      </c>
      <c r="N290">
        <v>0.19888181599288701</v>
      </c>
    </row>
    <row r="291" spans="1:14" x14ac:dyDescent="0.2">
      <c r="A291">
        <v>10.0909</v>
      </c>
      <c r="B291">
        <v>14.579653739929199</v>
      </c>
      <c r="C291">
        <v>14.6740245819091</v>
      </c>
      <c r="D291">
        <v>0.46203609789508399</v>
      </c>
      <c r="E291">
        <v>15.9720611572265</v>
      </c>
      <c r="F291">
        <v>17.758358001708899</v>
      </c>
      <c r="G291">
        <f t="shared" ca="1" si="9"/>
        <v>1.530353705994969E-3</v>
      </c>
      <c r="H291">
        <v>1.6026522208801901</v>
      </c>
      <c r="I291" s="4">
        <v>1.27065003315789</v>
      </c>
      <c r="J291">
        <v>3.9033910098714299E-2</v>
      </c>
      <c r="K291">
        <v>7.3385422111897997E-2</v>
      </c>
      <c r="L291">
        <v>9.9828882782858105E-2</v>
      </c>
      <c r="M291">
        <v>3.9033910098714299E-2</v>
      </c>
      <c r="N291">
        <v>0.199803955088942</v>
      </c>
    </row>
    <row r="292" spans="1:14" x14ac:dyDescent="0.2">
      <c r="A292">
        <v>10.165100000000001</v>
      </c>
      <c r="B292">
        <v>14.679533958435</v>
      </c>
      <c r="C292">
        <v>14.738868713378899</v>
      </c>
      <c r="D292">
        <v>0.45997769241976799</v>
      </c>
      <c r="E292">
        <v>16.066299438476499</v>
      </c>
      <c r="F292">
        <v>17.850404739379801</v>
      </c>
      <c r="G292">
        <f t="shared" ca="1" si="9"/>
        <v>-6.7238697552340909E-4</v>
      </c>
      <c r="H292">
        <v>1.6028296374067801</v>
      </c>
      <c r="I292" s="4">
        <v>1.2719349598497101</v>
      </c>
      <c r="J292">
        <v>4.12876924792515E-2</v>
      </c>
      <c r="K292">
        <v>7.3012951185097402E-2</v>
      </c>
      <c r="L292">
        <v>0.100854430833028</v>
      </c>
      <c r="M292">
        <v>4.12876924792515E-2</v>
      </c>
      <c r="N292">
        <v>0.198517604643525</v>
      </c>
    </row>
    <row r="293" spans="1:14" x14ac:dyDescent="0.2">
      <c r="A293">
        <v>10.2393</v>
      </c>
      <c r="B293">
        <v>14.757560729980399</v>
      </c>
      <c r="C293">
        <v>14.8046312332153</v>
      </c>
      <c r="D293">
        <v>0.46847572884130401</v>
      </c>
      <c r="E293">
        <v>16.1603279113769</v>
      </c>
      <c r="F293">
        <v>17.9441604614257</v>
      </c>
      <c r="G293">
        <f t="shared" ca="1" si="9"/>
        <v>-1.1661432820453399E-3</v>
      </c>
      <c r="H293">
        <v>1.6025183928459401</v>
      </c>
      <c r="I293" s="4">
        <v>1.2709931881523799</v>
      </c>
      <c r="J293">
        <v>3.2650562903230797E-2</v>
      </c>
      <c r="K293">
        <v>7.2666210765366002E-2</v>
      </c>
      <c r="L293">
        <v>9.8938614383560802E-2</v>
      </c>
      <c r="M293">
        <v>3.2650562903230797E-2</v>
      </c>
      <c r="N293">
        <v>0.198517604643525</v>
      </c>
    </row>
    <row r="294" spans="1:14" x14ac:dyDescent="0.2">
      <c r="A294">
        <v>10.276400000000001</v>
      </c>
      <c r="B294">
        <v>14.7893533706665</v>
      </c>
      <c r="C294">
        <v>14.8371276855468</v>
      </c>
      <c r="D294">
        <v>0.47250078419494301</v>
      </c>
      <c r="E294">
        <v>16.207614898681602</v>
      </c>
      <c r="F294">
        <v>17.9899082183837</v>
      </c>
      <c r="G294">
        <f t="shared" ca="1" si="9"/>
        <v>-2.5431255002565933E-3</v>
      </c>
      <c r="H294">
        <v>1.60246866313863</v>
      </c>
      <c r="I294" s="4">
        <v>1.26990011643935</v>
      </c>
      <c r="J294">
        <v>2.8315127953829101E-2</v>
      </c>
      <c r="K294">
        <v>7.2662149809107401E-2</v>
      </c>
      <c r="L294">
        <v>9.6792384616406504E-2</v>
      </c>
      <c r="M294">
        <v>2.8315127953829101E-2</v>
      </c>
      <c r="N294">
        <v>0.198517604643525</v>
      </c>
    </row>
    <row r="295" spans="1:14" x14ac:dyDescent="0.2">
      <c r="A295">
        <v>10.3134</v>
      </c>
      <c r="B295">
        <v>14.814826965331999</v>
      </c>
      <c r="C295">
        <v>14.881843566894499</v>
      </c>
      <c r="D295">
        <v>0.47639312739936801</v>
      </c>
      <c r="E295">
        <v>16.254907608032202</v>
      </c>
      <c r="F295">
        <v>18.034307479858398</v>
      </c>
      <c r="G295">
        <f t="shared" ca="1" si="9"/>
        <v>-5.1415823414515671E-3</v>
      </c>
      <c r="H295">
        <v>1.6024016136200401</v>
      </c>
      <c r="I295" s="4">
        <v>1.2690661661159</v>
      </c>
      <c r="J295">
        <v>2.5095882289437599E-2</v>
      </c>
      <c r="K295">
        <v>7.2632333686802095E-2</v>
      </c>
      <c r="L295">
        <v>9.4922500990693506E-2</v>
      </c>
      <c r="M295">
        <v>2.5095882289437599E-2</v>
      </c>
      <c r="N295">
        <v>0.19942897079656</v>
      </c>
    </row>
    <row r="296" spans="1:14" x14ac:dyDescent="0.2">
      <c r="A296">
        <v>10.387600000000001</v>
      </c>
      <c r="B296">
        <v>14.8662061691284</v>
      </c>
      <c r="C296">
        <v>14.9911088943481</v>
      </c>
      <c r="D296">
        <v>0.47154879651090897</v>
      </c>
      <c r="E296">
        <v>16.348894119262599</v>
      </c>
      <c r="F296">
        <v>18.128137588500898</v>
      </c>
      <c r="G296">
        <f t="shared" ca="1" si="9"/>
        <v>-5.5609520513755228E-3</v>
      </c>
      <c r="H296">
        <v>1.6026414971934999</v>
      </c>
      <c r="I296" s="4">
        <v>1.26789745280023</v>
      </c>
      <c r="J296">
        <v>2.9338386353699199E-2</v>
      </c>
      <c r="K296">
        <v>7.3403727716210995E-2</v>
      </c>
      <c r="L296">
        <v>9.6605420732304506E-2</v>
      </c>
      <c r="M296">
        <v>2.9338386353699199E-2</v>
      </c>
      <c r="N296">
        <v>0.19815381668875301</v>
      </c>
    </row>
    <row r="297" spans="1:14" x14ac:dyDescent="0.2">
      <c r="A297">
        <v>10.4247</v>
      </c>
      <c r="B297">
        <v>14.895540237426699</v>
      </c>
      <c r="C297">
        <v>15.053936004638601</v>
      </c>
      <c r="D297">
        <v>0.46447676883026301</v>
      </c>
      <c r="E297">
        <v>16.395532608032202</v>
      </c>
      <c r="F297">
        <v>18.1718025207519</v>
      </c>
      <c r="G297">
        <f t="shared" ca="1" si="9"/>
        <v>-9.0207589765824991E-3</v>
      </c>
      <c r="H297">
        <v>1.60274435618286</v>
      </c>
      <c r="I297" s="4">
        <v>1.26783028966472</v>
      </c>
      <c r="J297">
        <v>3.6798960082399898E-2</v>
      </c>
      <c r="K297">
        <v>7.3943940287043194E-2</v>
      </c>
      <c r="L297">
        <v>9.9282732879576299E-2</v>
      </c>
      <c r="M297">
        <v>3.6798960082399898E-2</v>
      </c>
      <c r="N297">
        <v>0.199977126583327</v>
      </c>
    </row>
    <row r="298" spans="1:14" x14ac:dyDescent="0.2">
      <c r="A298">
        <v>10.498900000000001</v>
      </c>
      <c r="B298">
        <v>14.9761133193969</v>
      </c>
      <c r="C298">
        <v>15.1745090484619</v>
      </c>
      <c r="D298">
        <v>0.45066488293032603</v>
      </c>
      <c r="E298">
        <v>16.489915847778299</v>
      </c>
      <c r="F298">
        <v>18.267955780029201</v>
      </c>
      <c r="G298">
        <f t="shared" ca="1" si="9"/>
        <v>-7.11697805170175E-3</v>
      </c>
      <c r="H298">
        <v>1.6025862901215899</v>
      </c>
      <c r="I298" s="4">
        <v>1.2681532316339601</v>
      </c>
      <c r="J298">
        <v>4.85137446065542E-2</v>
      </c>
      <c r="K298">
        <v>7.41948840303535E-2</v>
      </c>
      <c r="L298">
        <v>0.106191215308165</v>
      </c>
      <c r="M298">
        <v>4.85137446065542E-2</v>
      </c>
      <c r="N298">
        <v>0.196884044628514</v>
      </c>
    </row>
    <row r="299" spans="1:14" x14ac:dyDescent="0.2">
      <c r="A299">
        <v>10.5359</v>
      </c>
      <c r="B299">
        <v>15.031414031982401</v>
      </c>
      <c r="C299">
        <v>15.230942726135201</v>
      </c>
      <c r="D299">
        <v>0.44600218817160697</v>
      </c>
      <c r="E299">
        <v>16.536821365356399</v>
      </c>
      <c r="F299">
        <v>18.3160190582275</v>
      </c>
      <c r="G299">
        <f t="shared" ref="G299:G339" ca="1" si="10">F299-($R$5*A299+$S$5)</f>
        <v>-6.0514181693029911E-3</v>
      </c>
      <c r="H299">
        <v>1.60281368250343</v>
      </c>
      <c r="I299" s="4">
        <v>1.2684455537447199</v>
      </c>
      <c r="J299">
        <v>5.0190069709177297E-2</v>
      </c>
      <c r="K299">
        <v>7.3993714769572394E-2</v>
      </c>
      <c r="L299">
        <v>0.107791659736764</v>
      </c>
      <c r="M299">
        <v>5.0190069709177297E-2</v>
      </c>
      <c r="N299">
        <v>0.196516214273496</v>
      </c>
    </row>
    <row r="300" spans="1:14" x14ac:dyDescent="0.2">
      <c r="A300">
        <v>10.573</v>
      </c>
      <c r="B300">
        <v>15.0935106277465</v>
      </c>
      <c r="C300">
        <v>15.3043060302734</v>
      </c>
      <c r="D300">
        <v>0.44031458606861601</v>
      </c>
      <c r="E300">
        <v>16.583513259887599</v>
      </c>
      <c r="F300">
        <v>18.3632202148437</v>
      </c>
      <c r="G300">
        <f t="shared" ca="1" si="10"/>
        <v>-5.9750007293111196E-3</v>
      </c>
      <c r="H300">
        <v>1.60318873001872</v>
      </c>
      <c r="I300" s="4">
        <v>1.26888197749031</v>
      </c>
      <c r="J300">
        <v>5.0059404590862097E-2</v>
      </c>
      <c r="K300">
        <v>7.3655116508855603E-2</v>
      </c>
      <c r="L300">
        <v>0.107349231732387</v>
      </c>
      <c r="M300">
        <v>5.0059404590862097E-2</v>
      </c>
      <c r="N300">
        <v>0.19634146518382001</v>
      </c>
    </row>
    <row r="301" spans="1:14" x14ac:dyDescent="0.2">
      <c r="A301">
        <v>10.610099999999999</v>
      </c>
      <c r="B301">
        <v>15.154472351074199</v>
      </c>
      <c r="C301">
        <v>15.3556661605834</v>
      </c>
      <c r="D301">
        <v>0.43954484404202998</v>
      </c>
      <c r="E301">
        <v>16.6307048797607</v>
      </c>
      <c r="F301">
        <v>18.41135597229</v>
      </c>
      <c r="G301">
        <f t="shared" ca="1" si="10"/>
        <v>-4.9639824592198067E-3</v>
      </c>
      <c r="H301">
        <v>1.60251046497348</v>
      </c>
      <c r="I301" s="4">
        <v>1.2698323385510699</v>
      </c>
      <c r="J301">
        <v>4.8595160397500899E-2</v>
      </c>
      <c r="K301">
        <v>7.3282590754482804E-2</v>
      </c>
      <c r="L301">
        <v>0.104979475135315</v>
      </c>
      <c r="M301">
        <v>4.8595160397500899E-2</v>
      </c>
      <c r="N301">
        <v>0.19997713179718599</v>
      </c>
    </row>
    <row r="302" spans="1:14" x14ac:dyDescent="0.2">
      <c r="A302">
        <v>10.6472</v>
      </c>
      <c r="B302">
        <v>15.209809303283601</v>
      </c>
      <c r="C302">
        <v>15.418117523193301</v>
      </c>
      <c r="D302">
        <v>0.44004272602388</v>
      </c>
      <c r="E302">
        <v>16.6778755187988</v>
      </c>
      <c r="F302">
        <v>18.457826614379801</v>
      </c>
      <c r="G302">
        <f t="shared" ca="1" si="10"/>
        <v>-5.6180795456306498E-3</v>
      </c>
      <c r="H302">
        <v>1.6029262937885</v>
      </c>
      <c r="I302" s="4">
        <v>1.27077272175166</v>
      </c>
      <c r="J302">
        <v>4.1791911671473801E-2</v>
      </c>
      <c r="K302">
        <v>7.2833853153408706E-2</v>
      </c>
      <c r="L302">
        <v>9.8886782748173793E-2</v>
      </c>
      <c r="M302">
        <v>4.1791911671473801E-2</v>
      </c>
      <c r="N302">
        <v>0.19888181599288701</v>
      </c>
    </row>
    <row r="303" spans="1:14" x14ac:dyDescent="0.2">
      <c r="A303">
        <v>10.6843</v>
      </c>
      <c r="B303">
        <v>15.259198188781699</v>
      </c>
      <c r="C303">
        <v>15.4867296218872</v>
      </c>
      <c r="D303">
        <v>0.44032533176490901</v>
      </c>
      <c r="E303">
        <v>16.724885940551701</v>
      </c>
      <c r="F303">
        <v>18.508283615112301</v>
      </c>
      <c r="G303">
        <f t="shared" ca="1" si="10"/>
        <v>-2.2858179893425756E-3</v>
      </c>
      <c r="H303">
        <v>1.6028882292061599</v>
      </c>
      <c r="I303" s="4">
        <v>1.27190211474503</v>
      </c>
      <c r="J303">
        <v>4.0037360274926097E-2</v>
      </c>
      <c r="K303">
        <v>7.2486550860425006E-2</v>
      </c>
      <c r="L303">
        <v>9.1233949100650802E-2</v>
      </c>
      <c r="M303">
        <v>4.0037360274926097E-2</v>
      </c>
      <c r="N303">
        <v>0.196160813446567</v>
      </c>
    </row>
    <row r="304" spans="1:14" x14ac:dyDescent="0.2">
      <c r="A304">
        <v>10.721399999999999</v>
      </c>
      <c r="B304">
        <v>15.298001289367599</v>
      </c>
      <c r="C304">
        <v>15.5411310195922</v>
      </c>
      <c r="D304">
        <v>0.44323939808836399</v>
      </c>
      <c r="E304">
        <v>16.772172927856399</v>
      </c>
      <c r="F304">
        <v>18.556747436523398</v>
      </c>
      <c r="G304">
        <f t="shared" ca="1" si="10"/>
        <v>-9.4673575445369806E-4</v>
      </c>
      <c r="H304">
        <v>1.60261472579845</v>
      </c>
      <c r="I304" s="4">
        <v>1.2725848903103001</v>
      </c>
      <c r="J304">
        <v>4.2327399973045798E-2</v>
      </c>
      <c r="K304">
        <v>7.21253241555804E-2</v>
      </c>
      <c r="L304">
        <v>8.2939606226653098E-2</v>
      </c>
      <c r="M304">
        <v>4.2327399973045798E-2</v>
      </c>
      <c r="N304">
        <v>0.19979429727491799</v>
      </c>
    </row>
    <row r="305" spans="1:14" x14ac:dyDescent="0.2">
      <c r="A305">
        <v>10.7584</v>
      </c>
      <c r="B305">
        <v>15.332521438598601</v>
      </c>
      <c r="C305">
        <v>15.5973405838012</v>
      </c>
      <c r="D305">
        <v>0.44807514974599699</v>
      </c>
      <c r="E305">
        <v>16.819129943847599</v>
      </c>
      <c r="F305">
        <v>18.604413986206001</v>
      </c>
      <c r="G305">
        <f t="shared" ca="1" si="10"/>
        <v>-2.7790438774744075E-4</v>
      </c>
      <c r="H305">
        <v>1.6030452450377499</v>
      </c>
      <c r="I305" s="4">
        <v>1.2726179436481</v>
      </c>
      <c r="J305">
        <v>4.66979389934951E-2</v>
      </c>
      <c r="K305">
        <v>7.1995434045172196E-2</v>
      </c>
      <c r="L305">
        <v>8.1982406027514595E-2</v>
      </c>
      <c r="M305">
        <v>4.66979389934951E-2</v>
      </c>
      <c r="N305">
        <v>0.19724627993701199</v>
      </c>
    </row>
    <row r="306" spans="1:14" x14ac:dyDescent="0.2">
      <c r="A306">
        <v>10.795500000000001</v>
      </c>
      <c r="B306">
        <v>15.3608684539794</v>
      </c>
      <c r="C306">
        <v>15.6406650543212</v>
      </c>
      <c r="D306">
        <v>0.45195203419441998</v>
      </c>
      <c r="E306">
        <v>16.866458892822202</v>
      </c>
      <c r="F306">
        <v>18.653703689575099</v>
      </c>
      <c r="G306">
        <f t="shared" ca="1" si="10"/>
        <v>1.8870598051385912E-3</v>
      </c>
      <c r="H306">
        <v>1.6028701797409499</v>
      </c>
      <c r="I306" s="4">
        <v>1.27179228342383</v>
      </c>
      <c r="J306">
        <v>4.9242963209021801E-2</v>
      </c>
      <c r="K306">
        <v>7.1804262970461497E-2</v>
      </c>
      <c r="L306">
        <v>8.6121408097997898E-2</v>
      </c>
      <c r="M306">
        <v>4.9242963209021801E-2</v>
      </c>
      <c r="N306">
        <v>0.199977126583327</v>
      </c>
    </row>
    <row r="307" spans="1:14" x14ac:dyDescent="0.2">
      <c r="A307">
        <v>10.8697</v>
      </c>
      <c r="B307">
        <v>15.397996902465801</v>
      </c>
      <c r="C307">
        <v>15.735375404357899</v>
      </c>
      <c r="D307">
        <v>0.45947133511569399</v>
      </c>
      <c r="E307">
        <v>16.960575103759702</v>
      </c>
      <c r="F307">
        <v>18.7517375946044</v>
      </c>
      <c r="G307">
        <f t="shared" ca="1" si="10"/>
        <v>5.6714864820186506E-3</v>
      </c>
      <c r="H307">
        <v>1.60266607550741</v>
      </c>
      <c r="I307" s="4">
        <v>1.2693771511796199</v>
      </c>
      <c r="J307">
        <v>4.1808768474646901E-2</v>
      </c>
      <c r="K307">
        <v>7.1664936727732095E-2</v>
      </c>
      <c r="L307">
        <v>8.9663251057035903E-2</v>
      </c>
      <c r="M307">
        <v>4.1808768474646901E-2</v>
      </c>
      <c r="N307">
        <v>0.196160813446567</v>
      </c>
    </row>
    <row r="308" spans="1:14" x14ac:dyDescent="0.2">
      <c r="A308">
        <v>10.9068</v>
      </c>
      <c r="B308">
        <v>15.413470268249499</v>
      </c>
      <c r="C308">
        <v>15.759218215942299</v>
      </c>
      <c r="D308">
        <v>0.46296878296072203</v>
      </c>
      <c r="E308">
        <v>17.0076084136962</v>
      </c>
      <c r="F308">
        <v>18.801670074462798</v>
      </c>
      <c r="G308">
        <f t="shared" ca="1" si="10"/>
        <v>8.4792271642051276E-3</v>
      </c>
      <c r="H308">
        <v>1.60248591914478</v>
      </c>
      <c r="I308" s="4">
        <v>1.2685105476367</v>
      </c>
      <c r="J308">
        <v>3.9397371450274797E-2</v>
      </c>
      <c r="K308">
        <v>7.1591990438749906E-2</v>
      </c>
      <c r="L308">
        <v>8.6689936683206695E-2</v>
      </c>
      <c r="M308">
        <v>3.9397371450274797E-2</v>
      </c>
      <c r="N308">
        <v>0.199977126583327</v>
      </c>
    </row>
    <row r="309" spans="1:14" x14ac:dyDescent="0.2">
      <c r="A309">
        <v>10.943899999999999</v>
      </c>
      <c r="B309">
        <v>15.4346551895141</v>
      </c>
      <c r="C309">
        <v>15.7959070205688</v>
      </c>
      <c r="D309">
        <v>0.46667526223164801</v>
      </c>
      <c r="E309">
        <v>17.054443359375</v>
      </c>
      <c r="F309">
        <v>18.850397109985298</v>
      </c>
      <c r="G309">
        <f t="shared" ca="1" si="10"/>
        <v>1.0081523510496737E-2</v>
      </c>
      <c r="H309">
        <v>1.6022961870719401</v>
      </c>
      <c r="I309" s="4">
        <v>1.2684545162342999</v>
      </c>
      <c r="J309">
        <v>3.6159125014522599E-2</v>
      </c>
      <c r="K309">
        <v>7.1336729716087496E-2</v>
      </c>
      <c r="L309">
        <v>8.3323075289202894E-2</v>
      </c>
      <c r="M309">
        <v>3.6159125014522599E-2</v>
      </c>
      <c r="N309">
        <v>0.192570280389712</v>
      </c>
    </row>
    <row r="310" spans="1:14" x14ac:dyDescent="0.2">
      <c r="A310">
        <v>10.981</v>
      </c>
      <c r="B310">
        <v>15.464417457580501</v>
      </c>
      <c r="C310">
        <v>15.8251857757568</v>
      </c>
      <c r="D310">
        <v>0.47054887092584002</v>
      </c>
      <c r="E310">
        <v>17.1015014648437</v>
      </c>
      <c r="F310">
        <v>18.897441864013601</v>
      </c>
      <c r="G310">
        <f t="shared" ca="1" si="10"/>
        <v>1.0001538362587326E-2</v>
      </c>
      <c r="H310">
        <v>1.60238927837781</v>
      </c>
      <c r="I310" s="4">
        <v>1.2691421041786499</v>
      </c>
      <c r="J310">
        <v>3.1288353347350098E-2</v>
      </c>
      <c r="K310">
        <v>7.1269266596019398E-2</v>
      </c>
      <c r="L310">
        <v>8.3274803118990395E-2</v>
      </c>
      <c r="M310">
        <v>3.1288353347350098E-2</v>
      </c>
      <c r="N310">
        <v>0.199977126583327</v>
      </c>
    </row>
    <row r="311" spans="1:14" x14ac:dyDescent="0.2">
      <c r="A311">
        <v>11.055099999999999</v>
      </c>
      <c r="B311">
        <v>15.546926498413001</v>
      </c>
      <c r="C311">
        <v>15.9130592346191</v>
      </c>
      <c r="D311">
        <v>0.47767076682614501</v>
      </c>
      <c r="E311">
        <v>17.1955871582031</v>
      </c>
      <c r="F311">
        <v>18.994417190551701</v>
      </c>
      <c r="G311">
        <f t="shared" ca="1" si="10"/>
        <v>1.2854407408582347E-2</v>
      </c>
      <c r="H311">
        <v>1.60235979454018</v>
      </c>
      <c r="I311" s="4">
        <v>1.2713209645687</v>
      </c>
      <c r="J311">
        <v>2.4286089459063499E-2</v>
      </c>
      <c r="K311">
        <v>7.1556550445277006E-2</v>
      </c>
      <c r="L311">
        <v>8.5519838600963294E-2</v>
      </c>
      <c r="M311">
        <v>2.4286089459063499E-2</v>
      </c>
      <c r="N311">
        <v>0.198332089335438</v>
      </c>
    </row>
    <row r="312" spans="1:14" x14ac:dyDescent="0.2">
      <c r="A312">
        <v>11.0922</v>
      </c>
      <c r="B312">
        <v>15.546926498413001</v>
      </c>
      <c r="C312">
        <v>15.9130592346191</v>
      </c>
      <c r="D312">
        <v>0.47767076682614501</v>
      </c>
      <c r="E312">
        <v>17.1955871582031</v>
      </c>
      <c r="F312">
        <v>18.994417190551701</v>
      </c>
      <c r="G312">
        <f t="shared" ca="1" si="10"/>
        <v>-3.4270331767629614E-2</v>
      </c>
      <c r="H312">
        <v>1.60235979454018</v>
      </c>
      <c r="I312" s="4">
        <v>1.2713209645687</v>
      </c>
      <c r="J312">
        <v>2.4286089459063499E-2</v>
      </c>
      <c r="K312">
        <v>7.1556550445277006E-2</v>
      </c>
      <c r="L312">
        <v>8.5519838600963294E-2</v>
      </c>
      <c r="M312">
        <v>2.4286089459063499E-2</v>
      </c>
      <c r="N312">
        <v>0.198332089335438</v>
      </c>
    </row>
    <row r="313" spans="1:14" x14ac:dyDescent="0.2">
      <c r="A313">
        <v>11.129300000000001</v>
      </c>
      <c r="B313">
        <v>15.7080488204956</v>
      </c>
      <c r="C313">
        <v>15.998795509338301</v>
      </c>
      <c r="D313">
        <v>0.47606592691052801</v>
      </c>
      <c r="E313">
        <v>17.289955139160099</v>
      </c>
      <c r="F313">
        <v>19.091451644897401</v>
      </c>
      <c r="G313">
        <f t="shared" ca="1" si="10"/>
        <v>1.5639383401857998E-2</v>
      </c>
      <c r="H313">
        <v>1.6024706746338599</v>
      </c>
      <c r="I313" s="4">
        <v>1.2714773327259901</v>
      </c>
      <c r="J313">
        <v>2.6285619995591699E-2</v>
      </c>
      <c r="K313">
        <v>7.2361427403185297E-2</v>
      </c>
      <c r="L313">
        <v>8.9482582833649696E-2</v>
      </c>
      <c r="M313">
        <v>2.6285619995591699E-2</v>
      </c>
      <c r="N313">
        <v>0.19979429727491799</v>
      </c>
    </row>
    <row r="314" spans="1:14" x14ac:dyDescent="0.2">
      <c r="A314">
        <v>11.166399999999999</v>
      </c>
      <c r="B314">
        <v>15.817355155944799</v>
      </c>
      <c r="C314">
        <f>0.5*(C313+C315)</f>
        <v>16.0507054328918</v>
      </c>
      <c r="D314">
        <f>0.5*(D313+D315)</f>
        <v>0.47219283851324251</v>
      </c>
      <c r="E314">
        <v>17.337274551391602</v>
      </c>
      <c r="F314">
        <v>19.135419845581001</v>
      </c>
      <c r="G314">
        <f t="shared" ca="1" si="10"/>
        <v>1.2482844909250446E-2</v>
      </c>
      <c r="H314">
        <v>1.60225914772103</v>
      </c>
      <c r="I314" s="4">
        <v>1.2701823052385</v>
      </c>
      <c r="J314">
        <v>2.9362622784255998E-2</v>
      </c>
      <c r="K314">
        <v>7.3056128709877599E-2</v>
      </c>
      <c r="L314">
        <v>9.1780114130282003E-2</v>
      </c>
      <c r="M314">
        <v>2.9362622784255998E-2</v>
      </c>
      <c r="N314">
        <v>0.19724627993701199</v>
      </c>
    </row>
    <row r="315" spans="1:14" x14ac:dyDescent="0.2">
      <c r="A315">
        <v>11.2035</v>
      </c>
      <c r="B315">
        <v>15.9021797180175</v>
      </c>
      <c r="C315">
        <v>16.102615356445298</v>
      </c>
      <c r="D315">
        <v>0.468319750115957</v>
      </c>
      <c r="E315">
        <v>17.384080886840799</v>
      </c>
      <c r="F315">
        <v>19.185287475585898</v>
      </c>
      <c r="G315">
        <f t="shared" ca="1" si="10"/>
        <v>1.5225735737935508E-2</v>
      </c>
      <c r="H315">
        <v>1.6024013959451999</v>
      </c>
      <c r="I315" s="4">
        <v>1.2693199694213</v>
      </c>
      <c r="J315">
        <v>3.4101028354017897E-2</v>
      </c>
      <c r="K315">
        <v>7.3616860660673203E-2</v>
      </c>
      <c r="L315">
        <v>9.49211695177129E-2</v>
      </c>
      <c r="M315">
        <v>3.4101028354017897E-2</v>
      </c>
      <c r="N315">
        <v>0.19942897231138801</v>
      </c>
    </row>
    <row r="316" spans="1:14" x14ac:dyDescent="0.2">
      <c r="A316">
        <v>11.240500000000001</v>
      </c>
      <c r="B316">
        <v>15.97456741333</v>
      </c>
      <c r="C316">
        <f>0.5*(C315+C317)</f>
        <v>16.157554626464801</v>
      </c>
      <c r="D316">
        <f>0.5*(D315+D317)</f>
        <v>0.46300984102989201</v>
      </c>
      <c r="E316">
        <v>17.430955886840799</v>
      </c>
      <c r="F316">
        <v>19.23388671875</v>
      </c>
      <c r="G316">
        <f t="shared" ca="1" si="10"/>
        <v>1.6827260586140369E-2</v>
      </c>
      <c r="H316">
        <v>1.6026897169171399</v>
      </c>
      <c r="I316" s="4">
        <v>1.2691011194952</v>
      </c>
      <c r="J316">
        <v>3.8574089286273698E-2</v>
      </c>
      <c r="K316">
        <v>7.3825955108346705E-2</v>
      </c>
      <c r="L316">
        <v>9.9631880746354595E-2</v>
      </c>
      <c r="M316">
        <v>3.8574089286273698E-2</v>
      </c>
      <c r="N316">
        <v>0.194899316697528</v>
      </c>
    </row>
    <row r="317" spans="1:14" x14ac:dyDescent="0.2">
      <c r="A317">
        <v>11.2776</v>
      </c>
      <c r="B317">
        <v>16.0389595031738</v>
      </c>
      <c r="C317">
        <v>16.2124938964843</v>
      </c>
      <c r="D317">
        <v>0.45769993194382702</v>
      </c>
      <c r="E317">
        <v>17.478059768676701</v>
      </c>
      <c r="F317">
        <v>19.280941009521399</v>
      </c>
      <c r="G317">
        <f t="shared" ca="1" si="10"/>
        <v>1.6756812181327518E-2</v>
      </c>
      <c r="H317">
        <v>1.6032084058967</v>
      </c>
      <c r="I317" s="4">
        <v>1.2695611276886301</v>
      </c>
      <c r="J317">
        <v>4.4191301571016403E-2</v>
      </c>
      <c r="K317">
        <v>7.38900192844823E-2</v>
      </c>
      <c r="L317">
        <v>0.10327126771951101</v>
      </c>
      <c r="M317">
        <v>4.4191301571016403E-2</v>
      </c>
      <c r="N317">
        <v>0.199977126583327</v>
      </c>
    </row>
    <row r="318" spans="1:14" x14ac:dyDescent="0.2">
      <c r="A318">
        <v>11.3147</v>
      </c>
      <c r="B318">
        <v>16.100023269653299</v>
      </c>
      <c r="C318">
        <v>16.259588241577099</v>
      </c>
      <c r="D318">
        <v>0.45451328840682298</v>
      </c>
      <c r="E318">
        <v>17.525230407714801</v>
      </c>
      <c r="F318">
        <v>19.327367782592699</v>
      </c>
      <c r="G318">
        <f t="shared" ca="1" si="10"/>
        <v>1.6058846076415279E-2</v>
      </c>
      <c r="H318">
        <v>1.60299776949184</v>
      </c>
      <c r="I318" s="4">
        <v>1.2709326880049301</v>
      </c>
      <c r="J318">
        <v>4.8023423775939197E-2</v>
      </c>
      <c r="K318">
        <v>7.3784563314773802E-2</v>
      </c>
      <c r="L318">
        <v>0.105010859616592</v>
      </c>
      <c r="M318">
        <v>4.8023423775939197E-2</v>
      </c>
      <c r="N318">
        <v>0.19888181519102899</v>
      </c>
    </row>
    <row r="319" spans="1:14" x14ac:dyDescent="0.2">
      <c r="A319">
        <v>11.385199999999999</v>
      </c>
      <c r="B319">
        <v>16.199195861816399</v>
      </c>
      <c r="C319">
        <v>16.351669311523398</v>
      </c>
      <c r="D319">
        <v>0.450185886194578</v>
      </c>
      <c r="E319">
        <v>17.614456176757798</v>
      </c>
      <c r="F319">
        <v>19.410457611083899</v>
      </c>
      <c r="G319">
        <f t="shared" ca="1" si="10"/>
        <v>9.5989680467880589E-3</v>
      </c>
      <c r="H319">
        <v>1.6028621310019899</v>
      </c>
      <c r="I319" s="4">
        <v>1.2739419065027799</v>
      </c>
      <c r="J319">
        <v>4.89961021942667E-2</v>
      </c>
      <c r="K319">
        <v>7.3434415287694593E-2</v>
      </c>
      <c r="L319">
        <v>0.102902723292875</v>
      </c>
      <c r="M319">
        <v>4.89961021942667E-2</v>
      </c>
      <c r="N319">
        <v>0.196884044628514</v>
      </c>
    </row>
    <row r="320" spans="1:14" x14ac:dyDescent="0.2">
      <c r="A320">
        <v>11.4223</v>
      </c>
      <c r="B320">
        <v>16.2434902191162</v>
      </c>
      <c r="C320">
        <v>16.4024238586425</v>
      </c>
      <c r="D320">
        <v>0.45115296746898997</v>
      </c>
      <c r="E320">
        <v>17.6617126464843</v>
      </c>
      <c r="F320">
        <v>19.4540195465087</v>
      </c>
      <c r="G320">
        <f t="shared" ca="1" si="10"/>
        <v>6.0361642953772332E-3</v>
      </c>
      <c r="H320">
        <v>1.6029061985834301</v>
      </c>
      <c r="I320" s="4">
        <v>1.27435655798564</v>
      </c>
      <c r="J320">
        <v>4.5363015755309301E-2</v>
      </c>
      <c r="K320">
        <v>7.3312224671816306E-2</v>
      </c>
      <c r="L320">
        <v>9.9846329042644705E-2</v>
      </c>
      <c r="M320">
        <v>4.5363015755309301E-2</v>
      </c>
      <c r="N320">
        <v>0.195799867829234</v>
      </c>
    </row>
    <row r="321" spans="1:14" x14ac:dyDescent="0.2">
      <c r="A321">
        <v>11.459300000000001</v>
      </c>
      <c r="B321">
        <v>16.2829875946044</v>
      </c>
      <c r="C321">
        <v>16.434791564941399</v>
      </c>
      <c r="D321">
        <v>0.44925199423547402</v>
      </c>
      <c r="E321">
        <v>17.7091960906982</v>
      </c>
      <c r="F321">
        <v>19.5003643035888</v>
      </c>
      <c r="G321">
        <f t="shared" ca="1" si="10"/>
        <v>5.3832030595799552E-3</v>
      </c>
      <c r="H321">
        <v>1.60259362583531</v>
      </c>
      <c r="I321" s="4">
        <v>1.2737347239024801</v>
      </c>
      <c r="J321">
        <v>4.1503208144757699E-2</v>
      </c>
      <c r="K321">
        <v>7.3102404289061104E-2</v>
      </c>
      <c r="L321">
        <v>9.6597879716864399E-2</v>
      </c>
      <c r="M321">
        <v>4.1503208144757699E-2</v>
      </c>
      <c r="N321">
        <v>0.19652220372625301</v>
      </c>
    </row>
    <row r="322" spans="1:14" x14ac:dyDescent="0.2">
      <c r="A322">
        <v>11.4964</v>
      </c>
      <c r="B322">
        <v>16.3159160614013</v>
      </c>
      <c r="C322">
        <v>16.4382228851318</v>
      </c>
      <c r="D322">
        <v>0.45039899866382699</v>
      </c>
      <c r="E322">
        <v>17.756362915038999</v>
      </c>
      <c r="F322">
        <v>19.545984268188398</v>
      </c>
      <c r="G322">
        <f t="shared" ca="1" si="10"/>
        <v>3.8784284829702642E-3</v>
      </c>
      <c r="H322">
        <v>1.6026492647896899</v>
      </c>
      <c r="I322" s="4">
        <v>1.27283129859657</v>
      </c>
      <c r="J322">
        <v>3.9862765828415303E-2</v>
      </c>
      <c r="K322">
        <v>7.2664967026907001E-2</v>
      </c>
      <c r="L322">
        <v>9.2824070912884804E-2</v>
      </c>
      <c r="M322">
        <v>3.9862765828415303E-2</v>
      </c>
      <c r="N322">
        <v>0.19724629812060801</v>
      </c>
    </row>
    <row r="323" spans="1:14" x14ac:dyDescent="0.2">
      <c r="A323">
        <v>11.5335</v>
      </c>
      <c r="B323">
        <v>16.3435249328613</v>
      </c>
      <c r="C323">
        <v>16.467443466186499</v>
      </c>
      <c r="D323">
        <v>0.45665997014167498</v>
      </c>
      <c r="E323">
        <v>17.803573608398398</v>
      </c>
      <c r="F323">
        <v>19.592638015746999</v>
      </c>
      <c r="G323">
        <f t="shared" ca="1" si="10"/>
        <v>3.4074368653591591E-3</v>
      </c>
      <c r="H323">
        <v>1.60259888780238</v>
      </c>
      <c r="I323" s="4">
        <v>1.27121160480722</v>
      </c>
      <c r="J323">
        <v>3.93155500166434E-2</v>
      </c>
      <c r="K323">
        <v>7.2103915086845702E-2</v>
      </c>
      <c r="L323">
        <v>8.8872200579987695E-2</v>
      </c>
      <c r="M323">
        <v>3.93155500166434E-2</v>
      </c>
      <c r="N323">
        <v>0.19888181599288701</v>
      </c>
    </row>
    <row r="324" spans="1:14" x14ac:dyDescent="0.2">
      <c r="A324">
        <v>11.570600000000001</v>
      </c>
      <c r="B324">
        <v>16.366502761840799</v>
      </c>
      <c r="C324">
        <v>16.504055023193299</v>
      </c>
      <c r="D324">
        <v>0.46483201021916598</v>
      </c>
      <c r="E324">
        <v>17.8504943847656</v>
      </c>
      <c r="F324">
        <v>19.640102386474599</v>
      </c>
      <c r="G324">
        <f t="shared" ca="1" si="10"/>
        <v>3.7470684167466572E-3</v>
      </c>
      <c r="H324">
        <v>1.6022909917671899</v>
      </c>
      <c r="I324" s="4">
        <v>1.2696034826724301</v>
      </c>
      <c r="J324">
        <v>3.5980644826303698E-2</v>
      </c>
      <c r="K324">
        <v>7.1894304647606197E-2</v>
      </c>
      <c r="L324">
        <v>8.4917217399731904E-2</v>
      </c>
      <c r="M324">
        <v>3.5980644826303698E-2</v>
      </c>
      <c r="N324">
        <v>0.18884479883518701</v>
      </c>
    </row>
    <row r="325" spans="1:14" x14ac:dyDescent="0.2">
      <c r="A325">
        <v>11.6448</v>
      </c>
      <c r="B325">
        <v>16.419233322143501</v>
      </c>
      <c r="C325">
        <v>16.592079162597599</v>
      </c>
      <c r="D325">
        <v>0.47630160805956001</v>
      </c>
      <c r="E325">
        <v>17.944343566894499</v>
      </c>
      <c r="F325">
        <v>19.732141494750898</v>
      </c>
      <c r="G325">
        <f t="shared" ca="1" si="10"/>
        <v>1.5366983406259749E-3</v>
      </c>
      <c r="H325">
        <v>1.6024715564377501</v>
      </c>
      <c r="I325" s="4">
        <v>1.2669026605073399</v>
      </c>
      <c r="J325">
        <v>2.37963563373184E-2</v>
      </c>
      <c r="K325">
        <v>7.1473991778274501E-2</v>
      </c>
      <c r="L325">
        <v>7.9556632474708205E-2</v>
      </c>
      <c r="M325">
        <v>2.37963563373184E-2</v>
      </c>
      <c r="N325">
        <v>0.198517604643525</v>
      </c>
    </row>
    <row r="326" spans="1:14" x14ac:dyDescent="0.2">
      <c r="A326">
        <v>11.681800000000001</v>
      </c>
      <c r="B326">
        <v>16.455694198608398</v>
      </c>
      <c r="C326">
        <v>16.642936706542901</v>
      </c>
      <c r="D326">
        <v>0.47777737965073003</v>
      </c>
      <c r="E326">
        <v>17.991243362426701</v>
      </c>
      <c r="F326">
        <v>19.7745342254638</v>
      </c>
      <c r="G326">
        <f t="shared" ca="1" si="10"/>
        <v>-3.0682892623694613E-3</v>
      </c>
      <c r="H326">
        <v>1.6029294615296801</v>
      </c>
      <c r="I326" s="4">
        <v>1.26657541347278</v>
      </c>
      <c r="J326">
        <v>2.21332437605458E-2</v>
      </c>
      <c r="K326">
        <v>7.1810362052308202E-2</v>
      </c>
      <c r="L326">
        <v>8.2640557388195299E-2</v>
      </c>
      <c r="M326">
        <v>2.21332437605458E-2</v>
      </c>
      <c r="N326">
        <v>0.19846091507558999</v>
      </c>
    </row>
    <row r="327" spans="1:14" x14ac:dyDescent="0.2">
      <c r="A327">
        <v>11.7189</v>
      </c>
      <c r="B327">
        <v>16.504287719726499</v>
      </c>
      <c r="C327">
        <v>16.686882019042901</v>
      </c>
      <c r="D327">
        <v>0.474914945467526</v>
      </c>
      <c r="E327">
        <v>18.0380954742431</v>
      </c>
      <c r="F327">
        <v>19.822940826416001</v>
      </c>
      <c r="G327">
        <f t="shared" ca="1" si="10"/>
        <v>-1.7864274863796936E-3</v>
      </c>
      <c r="H327">
        <v>1.60293005803896</v>
      </c>
      <c r="I327" s="4">
        <v>1.26688769460642</v>
      </c>
      <c r="J327">
        <v>2.6147518750754099E-2</v>
      </c>
      <c r="K327">
        <v>7.2522037469431602E-2</v>
      </c>
      <c r="L327">
        <v>8.4133003337035106E-2</v>
      </c>
      <c r="M327">
        <v>2.6147518750754099E-2</v>
      </c>
      <c r="N327">
        <v>0.19979430613365601</v>
      </c>
    </row>
    <row r="328" spans="1:14" x14ac:dyDescent="0.2">
      <c r="A328">
        <v>11.756</v>
      </c>
      <c r="B328">
        <v>16.557868957519499</v>
      </c>
      <c r="C328">
        <v>16.745964050292901</v>
      </c>
      <c r="D328">
        <v>0.472122337154539</v>
      </c>
      <c r="E328">
        <v>18.085128784179599</v>
      </c>
      <c r="F328">
        <v>19.864913940429599</v>
      </c>
      <c r="G328">
        <f t="shared" ca="1" si="10"/>
        <v>-6.9380526489908334E-3</v>
      </c>
      <c r="H328">
        <v>1.60287688057503</v>
      </c>
      <c r="I328" s="4">
        <v>1.26718021675107</v>
      </c>
      <c r="J328">
        <v>2.9154088490913301E-2</v>
      </c>
      <c r="K328">
        <v>7.32020621481934E-2</v>
      </c>
      <c r="L328">
        <v>8.5850735676505002E-2</v>
      </c>
      <c r="M328">
        <v>2.9154088490913301E-2</v>
      </c>
      <c r="N328">
        <v>0.198517604643525</v>
      </c>
    </row>
    <row r="329" spans="1:14" x14ac:dyDescent="0.2">
      <c r="A329">
        <v>11.793100000000001</v>
      </c>
      <c r="B329">
        <v>16.627300262451101</v>
      </c>
      <c r="C329">
        <v>16.812868118286101</v>
      </c>
      <c r="D329">
        <v>0.46815908014753999</v>
      </c>
      <c r="E329">
        <v>18.132179260253899</v>
      </c>
      <c r="F329">
        <v>19.910194396972599</v>
      </c>
      <c r="G329">
        <f t="shared" ca="1" si="10"/>
        <v>-8.7823352822020695E-3</v>
      </c>
      <c r="H329">
        <v>1.6028304014219401</v>
      </c>
      <c r="I329" s="4">
        <v>1.2673660629266199</v>
      </c>
      <c r="J329">
        <v>3.32267379508688E-2</v>
      </c>
      <c r="K329">
        <v>7.3516315452585801E-2</v>
      </c>
      <c r="L329">
        <v>8.9546412107171E-2</v>
      </c>
      <c r="M329">
        <v>3.32267379508688E-2</v>
      </c>
      <c r="N329">
        <v>0.19979430613365601</v>
      </c>
    </row>
    <row r="330" spans="1:14" x14ac:dyDescent="0.2">
      <c r="A330">
        <v>11.8302</v>
      </c>
      <c r="B330">
        <v>16.7048435211181</v>
      </c>
      <c r="C330">
        <v>16.863037109375</v>
      </c>
      <c r="D330">
        <v>0.46464657152729</v>
      </c>
      <c r="E330">
        <v>18.179182052612301</v>
      </c>
      <c r="F330">
        <v>19.9569492340087</v>
      </c>
      <c r="G330">
        <f t="shared" ca="1" si="10"/>
        <v>-9.1522374223096392E-3</v>
      </c>
      <c r="H330">
        <v>1.60314701862322</v>
      </c>
      <c r="I330" s="4">
        <v>1.2674061356898301</v>
      </c>
      <c r="J330">
        <v>3.8229779060093803E-2</v>
      </c>
      <c r="K330">
        <v>7.38744982838756E-2</v>
      </c>
      <c r="L330">
        <v>9.2808269292817797E-2</v>
      </c>
      <c r="M330">
        <v>3.8229779060093803E-2</v>
      </c>
      <c r="N330">
        <v>0.19888181519102899</v>
      </c>
    </row>
    <row r="331" spans="1:14" x14ac:dyDescent="0.2">
      <c r="A331">
        <v>11.8673</v>
      </c>
      <c r="B331">
        <v>16.779335021972599</v>
      </c>
      <c r="C331">
        <v>16.924898147583001</v>
      </c>
      <c r="D331">
        <v>0.45741672308793102</v>
      </c>
      <c r="E331">
        <v>18.226146697998001</v>
      </c>
      <c r="F331">
        <v>20.0008239746093</v>
      </c>
      <c r="G331">
        <f t="shared" ca="1" si="10"/>
        <v>-1.2402235997921451E-2</v>
      </c>
      <c r="H331">
        <v>1.6030907582301701</v>
      </c>
      <c r="I331" s="4">
        <v>1.2679612452285001</v>
      </c>
      <c r="J331">
        <v>4.2043758179436203E-2</v>
      </c>
      <c r="K331">
        <v>7.3938040690735604E-2</v>
      </c>
      <c r="L331">
        <v>9.8512383943261797E-2</v>
      </c>
      <c r="M331">
        <v>4.2043758179436203E-2</v>
      </c>
      <c r="N331">
        <v>0.197790483630956</v>
      </c>
    </row>
    <row r="332" spans="1:14" x14ac:dyDescent="0.2">
      <c r="A332">
        <v>11.904400000000001</v>
      </c>
      <c r="B332">
        <v>16.847547531127901</v>
      </c>
      <c r="C332">
        <v>16.972558975219702</v>
      </c>
      <c r="D332">
        <v>0.45337101048144302</v>
      </c>
      <c r="E332">
        <v>18.273000717163001</v>
      </c>
      <c r="F332">
        <v>20.048036575317301</v>
      </c>
      <c r="G332">
        <f t="shared" ca="1" si="10"/>
        <v>-1.2314374466132705E-2</v>
      </c>
      <c r="H332">
        <v>1.60293905902102</v>
      </c>
      <c r="I332" s="4">
        <v>1.2691041272237999</v>
      </c>
      <c r="J332">
        <v>4.6968227338694699E-2</v>
      </c>
      <c r="K332">
        <v>7.4008413775808302E-2</v>
      </c>
      <c r="L332">
        <v>0.101318887098796</v>
      </c>
      <c r="M332">
        <v>4.6968227338694699E-2</v>
      </c>
      <c r="N332">
        <v>0.19979429727491799</v>
      </c>
    </row>
    <row r="333" spans="1:14" x14ac:dyDescent="0.2">
      <c r="A333">
        <v>11.9414</v>
      </c>
      <c r="B333">
        <v>16.908983230590799</v>
      </c>
      <c r="C333">
        <v>17.025390625</v>
      </c>
      <c r="D333">
        <v>0.45070558034364899</v>
      </c>
      <c r="E333">
        <v>18.320034027099599</v>
      </c>
      <c r="F333">
        <v>20.093751907348601</v>
      </c>
      <c r="G333">
        <f t="shared" ca="1" si="10"/>
        <v>-1.3596760750726133E-2</v>
      </c>
      <c r="H333">
        <v>1.6029192283645799</v>
      </c>
      <c r="I333" s="4">
        <v>1.2708236801508099</v>
      </c>
      <c r="J333">
        <v>4.9755602922105201E-2</v>
      </c>
      <c r="K333">
        <v>7.3917562523933306E-2</v>
      </c>
      <c r="L333">
        <v>0.101434427683107</v>
      </c>
      <c r="M333">
        <v>4.9755602922105201E-2</v>
      </c>
      <c r="N333">
        <v>0.19979429727491799</v>
      </c>
    </row>
    <row r="334" spans="1:14" x14ac:dyDescent="0.2">
      <c r="A334">
        <v>11.9785</v>
      </c>
      <c r="B334">
        <v>16.963356018066399</v>
      </c>
      <c r="C334">
        <v>17.0788764953613</v>
      </c>
      <c r="D334">
        <v>0.44985416285419599</v>
      </c>
      <c r="E334">
        <v>18.3674812316894</v>
      </c>
      <c r="F334">
        <v>20.141635894775298</v>
      </c>
      <c r="G334">
        <f t="shared" ca="1" si="10"/>
        <v>-1.2837512500240678E-2</v>
      </c>
      <c r="H334">
        <v>1.60259401161717</v>
      </c>
      <c r="I334" s="4">
        <v>1.27281098097074</v>
      </c>
      <c r="J334">
        <v>4.8463000357871898E-2</v>
      </c>
      <c r="K334">
        <v>7.36723903183642E-2</v>
      </c>
      <c r="L334">
        <v>9.6932287362869504E-2</v>
      </c>
      <c r="M334">
        <v>4.8463000357871898E-2</v>
      </c>
      <c r="N334">
        <v>0.19942897231138801</v>
      </c>
    </row>
    <row r="335" spans="1:14" x14ac:dyDescent="0.2">
      <c r="A335">
        <v>12.015599999999999</v>
      </c>
      <c r="B335">
        <v>17.009401321411101</v>
      </c>
      <c r="C335">
        <v>17.138586044311499</v>
      </c>
      <c r="D335">
        <v>0.44980295367976603</v>
      </c>
      <c r="E335">
        <v>18.414791107177699</v>
      </c>
      <c r="F335">
        <v>20.18896484375</v>
      </c>
      <c r="G335">
        <f t="shared" ca="1" si="10"/>
        <v>-1.2633302701750893E-2</v>
      </c>
      <c r="H335">
        <v>1.60269211123761</v>
      </c>
      <c r="I335" s="4">
        <v>1.27421366370121</v>
      </c>
      <c r="J335">
        <v>4.6788332884378003E-2</v>
      </c>
      <c r="K335">
        <v>7.3446007727439797E-2</v>
      </c>
      <c r="L335">
        <v>9.2580117963051406E-2</v>
      </c>
      <c r="M335">
        <v>4.6788332884378003E-2</v>
      </c>
      <c r="N335">
        <v>0.199977126583327</v>
      </c>
    </row>
    <row r="336" spans="1:14" x14ac:dyDescent="0.2">
      <c r="A336">
        <v>12.0527</v>
      </c>
      <c r="B336">
        <v>17.049480438232401</v>
      </c>
      <c r="C336">
        <v>17.182531356811499</v>
      </c>
      <c r="D336">
        <v>0.44928932711394198</v>
      </c>
      <c r="E336">
        <v>18.4621181488037</v>
      </c>
      <c r="F336">
        <v>20.237047195434499</v>
      </c>
      <c r="G336">
        <f t="shared" ca="1" si="10"/>
        <v>-1.1675690193460042E-2</v>
      </c>
      <c r="H336">
        <v>1.6025097453908499</v>
      </c>
      <c r="I336" s="4">
        <v>1.2748700120307099</v>
      </c>
      <c r="J336">
        <v>4.5933557757295997E-2</v>
      </c>
      <c r="K336">
        <v>7.3227410085411004E-2</v>
      </c>
      <c r="L336">
        <v>8.7533038717909906E-2</v>
      </c>
      <c r="M336">
        <v>4.5933557757295997E-2</v>
      </c>
      <c r="N336">
        <v>0.19888181599288701</v>
      </c>
    </row>
    <row r="337" spans="1:14" x14ac:dyDescent="0.2">
      <c r="A337">
        <v>12.0898</v>
      </c>
      <c r="B337">
        <v>17.082136154174801</v>
      </c>
      <c r="C337">
        <v>17.230667114257798</v>
      </c>
      <c r="D337">
        <v>0.45194216127853398</v>
      </c>
      <c r="E337">
        <v>18.5089607238769</v>
      </c>
      <c r="F337">
        <v>20.285366058349599</v>
      </c>
      <c r="G337">
        <f t="shared" ca="1" si="10"/>
        <v>-1.0481566454572544E-2</v>
      </c>
      <c r="H337">
        <v>1.6026641442712699</v>
      </c>
      <c r="I337" s="4">
        <v>1.2746912125236201</v>
      </c>
      <c r="J337">
        <v>4.71300496479648E-2</v>
      </c>
      <c r="K337">
        <v>7.2940670044014305E-2</v>
      </c>
      <c r="L337">
        <v>8.4440843878962807E-2</v>
      </c>
      <c r="M337">
        <v>4.71300496479648E-2</v>
      </c>
      <c r="N337">
        <v>0.19888181599288701</v>
      </c>
    </row>
    <row r="338" spans="1:14" x14ac:dyDescent="0.2">
      <c r="A338">
        <v>12.201000000000001</v>
      </c>
      <c r="B338">
        <v>17.136417388916001</v>
      </c>
      <c r="C338">
        <v>17.347824096679599</v>
      </c>
      <c r="D338">
        <v>0.464509698764486</v>
      </c>
      <c r="E338">
        <v>18.650354385375898</v>
      </c>
      <c r="F338">
        <v>20.430688858032202</v>
      </c>
      <c r="G338">
        <f t="shared" ca="1" si="10"/>
        <v>-6.4059634402902077E-3</v>
      </c>
      <c r="H338">
        <v>1.60259930508999</v>
      </c>
      <c r="I338" s="4">
        <v>1.2689735672339999</v>
      </c>
      <c r="J338">
        <v>3.8116072333923098E-2</v>
      </c>
      <c r="K338">
        <v>7.2104145919571705E-2</v>
      </c>
      <c r="L338">
        <v>8.8379162201307301E-2</v>
      </c>
      <c r="M338">
        <v>3.8116072333923098E-2</v>
      </c>
      <c r="N338">
        <v>0.19942897231138801</v>
      </c>
    </row>
    <row r="339" spans="1:14" x14ac:dyDescent="0.2">
      <c r="A339">
        <v>12.238099999999999</v>
      </c>
      <c r="B339">
        <v>17.145898818969702</v>
      </c>
      <c r="C339">
        <v>17.386581420898398</v>
      </c>
      <c r="D339">
        <v>0.47055458668526401</v>
      </c>
      <c r="E339">
        <v>18.697422027587798</v>
      </c>
      <c r="F339">
        <v>20.479351043701101</v>
      </c>
      <c r="G339">
        <f t="shared" ca="1" si="10"/>
        <v>-4.8685169475959356E-3</v>
      </c>
      <c r="H339">
        <v>1.60254391930519</v>
      </c>
      <c r="I339" s="4">
        <v>1.2671940139964</v>
      </c>
      <c r="J339">
        <v>3.16021775164693E-2</v>
      </c>
      <c r="K339">
        <v>7.1912901310377794E-2</v>
      </c>
      <c r="L339">
        <v>8.8010528085880696E-2</v>
      </c>
      <c r="M339">
        <v>3.16021775164693E-2</v>
      </c>
      <c r="N339">
        <v>0.199977126583327</v>
      </c>
    </row>
    <row r="340" spans="1:14" x14ac:dyDescent="0.2">
      <c r="A340">
        <v>12.3123</v>
      </c>
      <c r="B340">
        <v>17.190773010253899</v>
      </c>
      <c r="C340">
        <v>17.465246200561499</v>
      </c>
      <c r="D340">
        <v>0.479714291198163</v>
      </c>
      <c r="E340">
        <v>18.791246414184499</v>
      </c>
      <c r="F340">
        <v>20.573390960693299</v>
      </c>
      <c r="G340">
        <f t="shared" ref="G340:G386" ca="1" si="11">F340-($R$5*A340+$S$5)</f>
        <v>-5.0780783078216984E-3</v>
      </c>
      <c r="H340">
        <v>1.60248279842815</v>
      </c>
      <c r="I340" s="4">
        <v>1.26649252738452</v>
      </c>
      <c r="J340">
        <v>2.2249055146611098E-2</v>
      </c>
      <c r="K340">
        <v>7.1821000816876202E-2</v>
      </c>
      <c r="L340">
        <v>8.5345299140311998E-2</v>
      </c>
      <c r="M340">
        <v>2.2249055146611098E-2</v>
      </c>
      <c r="N340">
        <v>0.199977126583327</v>
      </c>
    </row>
    <row r="341" spans="1:14" x14ac:dyDescent="0.2">
      <c r="A341">
        <v>12.349399999999999</v>
      </c>
      <c r="B341">
        <v>17.224662780761701</v>
      </c>
      <c r="C341">
        <v>17.515466690063398</v>
      </c>
      <c r="D341">
        <v>0.47903275960681202</v>
      </c>
      <c r="E341">
        <v>18.837999343871999</v>
      </c>
      <c r="F341">
        <v>20.623895645141602</v>
      </c>
      <c r="G341">
        <f t="shared" ca="1" si="11"/>
        <v>-1.6981330357275226E-3</v>
      </c>
      <c r="H341">
        <v>1.6026709541552999</v>
      </c>
      <c r="I341" s="4">
        <v>1.2675189769024999</v>
      </c>
      <c r="J341">
        <v>2.2844401158916901E-2</v>
      </c>
      <c r="K341">
        <v>7.2335908101246599E-2</v>
      </c>
      <c r="L341">
        <v>8.3587960997224903E-2</v>
      </c>
      <c r="M341">
        <v>2.2844401158916901E-2</v>
      </c>
      <c r="N341">
        <v>0.199977126583327</v>
      </c>
    </row>
    <row r="342" spans="1:14" x14ac:dyDescent="0.2">
      <c r="A342">
        <v>12.3864</v>
      </c>
      <c r="B342">
        <v>17.2683906555175</v>
      </c>
      <c r="C342">
        <v>17.560548782348601</v>
      </c>
      <c r="D342">
        <v>0.47619532426577099</v>
      </c>
      <c r="E342">
        <v>18.885030746459901</v>
      </c>
      <c r="F342">
        <v>20.670555114746001</v>
      </c>
      <c r="G342">
        <f t="shared" ca="1" si="11"/>
        <v>-2.036381747224425E-3</v>
      </c>
      <c r="H342">
        <v>1.6027171071866699</v>
      </c>
      <c r="I342" s="4">
        <v>1.26884346204976</v>
      </c>
      <c r="J342">
        <v>2.5135168015360899E-2</v>
      </c>
      <c r="K342">
        <v>7.2912771320547604E-2</v>
      </c>
      <c r="L342">
        <v>8.6578366655048894E-2</v>
      </c>
      <c r="M342">
        <v>2.5135168015360899E-2</v>
      </c>
      <c r="N342">
        <v>0.19888181599288701</v>
      </c>
    </row>
    <row r="343" spans="1:14" x14ac:dyDescent="0.2">
      <c r="A343">
        <v>12.423500000000001</v>
      </c>
      <c r="B343">
        <v>17.3202209472656</v>
      </c>
      <c r="C343">
        <v>17.625404357910099</v>
      </c>
      <c r="D343">
        <v>0.47212204600591601</v>
      </c>
      <c r="E343">
        <v>18.932052612304599</v>
      </c>
      <c r="F343">
        <v>20.720861434936499</v>
      </c>
      <c r="G343">
        <f t="shared" ca="1" si="11"/>
        <v>1.1451992670608035E-3</v>
      </c>
      <c r="H343">
        <v>1.60278333522754</v>
      </c>
      <c r="I343" s="4">
        <v>1.2699049352155001</v>
      </c>
      <c r="J343">
        <v>2.9134264320428999E-2</v>
      </c>
      <c r="K343">
        <v>7.3389986396592694E-2</v>
      </c>
      <c r="L343">
        <v>8.9887427396392799E-2</v>
      </c>
      <c r="M343">
        <v>2.9134264320428999E-2</v>
      </c>
      <c r="N343">
        <v>0.19942897231138801</v>
      </c>
    </row>
    <row r="344" spans="1:14" x14ac:dyDescent="0.2">
      <c r="A344">
        <v>12.460599999999999</v>
      </c>
      <c r="B344">
        <v>17.4010314941406</v>
      </c>
      <c r="C344">
        <v>17.673444747924801</v>
      </c>
      <c r="D344">
        <v>0.46774274714606501</v>
      </c>
      <c r="E344">
        <v>18.979261398315401</v>
      </c>
      <c r="F344">
        <v>20.769351959228501</v>
      </c>
      <c r="G344">
        <f t="shared" ca="1" si="11"/>
        <v>2.5109843828516887E-3</v>
      </c>
      <c r="H344">
        <v>1.6021546766571599</v>
      </c>
      <c r="I344" s="4">
        <v>1.27017153360491</v>
      </c>
      <c r="J344">
        <v>3.51349182567725E-2</v>
      </c>
      <c r="K344">
        <v>7.3914480841548794E-2</v>
      </c>
      <c r="L344">
        <v>9.4532788072281604E-2</v>
      </c>
      <c r="M344">
        <v>3.51349182567725E-2</v>
      </c>
      <c r="N344">
        <v>0.196160813446567</v>
      </c>
    </row>
    <row r="345" spans="1:14" x14ac:dyDescent="0.2">
      <c r="A345">
        <v>12.534800000000001</v>
      </c>
      <c r="B345">
        <v>17.598697662353501</v>
      </c>
      <c r="C345">
        <v>17.7945251464843</v>
      </c>
      <c r="D345">
        <v>0.45465759322881</v>
      </c>
      <c r="E345">
        <v>19.073186874389599</v>
      </c>
      <c r="F345">
        <v>20.865730285644499</v>
      </c>
      <c r="G345">
        <f t="shared" ca="1" si="11"/>
        <v>4.6398324464291818E-3</v>
      </c>
      <c r="H345">
        <v>1.6029351170360999</v>
      </c>
      <c r="I345" s="4">
        <v>1.26917063003589</v>
      </c>
      <c r="J345">
        <v>4.7142696283823303E-2</v>
      </c>
      <c r="K345">
        <v>7.40719190150773E-2</v>
      </c>
      <c r="L345">
        <v>0.105274245380841</v>
      </c>
      <c r="M345">
        <v>4.7142696283823303E-2</v>
      </c>
      <c r="N345">
        <v>0.19888181519102899</v>
      </c>
    </row>
    <row r="346" spans="1:14" x14ac:dyDescent="0.2">
      <c r="A346">
        <v>12.609</v>
      </c>
      <c r="B346">
        <v>17.7451572418212</v>
      </c>
      <c r="C346">
        <v>17.914003372192301</v>
      </c>
      <c r="D346">
        <v>0.44684336037449601</v>
      </c>
      <c r="E346">
        <v>19.1677436828613</v>
      </c>
      <c r="F346">
        <v>20.9590148925781</v>
      </c>
      <c r="G346">
        <f t="shared" ca="1" si="11"/>
        <v>3.6749610276096689E-3</v>
      </c>
      <c r="H346">
        <v>1.6023438774010099</v>
      </c>
      <c r="I346" s="4">
        <v>1.27184518460142</v>
      </c>
      <c r="J346">
        <v>5.3579327027581801E-2</v>
      </c>
      <c r="K346">
        <v>7.3554246032797893E-2</v>
      </c>
      <c r="L346">
        <v>0.103878309173803</v>
      </c>
      <c r="M346">
        <v>5.3579327027581801E-2</v>
      </c>
      <c r="N346">
        <v>0.19979430613365601</v>
      </c>
    </row>
    <row r="347" spans="1:14" x14ac:dyDescent="0.2">
      <c r="A347">
        <v>12.646000000000001</v>
      </c>
      <c r="B347">
        <v>17.801321029663001</v>
      </c>
      <c r="C347">
        <v>17.954839706420898</v>
      </c>
      <c r="D347">
        <v>0.44347660732952199</v>
      </c>
      <c r="E347">
        <v>19.214521408081001</v>
      </c>
      <c r="F347">
        <v>21.006250381469702</v>
      </c>
      <c r="G347">
        <f t="shared" ca="1" si="11"/>
        <v>3.9127316033145121E-3</v>
      </c>
      <c r="H347">
        <v>1.60255774859943</v>
      </c>
      <c r="I347" s="4">
        <v>1.2744347095377999</v>
      </c>
      <c r="J347">
        <v>4.9495855923374597E-2</v>
      </c>
      <c r="K347">
        <v>7.3165335719209995E-2</v>
      </c>
      <c r="L347">
        <v>9.8803889375586401E-2</v>
      </c>
      <c r="M347">
        <v>4.9495855923374597E-2</v>
      </c>
      <c r="N347">
        <v>0.19616081862331999</v>
      </c>
    </row>
    <row r="348" spans="1:14" x14ac:dyDescent="0.2">
      <c r="A348">
        <v>12.6831</v>
      </c>
      <c r="B348">
        <v>17.847038269042901</v>
      </c>
      <c r="C348">
        <v>18.002447128295898</v>
      </c>
      <c r="D348">
        <v>0.44278330404558602</v>
      </c>
      <c r="E348">
        <v>19.262010574340799</v>
      </c>
      <c r="F348">
        <v>21.052453994750898</v>
      </c>
      <c r="G348">
        <f t="shared" ca="1" si="11"/>
        <v>2.9916057082992609E-3</v>
      </c>
      <c r="H348">
        <v>1.6025501385471901</v>
      </c>
      <c r="I348" s="4">
        <v>1.27649889273283</v>
      </c>
      <c r="J348">
        <v>4.5696134455275102E-2</v>
      </c>
      <c r="K348">
        <v>7.2726306239653801E-2</v>
      </c>
      <c r="L348">
        <v>9.2425029743696901E-2</v>
      </c>
      <c r="M348">
        <v>4.5696134455275102E-2</v>
      </c>
      <c r="N348">
        <v>0.199064110427049</v>
      </c>
    </row>
    <row r="349" spans="1:14" x14ac:dyDescent="0.2">
      <c r="A349">
        <v>12.7165</v>
      </c>
      <c r="B349">
        <v>17.882946014404201</v>
      </c>
      <c r="C349">
        <v>18.045839309692301</v>
      </c>
      <c r="D349">
        <v>0.44432755578682398</v>
      </c>
      <c r="E349">
        <v>19.304552078246999</v>
      </c>
      <c r="F349">
        <v>21.093729019165</v>
      </c>
      <c r="G349">
        <f t="shared" ca="1" si="11"/>
        <v>1.8416627777817496E-3</v>
      </c>
      <c r="H349">
        <v>1.6024234009260501</v>
      </c>
      <c r="I349" s="4">
        <v>1.27737436666908</v>
      </c>
      <c r="J349">
        <v>4.1770091695317001E-2</v>
      </c>
      <c r="K349">
        <v>7.2332837059424004E-2</v>
      </c>
      <c r="L349">
        <v>8.7672796124029895E-2</v>
      </c>
      <c r="M349">
        <v>4.1770091695317001E-2</v>
      </c>
      <c r="N349">
        <v>0.199977126583327</v>
      </c>
    </row>
    <row r="350" spans="1:14" x14ac:dyDescent="0.2">
      <c r="A350">
        <v>12.7536</v>
      </c>
      <c r="B350">
        <v>17.916551589965799</v>
      </c>
      <c r="C350">
        <v>18.095119476318299</v>
      </c>
      <c r="D350">
        <v>0.44480638782675602</v>
      </c>
      <c r="E350">
        <v>19.351499557495099</v>
      </c>
      <c r="F350">
        <v>21.137294769287099</v>
      </c>
      <c r="G350">
        <f t="shared" ca="1" si="11"/>
        <v>-1.7173262763314767E-3</v>
      </c>
      <c r="H350">
        <v>1.6025022513805001</v>
      </c>
      <c r="I350" s="4">
        <v>1.27683327747326</v>
      </c>
      <c r="J350">
        <v>4.11941393591716E-2</v>
      </c>
      <c r="K350">
        <v>7.1930525566199097E-2</v>
      </c>
      <c r="L350">
        <v>8.1882203771793602E-2</v>
      </c>
      <c r="M350">
        <v>4.11941393591716E-2</v>
      </c>
      <c r="N350">
        <v>0.19942897231138801</v>
      </c>
    </row>
    <row r="351" spans="1:14" x14ac:dyDescent="0.2">
      <c r="A351">
        <v>12.787000000000001</v>
      </c>
      <c r="B351">
        <v>17.941675186157202</v>
      </c>
      <c r="C351">
        <v>18.139064788818299</v>
      </c>
      <c r="D351">
        <v>0.448414510121879</v>
      </c>
      <c r="E351">
        <v>19.394201278686499</v>
      </c>
      <c r="F351">
        <v>21.1766643524169</v>
      </c>
      <c r="G351">
        <f t="shared" ca="1" si="11"/>
        <v>-4.7727104911494678E-3</v>
      </c>
      <c r="H351">
        <v>1.6024405506458801</v>
      </c>
      <c r="I351" s="4">
        <v>1.2753488436223599</v>
      </c>
      <c r="J351">
        <v>4.1641693067207497E-2</v>
      </c>
      <c r="K351">
        <v>7.1593787113706495E-2</v>
      </c>
      <c r="L351">
        <v>7.8097923180401402E-2</v>
      </c>
      <c r="M351">
        <v>4.1641693067207497E-2</v>
      </c>
      <c r="N351">
        <v>0.19942897231138801</v>
      </c>
    </row>
    <row r="352" spans="1:14" x14ac:dyDescent="0.2">
      <c r="A352">
        <v>12.824</v>
      </c>
      <c r="B352">
        <v>17.962051391601499</v>
      </c>
      <c r="C352">
        <v>18.177675247192301</v>
      </c>
      <c r="D352">
        <v>0.44974110726411198</v>
      </c>
      <c r="E352">
        <v>19.4416694641113</v>
      </c>
      <c r="F352">
        <v>21.222820281982401</v>
      </c>
      <c r="G352">
        <f t="shared" ca="1" si="11"/>
        <v>-5.6144992415454453E-3</v>
      </c>
      <c r="H352">
        <v>1.6024153280120299</v>
      </c>
      <c r="I352" s="4">
        <v>1.27311198162568</v>
      </c>
      <c r="J352">
        <v>4.4079581661818801E-2</v>
      </c>
      <c r="K352">
        <v>7.1289839907848707E-2</v>
      </c>
      <c r="L352">
        <v>7.6957465671045305E-2</v>
      </c>
      <c r="M352">
        <v>4.4079581661818801E-2</v>
      </c>
      <c r="N352">
        <v>0.19815381668875301</v>
      </c>
    </row>
    <row r="353" spans="1:14" x14ac:dyDescent="0.2">
      <c r="A353">
        <v>12.8611</v>
      </c>
      <c r="B353">
        <v>17.974573135375898</v>
      </c>
      <c r="C353">
        <v>18.2154006958007</v>
      </c>
      <c r="D353">
        <v>0.45233304883220099</v>
      </c>
      <c r="E353">
        <v>19.488761901855401</v>
      </c>
      <c r="F353">
        <v>21.268712997436499</v>
      </c>
      <c r="G353">
        <f t="shared" ca="1" si="11"/>
        <v>-6.8465229636593961E-3</v>
      </c>
      <c r="H353">
        <v>1.60236651251274</v>
      </c>
      <c r="I353" s="4">
        <v>1.2705287774352201</v>
      </c>
      <c r="J353">
        <v>4.6543191346172297E-2</v>
      </c>
      <c r="K353">
        <v>7.0834667360929304E-2</v>
      </c>
      <c r="L353">
        <v>7.6500201500334E-2</v>
      </c>
      <c r="M353">
        <v>4.6543191346172297E-2</v>
      </c>
      <c r="N353">
        <v>0.192391853366782</v>
      </c>
    </row>
    <row r="354" spans="1:14" x14ac:dyDescent="0.2">
      <c r="A354">
        <v>12.898199999999999</v>
      </c>
      <c r="B354">
        <v>17.979177474975501</v>
      </c>
      <c r="C354">
        <v>18.225204467773398</v>
      </c>
      <c r="D354">
        <v>0.45985520391561902</v>
      </c>
      <c r="E354">
        <v>19.535585403442301</v>
      </c>
      <c r="F354">
        <v>21.316310882568299</v>
      </c>
      <c r="G354">
        <f t="shared" ca="1" si="11"/>
        <v>-6.3733770080673935E-3</v>
      </c>
      <c r="H354">
        <v>1.60270461801963</v>
      </c>
      <c r="I354" s="4">
        <v>1.26833660415878</v>
      </c>
      <c r="J354">
        <v>4.1587270338727798E-2</v>
      </c>
      <c r="K354">
        <v>7.0371340590523399E-2</v>
      </c>
      <c r="L354">
        <v>7.6619163513495001E-2</v>
      </c>
      <c r="M354">
        <v>4.1587270338727798E-2</v>
      </c>
      <c r="N354">
        <v>0.19346396294965801</v>
      </c>
    </row>
    <row r="355" spans="1:14" x14ac:dyDescent="0.2">
      <c r="A355">
        <v>12.9724</v>
      </c>
      <c r="B355">
        <v>18.031229019165</v>
      </c>
      <c r="C355">
        <v>18.2916965484619</v>
      </c>
      <c r="D355">
        <v>0.47813620953328201</v>
      </c>
      <c r="E355">
        <v>19.629529953002901</v>
      </c>
      <c r="F355">
        <v>21.4134426116943</v>
      </c>
      <c r="G355">
        <f t="shared" ca="1" si="11"/>
        <v>-3.491126234489883E-3</v>
      </c>
      <c r="H355">
        <v>1.6024823990186901</v>
      </c>
      <c r="I355" s="4">
        <v>1.26749202604469</v>
      </c>
      <c r="J355">
        <v>2.28562532713893E-2</v>
      </c>
      <c r="K355">
        <v>6.9710872938269802E-2</v>
      </c>
      <c r="L355">
        <v>7.6054693002319401E-2</v>
      </c>
      <c r="M355">
        <v>2.28562532713893E-2</v>
      </c>
      <c r="N355">
        <v>0.19616081862331999</v>
      </c>
    </row>
    <row r="356" spans="1:14" x14ac:dyDescent="0.2">
      <c r="A356">
        <v>13.009499999999999</v>
      </c>
      <c r="B356">
        <v>18.0753669738769</v>
      </c>
      <c r="C356">
        <v>18.3356418609619</v>
      </c>
      <c r="D356">
        <v>0.48335432698075698</v>
      </c>
      <c r="E356">
        <v>19.676416397094702</v>
      </c>
      <c r="F356">
        <v>21.4612636566162</v>
      </c>
      <c r="G356">
        <f t="shared" ca="1" si="11"/>
        <v>-2.7948204887984218E-3</v>
      </c>
      <c r="H356">
        <v>1.60252138008085</v>
      </c>
      <c r="I356" s="4">
        <v>1.26819845370405</v>
      </c>
      <c r="J356">
        <v>1.8500297690245401E-2</v>
      </c>
      <c r="K356">
        <v>6.9662555275849899E-2</v>
      </c>
      <c r="L356">
        <v>7.6007418803736404E-2</v>
      </c>
      <c r="M356">
        <v>1.8500297690245401E-2</v>
      </c>
      <c r="N356">
        <v>0.19979430613365601</v>
      </c>
    </row>
    <row r="357" spans="1:14" x14ac:dyDescent="0.2">
      <c r="A357">
        <v>13.0465</v>
      </c>
      <c r="B357">
        <v>18.1329536437988</v>
      </c>
      <c r="C357">
        <v>18.3900337219238</v>
      </c>
      <c r="D357">
        <v>0.48144450156707602</v>
      </c>
      <c r="E357">
        <v>19.7237148284912</v>
      </c>
      <c r="F357">
        <v>21.509443283081001</v>
      </c>
      <c r="G357">
        <f t="shared" ca="1" si="11"/>
        <v>-1.6129123398940237E-3</v>
      </c>
      <c r="H357">
        <v>1.6023500915897499</v>
      </c>
      <c r="I357" s="4">
        <v>1.2689000668130499</v>
      </c>
      <c r="J357">
        <v>1.95865776257198E-2</v>
      </c>
      <c r="K357">
        <v>7.0199509318620595E-2</v>
      </c>
      <c r="L357">
        <v>7.6308155713304293E-2</v>
      </c>
      <c r="M357">
        <v>1.95865776257198E-2</v>
      </c>
      <c r="N357">
        <v>0.19650894265520299</v>
      </c>
    </row>
    <row r="358" spans="1:14" x14ac:dyDescent="0.2">
      <c r="A358">
        <v>13.083600000000001</v>
      </c>
      <c r="B358">
        <v>18.216577529907202</v>
      </c>
      <c r="C358">
        <v>18.445388793945298</v>
      </c>
      <c r="D358">
        <v>0.47840042598594001</v>
      </c>
      <c r="E358">
        <v>19.770566940307599</v>
      </c>
      <c r="F358">
        <v>21.556692123413001</v>
      </c>
      <c r="G358">
        <f t="shared" ca="1" si="11"/>
        <v>-1.4888111841067087E-3</v>
      </c>
      <c r="H358">
        <v>1.60250836820458</v>
      </c>
      <c r="I358" s="4">
        <v>1.2687144622273101</v>
      </c>
      <c r="J358">
        <v>2.2492689074116001E-2</v>
      </c>
      <c r="K358">
        <v>7.0766114488143794E-2</v>
      </c>
      <c r="L358">
        <v>7.6320657069378003E-2</v>
      </c>
      <c r="M358">
        <v>2.2492689074116001E-2</v>
      </c>
      <c r="N358">
        <v>0.196884044628514</v>
      </c>
    </row>
    <row r="359" spans="1:14" x14ac:dyDescent="0.2">
      <c r="A359">
        <v>13.120699999999999</v>
      </c>
      <c r="B359">
        <v>18.326597213745099</v>
      </c>
      <c r="C359">
        <v>18.493202209472599</v>
      </c>
      <c r="D359">
        <v>0.47665767820088101</v>
      </c>
      <c r="E359">
        <v>19.817621231079102</v>
      </c>
      <c r="F359">
        <v>21.602603912353501</v>
      </c>
      <c r="G359">
        <f t="shared" ca="1" si="11"/>
        <v>-2.7017614198143747E-3</v>
      </c>
      <c r="H359">
        <v>1.6021879748578201</v>
      </c>
      <c r="I359" s="4">
        <v>1.2673941906914601</v>
      </c>
      <c r="J359">
        <v>2.47449569774685E-2</v>
      </c>
      <c r="K359">
        <v>7.1477937530702806E-2</v>
      </c>
      <c r="L359">
        <v>7.9298047750755093E-2</v>
      </c>
      <c r="M359">
        <v>2.47449569774685E-2</v>
      </c>
      <c r="N359">
        <v>0.19888181519102899</v>
      </c>
    </row>
    <row r="360" spans="1:14" x14ac:dyDescent="0.2">
      <c r="A360">
        <v>13.1578</v>
      </c>
      <c r="B360">
        <v>18.4231967926025</v>
      </c>
      <c r="C360">
        <v>18.540206909179599</v>
      </c>
      <c r="D360">
        <v>0.47536217728240399</v>
      </c>
      <c r="E360">
        <v>19.864233016967699</v>
      </c>
      <c r="F360">
        <v>21.6488437652587</v>
      </c>
      <c r="G360">
        <f t="shared" ca="1" si="11"/>
        <v>-3.5866476908275047E-3</v>
      </c>
      <c r="H360">
        <v>1.60263841973458</v>
      </c>
      <c r="I360" s="4">
        <v>1.26611687861761</v>
      </c>
      <c r="J360">
        <v>2.5897451180918699E-2</v>
      </c>
      <c r="K360">
        <v>7.1932175994759401E-2</v>
      </c>
      <c r="L360">
        <v>8.4494866944973407E-2</v>
      </c>
      <c r="M360">
        <v>2.5897451180918699E-2</v>
      </c>
      <c r="N360">
        <v>0.19346397735305099</v>
      </c>
    </row>
    <row r="361" spans="1:14" x14ac:dyDescent="0.2">
      <c r="A361">
        <v>13.194900000000001</v>
      </c>
      <c r="B361">
        <v>18.505445480346602</v>
      </c>
      <c r="C361">
        <v>18.598876953125</v>
      </c>
      <c r="D361">
        <v>0.47026809147904303</v>
      </c>
      <c r="E361">
        <v>19.911159515380799</v>
      </c>
      <c r="F361">
        <v>21.694602966308501</v>
      </c>
      <c r="G361">
        <f t="shared" ca="1" si="11"/>
        <v>-4.9521858172383304E-3</v>
      </c>
      <c r="H361">
        <v>1.6026092452165499</v>
      </c>
      <c r="I361" s="4">
        <v>1.2656827707125899</v>
      </c>
      <c r="J361">
        <v>2.9482449918334899E-2</v>
      </c>
      <c r="K361">
        <v>7.2240256640468695E-2</v>
      </c>
      <c r="L361">
        <v>8.7520731834110299E-2</v>
      </c>
      <c r="M361">
        <v>2.9482449918334899E-2</v>
      </c>
      <c r="N361">
        <v>0.19724629812060801</v>
      </c>
    </row>
    <row r="362" spans="1:14" x14ac:dyDescent="0.2">
      <c r="A362">
        <v>13.231999999999999</v>
      </c>
      <c r="B362">
        <v>18.573778152465799</v>
      </c>
      <c r="C362">
        <v>18.649744033813398</v>
      </c>
      <c r="D362">
        <v>0.46612990542543797</v>
      </c>
      <c r="E362">
        <v>19.957992553710898</v>
      </c>
      <c r="F362">
        <v>21.740343093871999</v>
      </c>
      <c r="G362">
        <f t="shared" ca="1" si="11"/>
        <v>-6.3367974299488594E-3</v>
      </c>
      <c r="H362">
        <v>1.60303283219305</v>
      </c>
      <c r="I362" s="4">
        <v>1.2665999914844599</v>
      </c>
      <c r="J362">
        <v>3.4863411399624199E-2</v>
      </c>
      <c r="K362">
        <v>7.2415046494498703E-2</v>
      </c>
      <c r="L362">
        <v>9.2582830624854395E-2</v>
      </c>
      <c r="M362">
        <v>3.4863411399624199E-2</v>
      </c>
      <c r="N362">
        <v>0.196160813446567</v>
      </c>
    </row>
    <row r="363" spans="1:14" x14ac:dyDescent="0.2">
      <c r="A363">
        <v>13.2691</v>
      </c>
      <c r="B363">
        <v>18.6363010406494</v>
      </c>
      <c r="C363">
        <v>18.702529907226499</v>
      </c>
      <c r="D363">
        <v>0.461551073676291</v>
      </c>
      <c r="E363">
        <v>20.005235671996999</v>
      </c>
      <c r="F363">
        <v>21.7842502593994</v>
      </c>
      <c r="G363">
        <f t="shared" ca="1" si="11"/>
        <v>-9.5543710787602265E-3</v>
      </c>
      <c r="H363">
        <v>1.6029149184968701</v>
      </c>
      <c r="I363" s="4">
        <v>1.2688295981311299</v>
      </c>
      <c r="J363">
        <v>3.9693155438680502E-2</v>
      </c>
      <c r="K363">
        <v>7.2393332275742794E-2</v>
      </c>
      <c r="L363">
        <v>9.3514055749469499E-2</v>
      </c>
      <c r="M363">
        <v>3.9693155438680502E-2</v>
      </c>
      <c r="N363">
        <v>0.19888181599288701</v>
      </c>
    </row>
    <row r="364" spans="1:14" x14ac:dyDescent="0.2">
      <c r="A364">
        <v>13.306100000000001</v>
      </c>
      <c r="B364">
        <v>18.693080902099599</v>
      </c>
      <c r="C364">
        <v>18.7496528625488</v>
      </c>
      <c r="D364">
        <v>0.45834529154729797</v>
      </c>
      <c r="E364">
        <v>20.052297592163001</v>
      </c>
      <c r="F364">
        <v>21.834802627563398</v>
      </c>
      <c r="G364">
        <f t="shared" ca="1" si="11"/>
        <v>-5.9997212306583947E-3</v>
      </c>
      <c r="H364">
        <v>1.6028626331895099</v>
      </c>
      <c r="I364" s="4">
        <v>1.27144074020372</v>
      </c>
      <c r="J364">
        <v>4.3290524251512898E-2</v>
      </c>
      <c r="K364">
        <v>7.2235006526870704E-2</v>
      </c>
      <c r="L364">
        <v>9.1370603924579102E-2</v>
      </c>
      <c r="M364">
        <v>4.3290524251512898E-2</v>
      </c>
      <c r="N364">
        <v>0.19724627993701199</v>
      </c>
    </row>
    <row r="365" spans="1:14" x14ac:dyDescent="0.2">
      <c r="A365">
        <v>13.3803</v>
      </c>
      <c r="B365">
        <v>18.781822204589801</v>
      </c>
      <c r="C365">
        <v>18.851274490356399</v>
      </c>
      <c r="D365">
        <v>0.45523218270691801</v>
      </c>
      <c r="E365">
        <v>20.146629333496001</v>
      </c>
      <c r="F365">
        <v>21.925796508788999</v>
      </c>
      <c r="G365">
        <f t="shared" ca="1" si="11"/>
        <v>-9.2553183574786146E-3</v>
      </c>
      <c r="H365">
        <v>1.6027828436476299</v>
      </c>
      <c r="I365" s="4">
        <v>1.2748106044763601</v>
      </c>
      <c r="J365">
        <v>4.5325999373280301E-2</v>
      </c>
      <c r="K365">
        <v>7.1847480094556396E-2</v>
      </c>
      <c r="L365">
        <v>8.38746497930727E-2</v>
      </c>
      <c r="M365">
        <v>4.5325999373280301E-2</v>
      </c>
      <c r="N365">
        <v>0.195799867829234</v>
      </c>
    </row>
    <row r="366" spans="1:14" x14ac:dyDescent="0.2">
      <c r="A366">
        <v>13.417400000000001</v>
      </c>
      <c r="B366">
        <v>18.8194866180419</v>
      </c>
      <c r="C366">
        <v>18.885635375976499</v>
      </c>
      <c r="D366">
        <v>0.45523323054104903</v>
      </c>
      <c r="E366">
        <v>20.193828582763601</v>
      </c>
      <c r="F366">
        <v>21.972305297851499</v>
      </c>
      <c r="G366">
        <f t="shared" ca="1" si="11"/>
        <v>-9.8712684711905752E-3</v>
      </c>
      <c r="H366">
        <v>1.60278169343125</v>
      </c>
      <c r="I366" s="4">
        <v>1.2748449014754</v>
      </c>
      <c r="J366">
        <v>4.2760529292343599E-2</v>
      </c>
      <c r="K366">
        <v>7.1589384636637804E-2</v>
      </c>
      <c r="L366">
        <v>8.05330898603763E-2</v>
      </c>
      <c r="M366">
        <v>4.2760529292343599E-2</v>
      </c>
      <c r="N366">
        <v>0.19854265392661799</v>
      </c>
    </row>
    <row r="367" spans="1:14" x14ac:dyDescent="0.2">
      <c r="A367">
        <v>13.454499999999999</v>
      </c>
      <c r="B367">
        <v>18.8494148254394</v>
      </c>
      <c r="C367">
        <v>18.9216804504394</v>
      </c>
      <c r="D367">
        <v>0.45741421839813801</v>
      </c>
      <c r="E367">
        <v>20.240949630737301</v>
      </c>
      <c r="F367">
        <v>22.0174961090087</v>
      </c>
      <c r="G367">
        <f t="shared" ca="1" si="11"/>
        <v>-1.1805196490197289E-2</v>
      </c>
      <c r="H367">
        <v>1.6026644115006701</v>
      </c>
      <c r="I367" s="4">
        <v>1.2738646998758001</v>
      </c>
      <c r="J367">
        <v>4.0521400162342701E-2</v>
      </c>
      <c r="K367">
        <v>7.1235432382206101E-2</v>
      </c>
      <c r="L367">
        <v>7.8240761828620595E-2</v>
      </c>
      <c r="M367">
        <v>4.0521400162342701E-2</v>
      </c>
      <c r="N367">
        <v>0.19677396540784201</v>
      </c>
    </row>
    <row r="368" spans="1:14" x14ac:dyDescent="0.2">
      <c r="A368">
        <v>13.4916</v>
      </c>
      <c r="B368">
        <v>18.869636535644499</v>
      </c>
      <c r="C368">
        <v>18.95454788208</v>
      </c>
      <c r="D368">
        <v>0.46128674270533399</v>
      </c>
      <c r="E368">
        <v>20.288503646850501</v>
      </c>
      <c r="F368">
        <v>22.0664367675781</v>
      </c>
      <c r="G368">
        <f t="shared" ca="1" si="11"/>
        <v>-9.9892770970093636E-3</v>
      </c>
      <c r="H368">
        <v>1.60255247952686</v>
      </c>
      <c r="I368" s="4">
        <v>1.2717906603081699</v>
      </c>
      <c r="J368">
        <v>4.0198469441547202E-2</v>
      </c>
      <c r="K368">
        <v>7.0859397185463704E-2</v>
      </c>
      <c r="L368">
        <v>7.6354071052447306E-2</v>
      </c>
      <c r="M368">
        <v>4.0198469441547202E-2</v>
      </c>
      <c r="N368">
        <v>0.19942897079656</v>
      </c>
    </row>
    <row r="369" spans="1:14" x14ac:dyDescent="0.2">
      <c r="A369">
        <v>13.528600000000001</v>
      </c>
      <c r="B369">
        <v>18.879537582397401</v>
      </c>
      <c r="C369">
        <v>18.993911743163999</v>
      </c>
      <c r="D369">
        <v>0.46900084420715499</v>
      </c>
      <c r="E369">
        <v>20.335130691528299</v>
      </c>
      <c r="F369">
        <v>22.115533828735298</v>
      </c>
      <c r="G369">
        <f t="shared" ca="1" si="11"/>
        <v>-7.8899342557079422E-3</v>
      </c>
      <c r="H369">
        <v>1.60292480427099</v>
      </c>
      <c r="I369" s="4">
        <v>1.2691023277098401</v>
      </c>
      <c r="J369">
        <v>3.2795077581192801E-2</v>
      </c>
      <c r="K369">
        <v>7.0451008821257197E-2</v>
      </c>
      <c r="L369">
        <v>7.7576044990048498E-2</v>
      </c>
      <c r="M369">
        <v>3.2795077581192801E-2</v>
      </c>
      <c r="N369">
        <v>0.19525923048594401</v>
      </c>
    </row>
    <row r="370" spans="1:14" x14ac:dyDescent="0.2">
      <c r="A370">
        <v>13.5657</v>
      </c>
      <c r="B370">
        <v>18.882867813110298</v>
      </c>
      <c r="C370">
        <v>19.026863098144499</v>
      </c>
      <c r="D370">
        <v>0.47762621078571099</v>
      </c>
      <c r="E370">
        <v>20.382341384887599</v>
      </c>
      <c r="F370">
        <v>22.163805007934499</v>
      </c>
      <c r="G370">
        <f t="shared" ca="1" si="11"/>
        <v>-6.7434942327153635E-3</v>
      </c>
      <c r="H370">
        <v>1.6027974000946399</v>
      </c>
      <c r="I370" s="4">
        <v>1.2663959622577901</v>
      </c>
      <c r="J370">
        <v>2.4869098389834799E-2</v>
      </c>
      <c r="K370">
        <v>7.0205926247309702E-2</v>
      </c>
      <c r="L370">
        <v>7.7962093471471899E-2</v>
      </c>
      <c r="M370">
        <v>2.4869098389834799E-2</v>
      </c>
      <c r="N370">
        <v>0.194899316697528</v>
      </c>
    </row>
    <row r="371" spans="1:14" x14ac:dyDescent="0.2">
      <c r="A371">
        <v>13.677</v>
      </c>
      <c r="B371">
        <v>18.9423809051513</v>
      </c>
      <c r="C371">
        <v>19.185188293456999</v>
      </c>
      <c r="D371">
        <v>0.47848414270028999</v>
      </c>
      <c r="E371">
        <v>20.522802352905199</v>
      </c>
      <c r="F371">
        <v>22.3109817504882</v>
      </c>
      <c r="G371">
        <f t="shared" ca="1" si="11"/>
        <v>-9.4096920764741299E-4</v>
      </c>
      <c r="H371">
        <v>1.60274330619676</v>
      </c>
      <c r="I371" s="4">
        <v>1.26566783768819</v>
      </c>
      <c r="J371">
        <v>2.38279089931097E-2</v>
      </c>
      <c r="K371">
        <v>7.0781406786260895E-2</v>
      </c>
      <c r="L371">
        <v>7.6724300810570897E-2</v>
      </c>
      <c r="M371">
        <v>2.38279089931097E-2</v>
      </c>
      <c r="N371">
        <v>0.19888181599288701</v>
      </c>
    </row>
    <row r="372" spans="1:14" x14ac:dyDescent="0.2">
      <c r="A372">
        <v>13.751099999999999</v>
      </c>
      <c r="B372">
        <v>19.0321140289306</v>
      </c>
      <c r="C372">
        <v>19.301958084106399</v>
      </c>
      <c r="D372">
        <v>0.47332823754082498</v>
      </c>
      <c r="E372">
        <v>20.616609573364201</v>
      </c>
      <c r="F372">
        <v>22.408550262451101</v>
      </c>
      <c r="G372">
        <f t="shared" ca="1" si="11"/>
        <v>2.5050852631451903E-3</v>
      </c>
      <c r="H372">
        <v>1.60284616207011</v>
      </c>
      <c r="I372" s="4">
        <v>1.26766129465514</v>
      </c>
      <c r="J372">
        <v>2.82917435729571E-2</v>
      </c>
      <c r="K372">
        <v>7.1741494006615503E-2</v>
      </c>
      <c r="L372">
        <v>8.21050472711609E-2</v>
      </c>
      <c r="M372">
        <v>2.82917435729571E-2</v>
      </c>
      <c r="N372">
        <v>0.19203530947160199</v>
      </c>
    </row>
    <row r="373" spans="1:14" x14ac:dyDescent="0.2">
      <c r="A373">
        <v>13.7882</v>
      </c>
      <c r="B373">
        <v>19.096673965454102</v>
      </c>
      <c r="C373">
        <v>19.354822158813398</v>
      </c>
      <c r="D373">
        <v>0.47132880890270501</v>
      </c>
      <c r="E373">
        <v>20.6635723114013</v>
      </c>
      <c r="F373">
        <v>22.454837799072202</v>
      </c>
      <c r="G373">
        <f t="shared" ca="1" si="11"/>
        <v>1.6678827080376379E-3</v>
      </c>
      <c r="H373">
        <v>1.60274301427868</v>
      </c>
      <c r="I373" s="4">
        <v>1.26796332190248</v>
      </c>
      <c r="J373">
        <v>3.0898389387353599E-2</v>
      </c>
      <c r="K373">
        <v>7.2168229658262306E-2</v>
      </c>
      <c r="L373">
        <v>8.5366790182054994E-2</v>
      </c>
      <c r="M373">
        <v>3.0898389387353599E-2</v>
      </c>
      <c r="N373">
        <v>0.197790483630956</v>
      </c>
    </row>
    <row r="374" spans="1:14" x14ac:dyDescent="0.2">
      <c r="A374">
        <v>13.8253</v>
      </c>
      <c r="B374">
        <v>19.1875305175781</v>
      </c>
      <c r="C374">
        <v>19.405315399169901</v>
      </c>
      <c r="D374">
        <v>0.46839946959300599</v>
      </c>
      <c r="E374">
        <v>20.710657119750898</v>
      </c>
      <c r="F374">
        <v>22.5032539367675</v>
      </c>
      <c r="G374">
        <f t="shared" ca="1" si="11"/>
        <v>2.9592812271239666E-3</v>
      </c>
      <c r="H374">
        <v>1.6028318625290701</v>
      </c>
      <c r="I374" s="4">
        <v>1.2677904937548601</v>
      </c>
      <c r="J374">
        <v>3.35541621291712E-2</v>
      </c>
      <c r="K374">
        <v>7.2378192496434998E-2</v>
      </c>
      <c r="L374">
        <v>8.9094911415565997E-2</v>
      </c>
      <c r="M374">
        <v>3.35541621291712E-2</v>
      </c>
      <c r="N374">
        <v>0.198517604643525</v>
      </c>
    </row>
    <row r="375" spans="1:14" x14ac:dyDescent="0.2">
      <c r="A375">
        <v>13.862399999999999</v>
      </c>
      <c r="B375">
        <v>19.2830390930175</v>
      </c>
      <c r="C375">
        <v>19.464342117309499</v>
      </c>
      <c r="D375">
        <v>0.46330659324484402</v>
      </c>
      <c r="E375">
        <v>20.7577590942382</v>
      </c>
      <c r="F375">
        <v>22.5491428375244</v>
      </c>
      <c r="G375">
        <f t="shared" ca="1" si="11"/>
        <v>1.7234428078154451E-3</v>
      </c>
      <c r="H375">
        <v>1.6028828814023399</v>
      </c>
      <c r="I375" s="4">
        <v>1.26788755830561</v>
      </c>
      <c r="J375">
        <v>3.8408350566579E-2</v>
      </c>
      <c r="K375">
        <v>7.2460403694963205E-2</v>
      </c>
      <c r="L375">
        <v>8.8125227179708499E-2</v>
      </c>
      <c r="M375">
        <v>3.8408350566579E-2</v>
      </c>
      <c r="N375">
        <v>0.19938795430735101</v>
      </c>
    </row>
    <row r="376" spans="1:14" x14ac:dyDescent="0.2">
      <c r="A376">
        <v>13.9366</v>
      </c>
      <c r="B376">
        <v>19.433485031127901</v>
      </c>
      <c r="C376">
        <v>19.566015243530199</v>
      </c>
      <c r="D376">
        <v>0.45642153715726802</v>
      </c>
      <c r="E376">
        <v>20.851621627807599</v>
      </c>
      <c r="F376">
        <v>22.642208099365199</v>
      </c>
      <c r="G376">
        <f t="shared" ca="1" si="11"/>
        <v>5.3922629619052032E-4</v>
      </c>
      <c r="H376">
        <v>1.60287700065042</v>
      </c>
      <c r="I376" s="4">
        <v>1.27095055884348</v>
      </c>
      <c r="J376">
        <v>4.4799895341542703E-2</v>
      </c>
      <c r="K376">
        <v>7.2000982619926102E-2</v>
      </c>
      <c r="L376">
        <v>7.9810955052932606E-2</v>
      </c>
      <c r="M376">
        <v>4.4799895341542703E-2</v>
      </c>
      <c r="N376">
        <v>0.19888181599288701</v>
      </c>
    </row>
    <row r="377" spans="1:14" x14ac:dyDescent="0.2">
      <c r="A377">
        <v>14.0107</v>
      </c>
      <c r="B377">
        <v>19.529851913452099</v>
      </c>
      <c r="C377">
        <v>19.686517715454102</v>
      </c>
      <c r="D377">
        <v>0.45910691268780901</v>
      </c>
      <c r="E377">
        <v>20.9461364746093</v>
      </c>
      <c r="F377">
        <v>22.7350978851318</v>
      </c>
      <c r="G377">
        <f t="shared" ca="1" si="11"/>
        <v>-6.9344542931304431E-4</v>
      </c>
      <c r="H377">
        <v>1.60261417185965</v>
      </c>
      <c r="I377" s="4">
        <v>1.27552419360819</v>
      </c>
      <c r="J377">
        <v>4.1429760313515897E-2</v>
      </c>
      <c r="K377">
        <v>7.1258423861839698E-2</v>
      </c>
      <c r="L377">
        <v>7.6039360204917E-2</v>
      </c>
      <c r="M377">
        <v>4.1429760313515897E-2</v>
      </c>
      <c r="N377">
        <v>0.19815381668875301</v>
      </c>
    </row>
    <row r="378" spans="1:14" x14ac:dyDescent="0.2">
      <c r="A378">
        <v>14.047800000000001</v>
      </c>
      <c r="B378">
        <v>19.566249847412099</v>
      </c>
      <c r="C378">
        <v>19.727928161621001</v>
      </c>
      <c r="D378">
        <v>0.45957488530687701</v>
      </c>
      <c r="E378">
        <v>20.993343353271399</v>
      </c>
      <c r="F378">
        <v>22.780570983886701</v>
      </c>
      <c r="G378">
        <f t="shared" ca="1" si="11"/>
        <v>-2.3450858506244288E-3</v>
      </c>
      <c r="H378">
        <v>1.60287011925652</v>
      </c>
      <c r="I378" s="4">
        <v>1.2766840230591801</v>
      </c>
      <c r="J378">
        <v>4.0478393017294598E-2</v>
      </c>
      <c r="K378">
        <v>7.0869736877093595E-2</v>
      </c>
      <c r="L378">
        <v>7.6005697888912996E-2</v>
      </c>
      <c r="M378">
        <v>4.0478393017294598E-2</v>
      </c>
      <c r="N378">
        <v>0.199977126583327</v>
      </c>
    </row>
    <row r="379" spans="1:14" x14ac:dyDescent="0.2">
      <c r="A379">
        <v>14.084899999999999</v>
      </c>
      <c r="B379">
        <v>19.5942077636718</v>
      </c>
      <c r="C379">
        <v>19.7786350250244</v>
      </c>
      <c r="D379">
        <v>0.46212365235521002</v>
      </c>
      <c r="E379">
        <v>21.040763854980401</v>
      </c>
      <c r="F379">
        <v>22.8262405395507</v>
      </c>
      <c r="G379">
        <f t="shared" ca="1" si="11"/>
        <v>-3.8002693628342854E-3</v>
      </c>
      <c r="H379">
        <v>1.6027202893249599</v>
      </c>
      <c r="I379" s="4">
        <v>1.27635146291546</v>
      </c>
      <c r="J379">
        <v>3.9362053104049201E-2</v>
      </c>
      <c r="K379">
        <v>7.0558688541011494E-2</v>
      </c>
      <c r="L379">
        <v>7.5281494820899894E-2</v>
      </c>
      <c r="M379">
        <v>3.9362053104049201E-2</v>
      </c>
      <c r="N379">
        <v>0.19888181599288701</v>
      </c>
    </row>
    <row r="380" spans="1:14" x14ac:dyDescent="0.2">
      <c r="A380">
        <v>14.122</v>
      </c>
      <c r="B380">
        <v>19.615299224853501</v>
      </c>
      <c r="C380">
        <v>19.825677871704102</v>
      </c>
      <c r="D380">
        <v>0.463922919831598</v>
      </c>
      <c r="E380">
        <v>21.088130950927699</v>
      </c>
      <c r="F380">
        <v>22.873102188110298</v>
      </c>
      <c r="G380">
        <f t="shared" ca="1" si="11"/>
        <v>-4.0633599794475117E-3</v>
      </c>
      <c r="H380">
        <v>1.6025558495932499</v>
      </c>
      <c r="I380" s="4">
        <v>1.2746225057184</v>
      </c>
      <c r="J380">
        <v>3.8058873771248503E-2</v>
      </c>
      <c r="K380">
        <v>7.0258481141773493E-2</v>
      </c>
      <c r="L380">
        <v>7.5241243193492E-2</v>
      </c>
      <c r="M380">
        <v>3.8058873771248503E-2</v>
      </c>
      <c r="N380">
        <v>0.196160813446567</v>
      </c>
    </row>
    <row r="381" spans="1:14" x14ac:dyDescent="0.2">
      <c r="A381">
        <v>14.1591</v>
      </c>
      <c r="B381">
        <v>19.626659393310501</v>
      </c>
      <c r="C381">
        <v>19.856012344360298</v>
      </c>
      <c r="D381">
        <v>0.46499901955663703</v>
      </c>
      <c r="E381">
        <v>21.135267257690401</v>
      </c>
      <c r="F381">
        <v>22.920360565185501</v>
      </c>
      <c r="G381">
        <f t="shared" ca="1" si="11"/>
        <v>-3.9297220804570543E-3</v>
      </c>
      <c r="H381">
        <v>1.60238090636678</v>
      </c>
      <c r="I381" s="4">
        <v>1.2722207496048501</v>
      </c>
      <c r="J381">
        <v>3.5100862052651199E-2</v>
      </c>
      <c r="K381">
        <v>6.9993079943072301E-2</v>
      </c>
      <c r="L381">
        <v>7.4912496587413599E-2</v>
      </c>
      <c r="M381">
        <v>3.5100862052651199E-2</v>
      </c>
      <c r="N381">
        <v>0.199064110427049</v>
      </c>
    </row>
    <row r="382" spans="1:14" x14ac:dyDescent="0.2">
      <c r="A382">
        <v>14.196199999999999</v>
      </c>
      <c r="B382">
        <v>19.637498855590799</v>
      </c>
      <c r="C382">
        <v>19.903133392333899</v>
      </c>
      <c r="D382">
        <v>0.46706713733886801</v>
      </c>
      <c r="E382">
        <v>21.1821575164794</v>
      </c>
      <c r="F382">
        <v>22.968889236450099</v>
      </c>
      <c r="G382">
        <f t="shared" ca="1" si="11"/>
        <v>-2.5257899920667626E-3</v>
      </c>
      <c r="H382">
        <v>1.6026299519282801</v>
      </c>
      <c r="I382" s="4">
        <v>1.2700201150471899</v>
      </c>
      <c r="J382">
        <v>3.3026639511718803E-2</v>
      </c>
      <c r="K382">
        <v>6.9711655710964701E-2</v>
      </c>
      <c r="L382">
        <v>7.4745618900611294E-2</v>
      </c>
      <c r="M382">
        <v>3.3026639511718803E-2</v>
      </c>
      <c r="N382">
        <v>0.19815381668875301</v>
      </c>
    </row>
    <row r="383" spans="1:14" x14ac:dyDescent="0.2">
      <c r="A383">
        <v>14.2295</v>
      </c>
      <c r="B383">
        <v>19.653364181518501</v>
      </c>
      <c r="C383">
        <v>19.9262161254882</v>
      </c>
      <c r="D383">
        <v>0.47075741805912102</v>
      </c>
      <c r="E383">
        <v>21.224508285522401</v>
      </c>
      <c r="F383">
        <v>23.0129890441894</v>
      </c>
      <c r="G383">
        <f t="shared" ca="1" si="11"/>
        <v>-7.2392873707372019E-4</v>
      </c>
      <c r="H383">
        <v>1.6023656542392499</v>
      </c>
      <c r="I383" s="4">
        <v>1.2687384918869999</v>
      </c>
      <c r="J383">
        <v>2.9888045197826299E-2</v>
      </c>
      <c r="K383">
        <v>6.9378104398601495E-2</v>
      </c>
      <c r="L383">
        <v>7.45550491236283E-2</v>
      </c>
      <c r="M383">
        <v>2.9888045197826299E-2</v>
      </c>
      <c r="N383">
        <v>0.19203530947160199</v>
      </c>
    </row>
    <row r="384" spans="1:14" x14ac:dyDescent="0.2">
      <c r="A384">
        <v>14.2666</v>
      </c>
      <c r="B384">
        <v>19.676099777221602</v>
      </c>
      <c r="C384">
        <v>19.948156356811499</v>
      </c>
      <c r="D384">
        <v>0.47962393681516802</v>
      </c>
      <c r="E384">
        <v>21.2716064453125</v>
      </c>
      <c r="F384">
        <v>23.062019348144499</v>
      </c>
      <c r="G384">
        <f t="shared" ca="1" si="11"/>
        <v>1.1816360418137606E-3</v>
      </c>
      <c r="H384">
        <v>1.6026378931980201</v>
      </c>
      <c r="I384" s="4">
        <v>1.26866418259916</v>
      </c>
      <c r="J384">
        <v>2.2107875249208001E-2</v>
      </c>
      <c r="K384">
        <v>6.9090583689618706E-2</v>
      </c>
      <c r="L384">
        <v>7.4225267800510503E-2</v>
      </c>
      <c r="M384">
        <v>2.2107875249208001E-2</v>
      </c>
      <c r="N384">
        <v>0.196884044628514</v>
      </c>
    </row>
    <row r="385" spans="1:14" x14ac:dyDescent="0.2">
      <c r="A385">
        <v>14.303699999999999</v>
      </c>
      <c r="B385">
        <v>19.707103729248001</v>
      </c>
      <c r="C385">
        <v>19.984762191772401</v>
      </c>
      <c r="D385">
        <v>0.48739480554051201</v>
      </c>
      <c r="E385">
        <v>21.318504333496001</v>
      </c>
      <c r="F385">
        <v>23.111909866333001</v>
      </c>
      <c r="G385">
        <f t="shared" ca="1" si="11"/>
        <v>3.9474150541067843E-3</v>
      </c>
      <c r="H385">
        <v>1.6024251404243599</v>
      </c>
      <c r="I385" s="4">
        <v>1.2691957848639901</v>
      </c>
      <c r="J385">
        <v>1.4090711226200999E-2</v>
      </c>
      <c r="K385">
        <v>6.8924478594423896E-2</v>
      </c>
      <c r="L385">
        <v>7.4729545517106893E-2</v>
      </c>
      <c r="M385">
        <v>1.4090711226200999E-2</v>
      </c>
      <c r="N385">
        <v>0.199930876807312</v>
      </c>
    </row>
    <row r="386" spans="1:14" x14ac:dyDescent="0.2">
      <c r="A386">
        <v>14.3408</v>
      </c>
      <c r="B386">
        <v>19.7518501281738</v>
      </c>
      <c r="C386">
        <v>20.0270385742187</v>
      </c>
      <c r="D386">
        <v>0.48536991923696399</v>
      </c>
      <c r="E386">
        <v>21.365453720092699</v>
      </c>
      <c r="F386">
        <v>23.156917572021399</v>
      </c>
      <c r="G386">
        <f t="shared" ca="1" si="11"/>
        <v>1.8303815662932266E-3</v>
      </c>
      <c r="H386">
        <v>1.6026840227322401</v>
      </c>
      <c r="I386" s="4">
        <v>1.27014364852015</v>
      </c>
      <c r="J386">
        <v>1.6565710414273599E-2</v>
      </c>
      <c r="K386">
        <v>6.8942721351001102E-2</v>
      </c>
      <c r="L386">
        <v>7.5016423047019998E-2</v>
      </c>
      <c r="M386">
        <v>1.6565710414273599E-2</v>
      </c>
      <c r="N386">
        <v>0.196884044628514</v>
      </c>
    </row>
    <row r="387" spans="1:14" x14ac:dyDescent="0.2">
      <c r="A387">
        <v>14.3779</v>
      </c>
      <c r="B387">
        <v>19.810680389404201</v>
      </c>
      <c r="C387">
        <v>20.086194992065401</v>
      </c>
      <c r="D387">
        <v>0.48266004948910601</v>
      </c>
      <c r="E387">
        <v>21.4126377105712</v>
      </c>
      <c r="F387">
        <v>23.209964752197202</v>
      </c>
      <c r="G387">
        <f t="shared" ref="G387:G425" ca="1" si="12">F387-($R$5*A387+$S$5)</f>
        <v>7.7528225658838323E-3</v>
      </c>
      <c r="H387">
        <v>1.60277303538148</v>
      </c>
      <c r="I387" s="4">
        <v>1.2708898380587801</v>
      </c>
      <c r="J387">
        <v>1.8886911759201899E-2</v>
      </c>
      <c r="K387">
        <v>6.9120652453217399E-2</v>
      </c>
      <c r="L387">
        <v>7.5031586887367205E-2</v>
      </c>
      <c r="M387">
        <v>1.8886911759201899E-2</v>
      </c>
      <c r="N387">
        <v>0.19489931357718501</v>
      </c>
    </row>
    <row r="388" spans="1:14" x14ac:dyDescent="0.2">
      <c r="A388">
        <v>14.414999999999999</v>
      </c>
      <c r="B388">
        <v>19.894758224487301</v>
      </c>
      <c r="C388">
        <v>20.137336730956999</v>
      </c>
      <c r="D388">
        <v>0.48012097990443098</v>
      </c>
      <c r="E388">
        <v>21.4597053527832</v>
      </c>
      <c r="F388">
        <v>23.258077621459901</v>
      </c>
      <c r="G388">
        <f t="shared" ca="1" si="12"/>
        <v>8.7409526523742898E-3</v>
      </c>
      <c r="H388">
        <v>1.6025892771271599</v>
      </c>
      <c r="I388" s="4">
        <v>1.27058566612318</v>
      </c>
      <c r="J388">
        <v>2.13393862784629E-2</v>
      </c>
      <c r="K388">
        <v>6.9588831114015995E-2</v>
      </c>
      <c r="L388">
        <v>7.5195382872411606E-2</v>
      </c>
      <c r="M388">
        <v>2.13393862784629E-2</v>
      </c>
      <c r="N388">
        <v>0.19953273558611401</v>
      </c>
    </row>
    <row r="389" spans="1:14" x14ac:dyDescent="0.2">
      <c r="A389">
        <v>14.452</v>
      </c>
      <c r="B389">
        <v>19.998277664184499</v>
      </c>
      <c r="C389">
        <v>20.181022644042901</v>
      </c>
      <c r="D389">
        <v>0.47726473490411803</v>
      </c>
      <c r="E389">
        <v>21.506698608398398</v>
      </c>
      <c r="F389">
        <v>23.306968688964801</v>
      </c>
      <c r="G389">
        <f t="shared" ca="1" si="12"/>
        <v>1.0634301841378146E-2</v>
      </c>
      <c r="H389">
        <v>1.6027372956810899</v>
      </c>
      <c r="I389" s="4">
        <v>1.26898910398034</v>
      </c>
      <c r="J389">
        <v>2.3413476742228899E-2</v>
      </c>
      <c r="K389">
        <v>7.0145874433859598E-2</v>
      </c>
      <c r="L389">
        <v>7.6877587076159701E-2</v>
      </c>
      <c r="M389">
        <v>2.3413476742228899E-2</v>
      </c>
      <c r="N389">
        <v>0.194001436880156</v>
      </c>
    </row>
    <row r="390" spans="1:14" x14ac:dyDescent="0.2">
      <c r="A390">
        <v>14.526199999999999</v>
      </c>
      <c r="B390">
        <v>20.17502784729</v>
      </c>
      <c r="C390">
        <v>20.284349441528299</v>
      </c>
      <c r="D390">
        <v>0.47758955345822601</v>
      </c>
      <c r="E390">
        <v>21.600831985473601</v>
      </c>
      <c r="F390">
        <v>23.4000854492187</v>
      </c>
      <c r="G390">
        <f t="shared" ca="1" si="12"/>
        <v>9.5015837428569228E-3</v>
      </c>
      <c r="H390">
        <v>1.6029627141312499</v>
      </c>
      <c r="I390" s="4">
        <v>1.2671955309598999</v>
      </c>
      <c r="J390">
        <v>2.26553274435288E-2</v>
      </c>
      <c r="K390">
        <v>7.0937997974466302E-2</v>
      </c>
      <c r="L390">
        <v>7.7271956447676607E-2</v>
      </c>
      <c r="M390">
        <v>2.26553274435288E-2</v>
      </c>
      <c r="N390">
        <v>0.194899316697528</v>
      </c>
    </row>
    <row r="391" spans="1:14" x14ac:dyDescent="0.2">
      <c r="A391">
        <v>14.5633</v>
      </c>
      <c r="B391">
        <v>20.248703002929599</v>
      </c>
      <c r="C391">
        <v>20.3357124328613</v>
      </c>
      <c r="D391">
        <v>0.47621340619598501</v>
      </c>
      <c r="E391">
        <v>21.647563934326101</v>
      </c>
      <c r="F391">
        <v>23.441322326660099</v>
      </c>
      <c r="G391">
        <f t="shared" ca="1" si="12"/>
        <v>3.6137220080441068E-3</v>
      </c>
      <c r="H391">
        <v>1.6028352403564701</v>
      </c>
      <c r="I391" s="4">
        <v>1.26766767443831</v>
      </c>
      <c r="J391">
        <v>2.4090145586404699E-2</v>
      </c>
      <c r="K391">
        <v>7.1198439844365899E-2</v>
      </c>
      <c r="L391">
        <v>7.5862270558350806E-2</v>
      </c>
      <c r="M391">
        <v>2.4090145586404699E-2</v>
      </c>
      <c r="N391">
        <v>0.19979429727491799</v>
      </c>
    </row>
    <row r="392" spans="1:14" x14ac:dyDescent="0.2">
      <c r="A392">
        <v>14.6004</v>
      </c>
      <c r="B392">
        <v>20.315284729003899</v>
      </c>
      <c r="C392">
        <v>20.3796577453613</v>
      </c>
      <c r="D392">
        <v>0.47587427697976498</v>
      </c>
      <c r="E392">
        <v>21.6947708129882</v>
      </c>
      <c r="F392">
        <v>23.4868068695068</v>
      </c>
      <c r="G392">
        <f t="shared" ca="1" si="12"/>
        <v>1.9735256785331501E-3</v>
      </c>
      <c r="H392">
        <v>1.6028788023738201</v>
      </c>
      <c r="I392" s="4">
        <v>1.2691721272822001</v>
      </c>
      <c r="J392">
        <v>2.5448888072909001E-2</v>
      </c>
      <c r="K392">
        <v>7.1301294227807205E-2</v>
      </c>
      <c r="L392">
        <v>7.5535114365015796E-2</v>
      </c>
      <c r="M392">
        <v>2.5448888072909001E-2</v>
      </c>
      <c r="N392">
        <v>0.197790483630956</v>
      </c>
    </row>
    <row r="393" spans="1:14" x14ac:dyDescent="0.2">
      <c r="A393">
        <v>14.637499999999999</v>
      </c>
      <c r="B393">
        <v>20.372268676757798</v>
      </c>
      <c r="C393">
        <v>20.429988861083899</v>
      </c>
      <c r="D393">
        <v>0.47304854771477001</v>
      </c>
      <c r="E393">
        <v>21.741683959960898</v>
      </c>
      <c r="F393">
        <v>23.535507202148398</v>
      </c>
      <c r="G393">
        <f t="shared" ca="1" si="12"/>
        <v>3.5491191439227521E-3</v>
      </c>
      <c r="H393">
        <v>1.6028635197741401</v>
      </c>
      <c r="I393" s="4">
        <v>1.27088003962414</v>
      </c>
      <c r="J393">
        <v>2.70015996172627E-2</v>
      </c>
      <c r="K393">
        <v>7.1378152883997598E-2</v>
      </c>
      <c r="L393">
        <v>7.5518576180298502E-2</v>
      </c>
      <c r="M393">
        <v>2.70015996172627E-2</v>
      </c>
      <c r="N393">
        <v>0.19979430613365601</v>
      </c>
    </row>
    <row r="394" spans="1:14" x14ac:dyDescent="0.2">
      <c r="A394">
        <v>14.6745</v>
      </c>
      <c r="B394">
        <v>20.419834136962798</v>
      </c>
      <c r="C394">
        <f>0.5*(C393+C395)</f>
        <v>20.468202590942298</v>
      </c>
      <c r="D394">
        <f>0.5*(D393+D395)</f>
        <v>0.472813331300592</v>
      </c>
      <c r="E394">
        <v>21.788925170898398</v>
      </c>
      <c r="F394">
        <v>23.581129074096602</v>
      </c>
      <c r="G394">
        <f t="shared" ca="1" si="12"/>
        <v>2.1732727762291404E-3</v>
      </c>
      <c r="H394">
        <v>1.6026331588121101</v>
      </c>
      <c r="I394" s="4">
        <v>1.27206997378452</v>
      </c>
      <c r="J394">
        <v>3.07117220544205E-2</v>
      </c>
      <c r="K394">
        <v>7.1289598396107295E-2</v>
      </c>
      <c r="L394">
        <v>7.5035193088577104E-2</v>
      </c>
      <c r="M394">
        <v>3.07117220544205E-2</v>
      </c>
      <c r="N394">
        <v>0.195799867829234</v>
      </c>
    </row>
    <row r="395" spans="1:14" x14ac:dyDescent="0.2">
      <c r="A395">
        <v>14.711600000000001</v>
      </c>
      <c r="B395">
        <v>20.4598674774169</v>
      </c>
      <c r="C395">
        <v>20.5064163208007</v>
      </c>
      <c r="D395">
        <v>0.47257811488641399</v>
      </c>
      <c r="E395">
        <v>21.8360786437988</v>
      </c>
      <c r="F395">
        <v>23.628025054931602</v>
      </c>
      <c r="G395">
        <f t="shared" ca="1" si="12"/>
        <v>1.9445144350171972E-3</v>
      </c>
      <c r="H395">
        <v>1.6028691140059801</v>
      </c>
      <c r="I395" s="4">
        <v>1.2728769916117</v>
      </c>
      <c r="J395">
        <v>2.97980199347107E-2</v>
      </c>
      <c r="K395">
        <v>7.1142567080594493E-2</v>
      </c>
      <c r="L395">
        <v>7.4867877551569303E-2</v>
      </c>
      <c r="M395">
        <v>2.97980199347107E-2</v>
      </c>
      <c r="N395">
        <v>0.19507922634837099</v>
      </c>
    </row>
    <row r="396" spans="1:14" x14ac:dyDescent="0.2">
      <c r="A396">
        <v>14.748699999999999</v>
      </c>
      <c r="B396">
        <v>20.491966247558501</v>
      </c>
      <c r="C396">
        <v>20.540683746337798</v>
      </c>
      <c r="D396">
        <v>0.47198148589491501</v>
      </c>
      <c r="E396">
        <v>21.8831672668457</v>
      </c>
      <c r="F396">
        <v>23.6717815399169</v>
      </c>
      <c r="G396">
        <f t="shared" ca="1" si="12"/>
        <v>-1.4237397558929388E-3</v>
      </c>
      <c r="H396">
        <v>1.60284888057819</v>
      </c>
      <c r="I396" s="4">
        <v>1.2732843554341799</v>
      </c>
      <c r="J396">
        <v>2.9341795563773299E-2</v>
      </c>
      <c r="K396">
        <v>7.0980359477213303E-2</v>
      </c>
      <c r="L396">
        <v>7.4680940068761803E-2</v>
      </c>
      <c r="M396">
        <v>2.9341795563773299E-2</v>
      </c>
      <c r="N396">
        <v>0.198517604643525</v>
      </c>
    </row>
    <row r="397" spans="1:14" x14ac:dyDescent="0.2">
      <c r="A397">
        <v>14.7858</v>
      </c>
      <c r="B397">
        <v>20.491966247558501</v>
      </c>
      <c r="C397">
        <v>20.540683746337798</v>
      </c>
      <c r="D397">
        <v>0.47198148589491501</v>
      </c>
      <c r="E397">
        <v>21.8831672668457</v>
      </c>
      <c r="F397">
        <v>23.6717815399169</v>
      </c>
      <c r="G397">
        <f t="shared" ca="1" si="12"/>
        <v>-4.8548478932104899E-2</v>
      </c>
      <c r="H397">
        <v>1.60284888057819</v>
      </c>
      <c r="I397" s="4">
        <v>1.2732843554341799</v>
      </c>
      <c r="J397">
        <v>2.9341795563773299E-2</v>
      </c>
      <c r="K397">
        <v>7.0980359477213303E-2</v>
      </c>
      <c r="L397">
        <v>7.4680940068761803E-2</v>
      </c>
      <c r="M397">
        <v>2.9341795563773299E-2</v>
      </c>
      <c r="N397">
        <v>0.198517604643525</v>
      </c>
    </row>
    <row r="398" spans="1:14" x14ac:dyDescent="0.2">
      <c r="A398">
        <v>14.822900000000001</v>
      </c>
      <c r="B398">
        <v>20.527429580688398</v>
      </c>
      <c r="C398">
        <v>20.606296539306602</v>
      </c>
      <c r="D398">
        <v>0.47891217524262297</v>
      </c>
      <c r="E398">
        <v>21.9776096343994</v>
      </c>
      <c r="F398">
        <v>23.76682472229</v>
      </c>
      <c r="G398">
        <f t="shared" ca="1" si="12"/>
        <v>-6.3003573521669409E-4</v>
      </c>
      <c r="H398">
        <v>1.6030781059100101</v>
      </c>
      <c r="I398" s="4">
        <v>1.2711201178406399</v>
      </c>
      <c r="J398">
        <v>2.2861608204984601E-2</v>
      </c>
      <c r="K398">
        <v>7.1082232680064694E-2</v>
      </c>
      <c r="L398">
        <v>7.4556749182535603E-2</v>
      </c>
      <c r="M398">
        <v>2.2861608204984601E-2</v>
      </c>
      <c r="N398">
        <v>0.198517604643525</v>
      </c>
    </row>
    <row r="399" spans="1:14" x14ac:dyDescent="0.2">
      <c r="A399">
        <v>14.86</v>
      </c>
      <c r="B399">
        <v>20.546958923339801</v>
      </c>
      <c r="C399">
        <v>20.6346836090087</v>
      </c>
      <c r="D399">
        <v>0.48635655667380501</v>
      </c>
      <c r="E399">
        <v>22.0244960784912</v>
      </c>
      <c r="F399">
        <v>23.815074920654201</v>
      </c>
      <c r="G399">
        <f t="shared" ca="1" si="12"/>
        <v>4.9542345277586719E-4</v>
      </c>
      <c r="H399">
        <v>1.60287450725901</v>
      </c>
      <c r="I399" s="4">
        <v>1.2692413371853399</v>
      </c>
      <c r="J399">
        <v>1.58482476992775E-2</v>
      </c>
      <c r="K399">
        <v>7.1264293311759805E-2</v>
      </c>
      <c r="L399">
        <v>7.4804562295937002E-2</v>
      </c>
      <c r="M399">
        <v>1.58482476992775E-2</v>
      </c>
      <c r="N399">
        <v>0.19810132640890599</v>
      </c>
    </row>
    <row r="400" spans="1:14" x14ac:dyDescent="0.2">
      <c r="A400">
        <v>14.8971</v>
      </c>
      <c r="B400">
        <v>20.5731296539306</v>
      </c>
      <c r="C400">
        <v>20.667242050170898</v>
      </c>
      <c r="D400">
        <v>0.48787046631591002</v>
      </c>
      <c r="E400">
        <v>22.0717868804931</v>
      </c>
      <c r="F400">
        <v>23.863655090331999</v>
      </c>
      <c r="G400">
        <f t="shared" ca="1" si="12"/>
        <v>1.9508539543622305E-3</v>
      </c>
      <c r="H400">
        <v>1.6026730816728301</v>
      </c>
      <c r="I400" s="4">
        <v>1.26785853482111</v>
      </c>
      <c r="J400">
        <v>1.3931219957536101E-2</v>
      </c>
      <c r="K400">
        <v>7.1906379538660803E-2</v>
      </c>
      <c r="L400">
        <v>7.4839017093619398E-2</v>
      </c>
      <c r="M400">
        <v>1.3931219957536101E-2</v>
      </c>
      <c r="N400">
        <v>0.19997713179718599</v>
      </c>
    </row>
    <row r="401" spans="1:14" x14ac:dyDescent="0.2">
      <c r="A401">
        <v>14.934100000000001</v>
      </c>
      <c r="B401">
        <v>20.604982376098601</v>
      </c>
      <c r="C401">
        <v>20.744758605956999</v>
      </c>
      <c r="D401">
        <v>0.48376650673288302</v>
      </c>
      <c r="E401">
        <v>22.1185207366943</v>
      </c>
      <c r="F401">
        <v>23.910707473754801</v>
      </c>
      <c r="G401">
        <f t="shared" ca="1" si="12"/>
        <v>2.0055190612673357E-3</v>
      </c>
      <c r="H401">
        <v>1.60301189599384</v>
      </c>
      <c r="I401" s="4">
        <v>1.26745318384091</v>
      </c>
      <c r="J401">
        <v>1.6289455536195301E-2</v>
      </c>
      <c r="K401">
        <v>7.1503132799095495E-2</v>
      </c>
      <c r="L401">
        <v>7.5256328374601694E-2</v>
      </c>
      <c r="M401">
        <v>1.6289455536195301E-2</v>
      </c>
      <c r="N401">
        <v>0.19346397735305099</v>
      </c>
    </row>
    <row r="402" spans="1:14" x14ac:dyDescent="0.2">
      <c r="A402">
        <v>14.967499999999999</v>
      </c>
      <c r="B402">
        <v>20.637304306030199</v>
      </c>
      <c r="C402">
        <v>20.806694030761701</v>
      </c>
      <c r="D402">
        <v>0.48042156798865898</v>
      </c>
      <c r="E402">
        <v>22.1608982086181</v>
      </c>
      <c r="F402">
        <v>23.9565315246582</v>
      </c>
      <c r="G402">
        <f t="shared" ca="1" si="12"/>
        <v>5.4046026200467168E-3</v>
      </c>
      <c r="H402">
        <v>1.6027682901670299</v>
      </c>
      <c r="I402" s="4">
        <v>1.2673372027059699</v>
      </c>
      <c r="J402">
        <v>2.1082917010822499E-2</v>
      </c>
      <c r="K402">
        <v>7.0809229634958004E-2</v>
      </c>
      <c r="L402">
        <v>7.5625885453046202E-2</v>
      </c>
      <c r="M402">
        <v>2.1082917010822499E-2</v>
      </c>
      <c r="N402">
        <v>0.19942897079656</v>
      </c>
    </row>
    <row r="403" spans="1:14" x14ac:dyDescent="0.2">
      <c r="A403">
        <v>15.0046</v>
      </c>
      <c r="B403">
        <v>20.677829742431602</v>
      </c>
      <c r="C403">
        <v>20.84836769104</v>
      </c>
      <c r="D403">
        <v>0.47623489328301899</v>
      </c>
      <c r="E403">
        <v>22.207668304443299</v>
      </c>
      <c r="F403">
        <v>24.0040168762207</v>
      </c>
      <c r="G403">
        <f t="shared" ca="1" si="12"/>
        <v>5.7652150063347563E-3</v>
      </c>
      <c r="H403">
        <v>1.60292619289479</v>
      </c>
      <c r="I403" s="4">
        <v>1.26757425374402</v>
      </c>
      <c r="J403">
        <v>2.5206311849646501E-2</v>
      </c>
      <c r="K403">
        <v>7.0719534217878799E-2</v>
      </c>
      <c r="L403">
        <v>7.6201449152153197E-2</v>
      </c>
      <c r="M403">
        <v>2.5206311849646501E-2</v>
      </c>
      <c r="N403">
        <v>0.19997713179718599</v>
      </c>
    </row>
    <row r="404" spans="1:14" x14ac:dyDescent="0.2">
      <c r="A404">
        <v>15.041700000000001</v>
      </c>
      <c r="B404">
        <v>20.724266052246001</v>
      </c>
      <c r="C404">
        <v>20.936571121215799</v>
      </c>
      <c r="D404">
        <v>0.47357785935630797</v>
      </c>
      <c r="E404">
        <v>22.254640579223601</v>
      </c>
      <c r="F404">
        <v>24.051120758056602</v>
      </c>
      <c r="G404">
        <f t="shared" ca="1" si="12"/>
        <v>5.7443576660247686E-3</v>
      </c>
      <c r="H404">
        <v>1.6028735091038</v>
      </c>
      <c r="I404" s="4">
        <v>1.26759328407461</v>
      </c>
      <c r="J404">
        <v>2.9039510466005201E-2</v>
      </c>
      <c r="K404">
        <v>7.1037716319725594E-2</v>
      </c>
      <c r="L404">
        <v>7.6461973088631105E-2</v>
      </c>
      <c r="M404">
        <v>2.9039510466005201E-2</v>
      </c>
      <c r="N404">
        <v>0.19888181519102899</v>
      </c>
    </row>
    <row r="405" spans="1:14" x14ac:dyDescent="0.2">
      <c r="A405">
        <v>15.1158</v>
      </c>
      <c r="B405">
        <v>20.8423461914062</v>
      </c>
      <c r="C405">
        <v>21.052755355834901</v>
      </c>
      <c r="D405">
        <v>0.46915971628074399</v>
      </c>
      <c r="E405">
        <v>22.3487548828125</v>
      </c>
      <c r="F405">
        <v>24.142288208007798</v>
      </c>
      <c r="G405">
        <f t="shared" ca="1" si="12"/>
        <v>2.7893501251163855E-3</v>
      </c>
      <c r="H405">
        <v>1.60294806672615</v>
      </c>
      <c r="I405" s="4">
        <v>1.26801171681758</v>
      </c>
      <c r="J405">
        <v>3.25437812980683E-2</v>
      </c>
      <c r="K405">
        <v>7.1486108064171203E-2</v>
      </c>
      <c r="L405">
        <v>7.64475519160977E-2</v>
      </c>
      <c r="M405">
        <v>3.25437812980683E-2</v>
      </c>
      <c r="N405">
        <v>0.19257028637554999</v>
      </c>
    </row>
    <row r="406" spans="1:14" x14ac:dyDescent="0.2">
      <c r="A406">
        <v>15.19</v>
      </c>
      <c r="B406">
        <v>20.989881515502901</v>
      </c>
      <c r="C406">
        <v>21.1194038391113</v>
      </c>
      <c r="D406">
        <v>0.47217978960144003</v>
      </c>
      <c r="E406">
        <v>22.4428405761718</v>
      </c>
      <c r="F406">
        <v>24.236333847045898</v>
      </c>
      <c r="G406">
        <f t="shared" ca="1" si="12"/>
        <v>2.5855108107961655E-3</v>
      </c>
      <c r="H406">
        <v>1.6031106256752601</v>
      </c>
      <c r="I406" s="4">
        <v>1.2693629086070399</v>
      </c>
      <c r="J406">
        <v>2.9123161554334899E-2</v>
      </c>
      <c r="K406">
        <v>7.1824968273509093E-2</v>
      </c>
      <c r="L406">
        <v>7.6409494131643496E-2</v>
      </c>
      <c r="M406">
        <v>2.9123161554334899E-2</v>
      </c>
      <c r="N406">
        <v>0.19942897079656</v>
      </c>
    </row>
    <row r="407" spans="1:14" x14ac:dyDescent="0.2">
      <c r="A407">
        <v>15.2271</v>
      </c>
      <c r="B407">
        <v>21.055446624755799</v>
      </c>
      <c r="C407">
        <v>21.1766452789306</v>
      </c>
      <c r="D407">
        <v>0.47426847734176197</v>
      </c>
      <c r="E407">
        <v>22.489751815795898</v>
      </c>
      <c r="F407">
        <v>24.2829284667968</v>
      </c>
      <c r="G407">
        <f t="shared" ca="1" si="12"/>
        <v>2.0553913854861605E-3</v>
      </c>
      <c r="H407">
        <v>1.60275113429618</v>
      </c>
      <c r="I407" s="4">
        <v>1.2704562573817899</v>
      </c>
      <c r="J407">
        <v>2.6667653184823899E-2</v>
      </c>
      <c r="K407">
        <v>7.1841436925923902E-2</v>
      </c>
      <c r="L407">
        <v>7.6352954686768504E-2</v>
      </c>
      <c r="M407">
        <v>2.6667653184823899E-2</v>
      </c>
      <c r="N407">
        <v>0.199977126583327</v>
      </c>
    </row>
    <row r="408" spans="1:14" x14ac:dyDescent="0.2">
      <c r="A408">
        <v>15.264200000000001</v>
      </c>
      <c r="B408">
        <v>21.107795715331999</v>
      </c>
      <c r="C408">
        <v>21.221071243286101</v>
      </c>
      <c r="D408">
        <v>0.47427874416858001</v>
      </c>
      <c r="E408">
        <v>22.536891937255799</v>
      </c>
      <c r="F408">
        <v>24.329616546630799</v>
      </c>
      <c r="G408">
        <f t="shared" ca="1" si="12"/>
        <v>1.6187320432727859E-3</v>
      </c>
      <c r="H408">
        <v>1.6026374731737201</v>
      </c>
      <c r="I408" s="4">
        <v>1.2716051322197499</v>
      </c>
      <c r="J408">
        <v>2.6681878942759401E-2</v>
      </c>
      <c r="K408">
        <v>7.1808317019721499E-2</v>
      </c>
      <c r="L408">
        <v>7.6259105976310207E-2</v>
      </c>
      <c r="M408">
        <v>2.6681878942759401E-2</v>
      </c>
      <c r="N408">
        <v>0.19888181599288701</v>
      </c>
    </row>
    <row r="409" spans="1:14" x14ac:dyDescent="0.2">
      <c r="A409">
        <v>15.301299999999999</v>
      </c>
      <c r="B409">
        <v>21.153488159179599</v>
      </c>
      <c r="C409">
        <v>21.2535400390625</v>
      </c>
      <c r="D409">
        <v>0.47328743219951802</v>
      </c>
      <c r="E409">
        <v>22.5841464996337</v>
      </c>
      <c r="F409">
        <v>24.3753356933593</v>
      </c>
      <c r="G409">
        <f t="shared" ca="1" si="12"/>
        <v>2.1313959556579221E-4</v>
      </c>
      <c r="H409">
        <v>1.6026273197307499</v>
      </c>
      <c r="I409" s="4">
        <v>1.2722740434943001</v>
      </c>
      <c r="J409">
        <v>2.7300780207028998E-2</v>
      </c>
      <c r="K409">
        <v>7.1917856661117704E-2</v>
      </c>
      <c r="L409">
        <v>7.6080399390617198E-2</v>
      </c>
      <c r="M409">
        <v>2.7300780207028998E-2</v>
      </c>
      <c r="N409">
        <v>0.19942897231138801</v>
      </c>
    </row>
    <row r="410" spans="1:14" x14ac:dyDescent="0.2">
      <c r="A410">
        <v>15.3384</v>
      </c>
      <c r="B410">
        <v>21.187740325927699</v>
      </c>
      <c r="C410">
        <v>21.294782638549801</v>
      </c>
      <c r="D410">
        <v>0.47930608770731797</v>
      </c>
      <c r="E410">
        <v>22.631202697753899</v>
      </c>
      <c r="F410">
        <v>24.421464920043899</v>
      </c>
      <c r="G410">
        <f t="shared" ca="1" si="12"/>
        <v>-7.823728960474341E-4</v>
      </c>
      <c r="H410">
        <v>1.60280613383273</v>
      </c>
      <c r="I410" s="4">
        <v>1.2728732752737999</v>
      </c>
      <c r="J410">
        <v>2.2256688305598099E-2</v>
      </c>
      <c r="K410">
        <v>7.1896971130300497E-2</v>
      </c>
      <c r="L410">
        <v>7.5658830853524303E-2</v>
      </c>
      <c r="M410">
        <v>2.2256688305598099E-2</v>
      </c>
      <c r="N410">
        <v>0.19815381668875301</v>
      </c>
    </row>
    <row r="411" spans="1:14" x14ac:dyDescent="0.2">
      <c r="A411">
        <v>15.375400000000001</v>
      </c>
      <c r="B411">
        <v>21.215354919433501</v>
      </c>
      <c r="C411">
        <v>21.330848693847599</v>
      </c>
      <c r="D411">
        <v>0.48181325342671799</v>
      </c>
      <c r="E411">
        <v>22.678403854370099</v>
      </c>
      <c r="F411">
        <v>24.469402313232401</v>
      </c>
      <c r="G411">
        <f t="shared" ca="1" si="12"/>
        <v>1.5730197655727807E-4</v>
      </c>
      <c r="H411">
        <v>1.6029021525856399</v>
      </c>
      <c r="I411" s="4">
        <v>1.2729035293872999</v>
      </c>
      <c r="J411">
        <v>1.88397394491524E-2</v>
      </c>
      <c r="K411">
        <v>7.1800239604493193E-2</v>
      </c>
      <c r="L411">
        <v>7.5116994194274103E-2</v>
      </c>
      <c r="M411">
        <v>1.88397394491524E-2</v>
      </c>
      <c r="N411">
        <v>0.19079064324307701</v>
      </c>
    </row>
    <row r="412" spans="1:14" x14ac:dyDescent="0.2">
      <c r="A412">
        <v>15.4125</v>
      </c>
      <c r="B412">
        <v>21.2324104309082</v>
      </c>
      <c r="C412">
        <v>21.382118225097599</v>
      </c>
      <c r="D412">
        <v>0.48475430336119002</v>
      </c>
      <c r="E412">
        <v>22.7253398895263</v>
      </c>
      <c r="F412">
        <v>24.516332626342699</v>
      </c>
      <c r="G412">
        <f t="shared" ca="1" si="12"/>
        <v>-3.7124089352857936E-5</v>
      </c>
      <c r="H412">
        <v>1.60277082109838</v>
      </c>
      <c r="I412" s="4">
        <v>1.27209440899383</v>
      </c>
      <c r="J412">
        <v>1.68754922641891E-2</v>
      </c>
      <c r="K412">
        <v>7.1683272714412896E-2</v>
      </c>
      <c r="L412">
        <v>7.4831214901422097E-2</v>
      </c>
      <c r="M412">
        <v>1.68754922641891E-2</v>
      </c>
      <c r="N412">
        <v>0.19815381668875301</v>
      </c>
    </row>
    <row r="413" spans="1:14" x14ac:dyDescent="0.2">
      <c r="A413">
        <v>15.4496</v>
      </c>
      <c r="B413">
        <v>21.253118515014599</v>
      </c>
      <c r="C413">
        <v>21.437604904174801</v>
      </c>
      <c r="D413">
        <v>0.485216962191307</v>
      </c>
      <c r="E413">
        <v>22.7725925445556</v>
      </c>
      <c r="F413">
        <v>24.565282821655199</v>
      </c>
      <c r="G413">
        <f t="shared" ca="1" si="12"/>
        <v>1.7883320469351816E-3</v>
      </c>
      <c r="H413">
        <v>1.6025264638318799</v>
      </c>
      <c r="I413" s="4">
        <v>1.27106331538321</v>
      </c>
      <c r="J413">
        <v>1.5916194133617698E-2</v>
      </c>
      <c r="K413">
        <v>7.1398047067527504E-2</v>
      </c>
      <c r="L413">
        <v>7.4573545123995402E-2</v>
      </c>
      <c r="M413">
        <v>1.5916194133617698E-2</v>
      </c>
      <c r="N413">
        <v>0.19888181599288701</v>
      </c>
    </row>
    <row r="414" spans="1:14" x14ac:dyDescent="0.2">
      <c r="A414">
        <v>15.5238</v>
      </c>
      <c r="B414">
        <v>21.312685012817301</v>
      </c>
      <c r="C414">
        <v>21.515066146850501</v>
      </c>
      <c r="D414">
        <v>0.48784557737606898</v>
      </c>
      <c r="E414">
        <v>22.866817474365199</v>
      </c>
      <c r="F414">
        <v>24.660383224487301</v>
      </c>
      <c r="G414">
        <f t="shared" ca="1" si="12"/>
        <v>2.6392565266171175E-3</v>
      </c>
      <c r="H414">
        <v>1.60279457874519</v>
      </c>
      <c r="I414" s="4">
        <v>1.27041524409892</v>
      </c>
      <c r="J414">
        <v>1.33606831261407E-2</v>
      </c>
      <c r="K414">
        <v>7.1359927747047594E-2</v>
      </c>
      <c r="L414">
        <v>7.4112259613145298E-2</v>
      </c>
      <c r="M414">
        <v>1.33606831261407E-2</v>
      </c>
      <c r="N414">
        <v>0.19203530947160199</v>
      </c>
    </row>
    <row r="415" spans="1:14" x14ac:dyDescent="0.2">
      <c r="A415">
        <v>15.5609</v>
      </c>
      <c r="B415">
        <v>21.352943420410099</v>
      </c>
      <c r="C415">
        <v>21.551673889160099</v>
      </c>
      <c r="D415">
        <v>0.48618736955438402</v>
      </c>
      <c r="E415">
        <v>22.913749694824201</v>
      </c>
      <c r="F415">
        <v>24.709051132202099</v>
      </c>
      <c r="G415">
        <f t="shared" ca="1" si="12"/>
        <v>4.1824250652027217E-3</v>
      </c>
      <c r="H415">
        <v>1.6025708682736799</v>
      </c>
      <c r="I415" s="4">
        <v>1.2706003674751101</v>
      </c>
      <c r="J415">
        <v>1.51512725267474E-2</v>
      </c>
      <c r="K415">
        <v>7.1472426448223395E-2</v>
      </c>
      <c r="L415">
        <v>7.3999138677990503E-2</v>
      </c>
      <c r="M415">
        <v>1.51512725267474E-2</v>
      </c>
      <c r="N415">
        <v>0.19979429727491799</v>
      </c>
    </row>
    <row r="416" spans="1:14" x14ac:dyDescent="0.2">
      <c r="A416">
        <v>15.597899999999999</v>
      </c>
      <c r="B416">
        <v>21.3989448547363</v>
      </c>
      <c r="C416">
        <v>21.599281311035099</v>
      </c>
      <c r="D416">
        <v>0.48160903623435403</v>
      </c>
      <c r="E416">
        <v>22.961034774780199</v>
      </c>
      <c r="F416">
        <v>24.758081436157202</v>
      </c>
      <c r="G416">
        <f t="shared" ca="1" si="12"/>
        <v>6.2150107044089964E-3</v>
      </c>
      <c r="H416">
        <v>1.60256871672889</v>
      </c>
      <c r="I416" s="4">
        <v>1.2710666946096401</v>
      </c>
      <c r="J416">
        <v>1.7885675550447101E-2</v>
      </c>
      <c r="K416">
        <v>7.1189577379640406E-2</v>
      </c>
      <c r="L416">
        <v>7.3533248226005196E-2</v>
      </c>
      <c r="M416">
        <v>1.7885675550447101E-2</v>
      </c>
      <c r="N416">
        <v>0.192570280389712</v>
      </c>
    </row>
    <row r="417" spans="1:14" x14ac:dyDescent="0.2">
      <c r="A417">
        <v>15.709199999999999</v>
      </c>
      <c r="B417">
        <v>21.574201583862301</v>
      </c>
      <c r="C417">
        <v>21.833551406860298</v>
      </c>
      <c r="D417">
        <v>0.47322615405496099</v>
      </c>
      <c r="E417">
        <v>23.1023750305175</v>
      </c>
      <c r="F417">
        <v>24.904333114623999</v>
      </c>
      <c r="G417">
        <f t="shared" ca="1" si="12"/>
        <v>1.1092471642577095E-2</v>
      </c>
      <c r="H417">
        <v>1.6024753926553501</v>
      </c>
      <c r="I417" s="4">
        <v>1.2713160125848</v>
      </c>
      <c r="J417">
        <v>2.8472955037141302E-2</v>
      </c>
      <c r="K417">
        <v>7.1320174945837797E-2</v>
      </c>
      <c r="L417">
        <v>7.4355136398978602E-2</v>
      </c>
      <c r="M417">
        <v>2.8472955037141302E-2</v>
      </c>
      <c r="N417">
        <v>0.19942897231138801</v>
      </c>
    </row>
    <row r="418" spans="1:14" x14ac:dyDescent="0.2">
      <c r="A418">
        <v>15.7463</v>
      </c>
      <c r="B418">
        <v>21.638006210327099</v>
      </c>
      <c r="C418">
        <v>21.8816204071044</v>
      </c>
      <c r="D418">
        <v>0.47555320172897803</v>
      </c>
      <c r="E418">
        <v>23.1494331359863</v>
      </c>
      <c r="F418">
        <v>24.952404022216701</v>
      </c>
      <c r="G418">
        <f t="shared" ca="1" si="12"/>
        <v>1.2038640059067518E-2</v>
      </c>
      <c r="H418">
        <v>1.6028963146822901</v>
      </c>
      <c r="I418" s="4">
        <v>1.27136014768727</v>
      </c>
      <c r="J418">
        <v>2.5881127213216101E-2</v>
      </c>
      <c r="K418">
        <v>7.1436603927760203E-2</v>
      </c>
      <c r="L418">
        <v>7.4411307432657503E-2</v>
      </c>
      <c r="M418">
        <v>2.5881127213216101E-2</v>
      </c>
      <c r="N418">
        <v>0.199977126583327</v>
      </c>
    </row>
    <row r="419" spans="1:14" x14ac:dyDescent="0.2">
      <c r="A419">
        <v>15.7834</v>
      </c>
      <c r="B419">
        <v>21.704612731933501</v>
      </c>
      <c r="C419">
        <v>21.932273864746001</v>
      </c>
      <c r="D419">
        <v>0.47813884774162502</v>
      </c>
      <c r="E419">
        <v>23.196538925170898</v>
      </c>
      <c r="F419">
        <v>25.000160217285099</v>
      </c>
      <c r="G419">
        <f t="shared" ca="1" si="12"/>
        <v>1.2670095951254012E-2</v>
      </c>
      <c r="H419">
        <v>1.6028831912170101</v>
      </c>
      <c r="I419" s="4">
        <v>1.2714552684654601</v>
      </c>
      <c r="J419">
        <v>2.3727806862207702E-2</v>
      </c>
      <c r="K419">
        <v>7.1492969749092805E-2</v>
      </c>
      <c r="L419">
        <v>7.5776679457006696E-2</v>
      </c>
      <c r="M419">
        <v>2.3727806862207702E-2</v>
      </c>
      <c r="N419">
        <v>0.19346396294965801</v>
      </c>
    </row>
    <row r="420" spans="1:14" x14ac:dyDescent="0.2">
      <c r="A420">
        <v>15.8575</v>
      </c>
      <c r="B420">
        <v>21.838005065917901</v>
      </c>
      <c r="C420">
        <v>21.979530334472599</v>
      </c>
      <c r="D420">
        <v>0.47714027508113499</v>
      </c>
      <c r="E420">
        <v>23.290843963623001</v>
      </c>
      <c r="F420">
        <v>25.093017578125</v>
      </c>
      <c r="G420">
        <f t="shared" ca="1" si="12"/>
        <v>1.1404999299049479E-2</v>
      </c>
      <c r="H420">
        <v>1.6026666259323601</v>
      </c>
      <c r="I420" s="4">
        <v>1.27176033931544</v>
      </c>
      <c r="J420">
        <v>2.4044184402051201E-2</v>
      </c>
      <c r="K420">
        <v>7.1343212100119596E-2</v>
      </c>
      <c r="L420">
        <v>7.6003532764366305E-2</v>
      </c>
      <c r="M420">
        <v>2.4044184402051201E-2</v>
      </c>
      <c r="N420">
        <v>0.198517604643525</v>
      </c>
    </row>
    <row r="421" spans="1:14" x14ac:dyDescent="0.2">
      <c r="A421">
        <v>15.931699999999999</v>
      </c>
      <c r="B421">
        <v>21.946706771850501</v>
      </c>
      <c r="C421">
        <v>22.086305618286101</v>
      </c>
      <c r="D421">
        <v>0.481420490148672</v>
      </c>
      <c r="E421">
        <v>23.385030746459901</v>
      </c>
      <c r="F421">
        <v>25.183717727661101</v>
      </c>
      <c r="G421">
        <f t="shared" ca="1" si="12"/>
        <v>7.8556704827299484E-3</v>
      </c>
      <c r="H421">
        <v>1.6030512298572199</v>
      </c>
      <c r="I421" s="4">
        <v>1.27186949609155</v>
      </c>
      <c r="J421">
        <v>2.0238613663730001E-2</v>
      </c>
      <c r="K421">
        <v>7.1420548522758004E-2</v>
      </c>
      <c r="L421">
        <v>7.59407331355543E-2</v>
      </c>
      <c r="M421">
        <v>2.0238613663730001E-2</v>
      </c>
      <c r="N421">
        <v>0.198517604643525</v>
      </c>
    </row>
    <row r="422" spans="1:14" x14ac:dyDescent="0.2">
      <c r="A422">
        <v>15.9688</v>
      </c>
      <c r="B422">
        <v>21.985939025878899</v>
      </c>
      <c r="C422">
        <v>22.121883392333899</v>
      </c>
      <c r="D422">
        <v>0.48207410557883901</v>
      </c>
      <c r="E422">
        <v>23.432167053222599</v>
      </c>
      <c r="F422">
        <v>25.2290649414062</v>
      </c>
      <c r="G422">
        <f t="shared" ca="1" si="12"/>
        <v>6.0781450516174118E-3</v>
      </c>
      <c r="H422">
        <v>1.60292897083698</v>
      </c>
      <c r="I422" s="4">
        <v>1.27189320045542</v>
      </c>
      <c r="J422">
        <v>2.0239358882486999E-2</v>
      </c>
      <c r="K422">
        <v>7.14666865574346E-2</v>
      </c>
      <c r="L422">
        <v>7.5059115199116205E-2</v>
      </c>
      <c r="M422">
        <v>2.0239358882486999E-2</v>
      </c>
      <c r="N422">
        <v>0.198517604643525</v>
      </c>
    </row>
    <row r="423" spans="1:14" x14ac:dyDescent="0.2">
      <c r="A423">
        <v>16.0059</v>
      </c>
      <c r="B423">
        <v>22.020591735839801</v>
      </c>
      <c r="C423">
        <v>22.085575103759702</v>
      </c>
      <c r="D423">
        <v>0.48152345795750001</v>
      </c>
      <c r="E423">
        <v>23.479251861572202</v>
      </c>
      <c r="F423">
        <v>25.274774551391602</v>
      </c>
      <c r="G423">
        <f t="shared" ca="1" si="12"/>
        <v>4.6630158608067518E-3</v>
      </c>
      <c r="H423">
        <v>1.6028780124984101</v>
      </c>
      <c r="I423" s="4">
        <v>1.2717968698864901</v>
      </c>
      <c r="J423">
        <v>1.8775731660920999E-2</v>
      </c>
      <c r="K423">
        <v>7.2087070502983006E-2</v>
      </c>
      <c r="L423">
        <v>7.4411067254123303E-2</v>
      </c>
      <c r="M423">
        <v>1.8775731660920999E-2</v>
      </c>
      <c r="N423">
        <v>0.19979430613365601</v>
      </c>
    </row>
    <row r="424" spans="1:14" x14ac:dyDescent="0.2">
      <c r="A424">
        <v>16.042999999999999</v>
      </c>
      <c r="B424">
        <v>22.0546569824218</v>
      </c>
      <c r="C424">
        <v>22.121355056762599</v>
      </c>
      <c r="D424">
        <v>0.48463598780227302</v>
      </c>
      <c r="E424">
        <v>23.526298522949201</v>
      </c>
      <c r="F424">
        <v>25.320215225219702</v>
      </c>
      <c r="G424">
        <f t="shared" ca="1" si="12"/>
        <v>2.978950512698475E-3</v>
      </c>
      <c r="H424">
        <v>1.6030503686467401</v>
      </c>
      <c r="I424" s="4">
        <v>1.27154953947532</v>
      </c>
      <c r="J424">
        <v>1.41927934602091E-2</v>
      </c>
      <c r="K424">
        <v>7.2408384040581003E-2</v>
      </c>
      <c r="L424">
        <v>7.4421426126460702E-2</v>
      </c>
      <c r="M424">
        <v>1.41927934602091E-2</v>
      </c>
      <c r="N424">
        <v>0.19979430613365601</v>
      </c>
    </row>
    <row r="425" spans="1:14" x14ac:dyDescent="0.2">
      <c r="A425">
        <v>16.117100000000001</v>
      </c>
      <c r="B425">
        <v>22.135177612304599</v>
      </c>
      <c r="C425">
        <v>22.2313632965087</v>
      </c>
      <c r="D425">
        <v>0.48696778657202999</v>
      </c>
      <c r="E425">
        <v>23.620540618896399</v>
      </c>
      <c r="F425">
        <v>25.4141311645507</v>
      </c>
      <c r="G425">
        <f t="shared" ca="1" si="12"/>
        <v>2.7724323515876392E-3</v>
      </c>
      <c r="H425">
        <v>1.60272883655313</v>
      </c>
      <c r="I425" s="4">
        <v>1.2714162778862399</v>
      </c>
      <c r="J425">
        <v>1.3658131179772199E-2</v>
      </c>
      <c r="K425">
        <v>7.2888268315110902E-2</v>
      </c>
      <c r="L425">
        <v>7.4824271223311006E-2</v>
      </c>
      <c r="M425">
        <v>1.3658131179772199E-2</v>
      </c>
      <c r="N425">
        <v>0.195799867829234</v>
      </c>
    </row>
    <row r="426" spans="1:14" x14ac:dyDescent="0.2">
      <c r="A426">
        <v>16.154199999999999</v>
      </c>
      <c r="B426">
        <v>22.182716369628899</v>
      </c>
      <c r="C426">
        <v>22.278575897216701</v>
      </c>
      <c r="D426">
        <v>0.48641512576351198</v>
      </c>
      <c r="E426">
        <v>23.667980194091701</v>
      </c>
      <c r="F426">
        <v>25.4596233367919</v>
      </c>
      <c r="G426">
        <f t="shared" ref="G426:G469" ca="1" si="13">F426-($R$5*A426+$S$5)</f>
        <v>1.1398654165795108E-3</v>
      </c>
      <c r="H426">
        <v>1.60257800242673</v>
      </c>
      <c r="I426" s="4">
        <v>1.2713703900198401</v>
      </c>
      <c r="J426">
        <v>1.5602808520747699E-2</v>
      </c>
      <c r="K426">
        <v>7.2095338698588696E-2</v>
      </c>
      <c r="L426">
        <v>7.5070426384184194E-2</v>
      </c>
      <c r="M426">
        <v>1.5602808520747699E-2</v>
      </c>
      <c r="N426">
        <v>0.19979430613365601</v>
      </c>
    </row>
    <row r="427" spans="1:14" x14ac:dyDescent="0.2">
      <c r="A427">
        <v>16.191299999999998</v>
      </c>
      <c r="B427">
        <v>22.230918884277301</v>
      </c>
      <c r="C427">
        <v>22.3265781402587</v>
      </c>
      <c r="D427">
        <v>0.483402259045494</v>
      </c>
      <c r="E427">
        <v>23.714776992797798</v>
      </c>
      <c r="F427">
        <v>25.508863449096602</v>
      </c>
      <c r="G427">
        <f t="shared" ca="1" si="13"/>
        <v>3.2552385450728138E-3</v>
      </c>
      <c r="H427">
        <v>1.60292340940226</v>
      </c>
      <c r="I427" s="4">
        <v>1.27132054321431</v>
      </c>
      <c r="J427">
        <v>1.7859269061868899E-2</v>
      </c>
      <c r="K427">
        <v>7.1865862001124103E-2</v>
      </c>
      <c r="L427">
        <v>7.5481614845227002E-2</v>
      </c>
      <c r="M427">
        <v>1.7859269061868899E-2</v>
      </c>
      <c r="N427">
        <v>0.19979430613365601</v>
      </c>
    </row>
    <row r="428" spans="1:14" x14ac:dyDescent="0.2">
      <c r="A428">
        <v>16.224699999999999</v>
      </c>
      <c r="B428">
        <v>22.275213241577099</v>
      </c>
      <c r="C428">
        <v>22.385250091552699</v>
      </c>
      <c r="D428">
        <v>0.47926753515332698</v>
      </c>
      <c r="E428">
        <v>23.757118225097599</v>
      </c>
      <c r="F428">
        <v>25.548812866210898</v>
      </c>
      <c r="G428">
        <f t="shared" ca="1" si="13"/>
        <v>7.7968831474706235E-4</v>
      </c>
      <c r="H428">
        <v>1.6029646393456201</v>
      </c>
      <c r="I428" s="4">
        <v>1.2708623437215201</v>
      </c>
      <c r="J428">
        <v>2.1664679245583299E-2</v>
      </c>
      <c r="K428">
        <v>7.1524499351107995E-2</v>
      </c>
      <c r="L428">
        <v>7.5508087948763694E-2</v>
      </c>
      <c r="M428">
        <v>2.1664679245583299E-2</v>
      </c>
      <c r="N428">
        <v>0.19979430613365601</v>
      </c>
    </row>
    <row r="429" spans="1:14" x14ac:dyDescent="0.2">
      <c r="A429">
        <v>16.261800000000001</v>
      </c>
      <c r="B429">
        <v>22.324489593505799</v>
      </c>
      <c r="C429">
        <v>22.466859817504801</v>
      </c>
      <c r="D429">
        <v>0.47224183230467698</v>
      </c>
      <c r="E429">
        <v>23.804264068603501</v>
      </c>
      <c r="F429">
        <v>25.599706649780199</v>
      </c>
      <c r="G429">
        <f t="shared" ca="1" si="13"/>
        <v>4.5487327078355122E-3</v>
      </c>
      <c r="H429">
        <v>1.6030851244812201</v>
      </c>
      <c r="I429" s="4">
        <v>1.27091781509835</v>
      </c>
      <c r="J429">
        <v>2.7677842004141501E-2</v>
      </c>
      <c r="K429">
        <v>7.1237292328579893E-2</v>
      </c>
      <c r="L429">
        <v>7.6408516495454895E-2</v>
      </c>
      <c r="M429">
        <v>2.7677842004141501E-2</v>
      </c>
      <c r="N429">
        <v>0.198517604643525</v>
      </c>
    </row>
    <row r="430" spans="1:14" x14ac:dyDescent="0.2">
      <c r="A430">
        <v>16.2988</v>
      </c>
      <c r="B430">
        <v>22.376508712768501</v>
      </c>
      <c r="C430">
        <v>22.532884597778299</v>
      </c>
      <c r="D430">
        <v>0.46615239282599602</v>
      </c>
      <c r="E430">
        <v>23.8512268066406</v>
      </c>
      <c r="F430">
        <v>25.6473999023437</v>
      </c>
      <c r="G430">
        <f t="shared" ca="1" si="13"/>
        <v>5.2442669554402244E-3</v>
      </c>
      <c r="H430">
        <v>1.60283471873345</v>
      </c>
      <c r="I430" s="4">
        <v>1.2709278297018101</v>
      </c>
      <c r="J430">
        <v>3.4096424623102799E-2</v>
      </c>
      <c r="K430">
        <v>7.1076329816581393E-2</v>
      </c>
      <c r="L430">
        <v>7.6692086548970501E-2</v>
      </c>
      <c r="M430">
        <v>3.4096424623102799E-2</v>
      </c>
      <c r="N430">
        <v>0.19979430613365601</v>
      </c>
    </row>
    <row r="431" spans="1:14" x14ac:dyDescent="0.2">
      <c r="A431">
        <v>16.335899999999999</v>
      </c>
      <c r="B431">
        <v>22.429079055786101</v>
      </c>
      <c r="C431">
        <v>22.597967147827099</v>
      </c>
      <c r="D431">
        <v>0.46320292108178301</v>
      </c>
      <c r="E431">
        <v>23.898256301879801</v>
      </c>
      <c r="F431">
        <v>25.694761276245099</v>
      </c>
      <c r="G431">
        <f t="shared" ca="1" si="13"/>
        <v>5.4809016806309785E-3</v>
      </c>
      <c r="H431">
        <v>1.60294322629726</v>
      </c>
      <c r="I431" s="4">
        <v>1.2706531032309101</v>
      </c>
      <c r="J431">
        <v>3.7756155514281103E-2</v>
      </c>
      <c r="K431">
        <v>7.1036015353681398E-2</v>
      </c>
      <c r="L431">
        <v>7.6421319373407598E-2</v>
      </c>
      <c r="M431">
        <v>3.7756155514281103E-2</v>
      </c>
      <c r="N431">
        <v>0.198517604643525</v>
      </c>
    </row>
    <row r="432" spans="1:14" x14ac:dyDescent="0.2">
      <c r="A432">
        <v>16.373000000000001</v>
      </c>
      <c r="B432">
        <v>22.479516983032202</v>
      </c>
      <c r="C432">
        <v>22.6819038391113</v>
      </c>
      <c r="D432">
        <v>0.46423155933829302</v>
      </c>
      <c r="E432">
        <v>23.945693969726499</v>
      </c>
      <c r="F432">
        <v>25.741712570190401</v>
      </c>
      <c r="G432">
        <f t="shared" ca="1" si="13"/>
        <v>5.3074564497173071E-3</v>
      </c>
      <c r="H432">
        <v>1.6028721700835</v>
      </c>
      <c r="I432" s="4">
        <v>1.27066407481583</v>
      </c>
      <c r="J432">
        <v>3.7472551918642197E-2</v>
      </c>
      <c r="K432">
        <v>7.1439701830948998E-2</v>
      </c>
      <c r="L432">
        <v>7.5644056096221601E-2</v>
      </c>
      <c r="M432">
        <v>3.7472551918642197E-2</v>
      </c>
      <c r="N432">
        <v>0.19942897079656</v>
      </c>
    </row>
    <row r="433" spans="1:14" x14ac:dyDescent="0.2">
      <c r="A433">
        <v>16.4101</v>
      </c>
      <c r="B433">
        <v>22.5292568206787</v>
      </c>
      <c r="C433">
        <v>22.711137771606399</v>
      </c>
      <c r="D433">
        <v>0.46733863703974998</v>
      </c>
      <c r="E433">
        <v>23.992618560791001</v>
      </c>
      <c r="F433">
        <v>25.789882659912099</v>
      </c>
      <c r="G433">
        <f t="shared" ca="1" si="13"/>
        <v>6.3528069952063504E-3</v>
      </c>
      <c r="H433">
        <v>1.6030443065225599</v>
      </c>
      <c r="I433" s="4">
        <v>1.27057618792884</v>
      </c>
      <c r="J433">
        <v>3.2778002782335003E-2</v>
      </c>
      <c r="K433">
        <v>7.0963460368457895E-2</v>
      </c>
      <c r="L433">
        <v>7.6078160749617596E-2</v>
      </c>
      <c r="M433">
        <v>3.2778002782335003E-2</v>
      </c>
      <c r="N433">
        <v>0.198517604643525</v>
      </c>
    </row>
    <row r="434" spans="1:14" x14ac:dyDescent="0.2">
      <c r="A434">
        <v>16.447199999999999</v>
      </c>
      <c r="B434">
        <v>22.580053329467699</v>
      </c>
      <c r="C434">
        <v>22.729793548583899</v>
      </c>
      <c r="D434">
        <v>0.46843857778787401</v>
      </c>
      <c r="E434">
        <v>24.039463043212798</v>
      </c>
      <c r="F434">
        <v>25.835321426391602</v>
      </c>
      <c r="G434">
        <f t="shared" ca="1" si="13"/>
        <v>4.6668342985007882E-3</v>
      </c>
      <c r="H434">
        <v>1.60318457702387</v>
      </c>
      <c r="I434" s="4">
        <v>1.27022747241277</v>
      </c>
      <c r="J434">
        <v>3.1933834993807697E-2</v>
      </c>
      <c r="K434">
        <v>7.1016595817153194E-2</v>
      </c>
      <c r="L434">
        <v>7.5017625705312702E-2</v>
      </c>
      <c r="M434">
        <v>3.1933834993807697E-2</v>
      </c>
      <c r="N434">
        <v>0.198517604643525</v>
      </c>
    </row>
    <row r="435" spans="1:14" x14ac:dyDescent="0.2">
      <c r="A435">
        <v>16.484300000000001</v>
      </c>
      <c r="B435">
        <v>22.6293926239013</v>
      </c>
      <c r="C435">
        <v>22.762222290038999</v>
      </c>
      <c r="D435">
        <v>0.473550036000704</v>
      </c>
      <c r="E435">
        <v>24.086830139160099</v>
      </c>
      <c r="F435">
        <v>25.881502151489201</v>
      </c>
      <c r="G435">
        <f t="shared" ca="1" si="13"/>
        <v>3.7228202198846816E-3</v>
      </c>
      <c r="H435">
        <v>1.6027953435454501</v>
      </c>
      <c r="I435" s="4">
        <v>1.2697500643792801</v>
      </c>
      <c r="J435">
        <v>2.79131521174871E-2</v>
      </c>
      <c r="K435">
        <v>7.0593893106537603E-2</v>
      </c>
      <c r="L435">
        <v>7.5062135932651694E-2</v>
      </c>
      <c r="M435">
        <v>2.79131521174871E-2</v>
      </c>
      <c r="N435">
        <v>0.19525922106858601</v>
      </c>
    </row>
    <row r="436" spans="1:14" x14ac:dyDescent="0.2">
      <c r="A436">
        <v>16.5213</v>
      </c>
      <c r="B436">
        <v>22.6742553710937</v>
      </c>
      <c r="C436">
        <v>22.811204910278299</v>
      </c>
      <c r="D436">
        <v>0.480073622271603</v>
      </c>
      <c r="E436">
        <v>24.133718490600501</v>
      </c>
      <c r="F436">
        <v>25.927104949951101</v>
      </c>
      <c r="G436">
        <f t="shared" ca="1" si="13"/>
        <v>2.3279003658913666E-3</v>
      </c>
      <c r="H436">
        <v>1.60294773091749</v>
      </c>
      <c r="I436" s="4">
        <v>1.2692893392251301</v>
      </c>
      <c r="J436">
        <v>2.2650402870863E-2</v>
      </c>
      <c r="K436">
        <v>7.0616964457807505E-2</v>
      </c>
      <c r="L436">
        <v>7.4267483510258803E-2</v>
      </c>
      <c r="M436">
        <v>2.2650402870863E-2</v>
      </c>
      <c r="N436">
        <v>0.19688404226155401</v>
      </c>
    </row>
    <row r="437" spans="1:14" x14ac:dyDescent="0.2">
      <c r="A437">
        <v>16.558399999999999</v>
      </c>
      <c r="B437">
        <v>22.7130126953125</v>
      </c>
      <c r="C437">
        <v>22.850112915038999</v>
      </c>
      <c r="D437">
        <v>0.48197973343211598</v>
      </c>
      <c r="E437">
        <v>24.1809387207031</v>
      </c>
      <c r="F437">
        <v>25.972866058349599</v>
      </c>
      <c r="G437">
        <f t="shared" ca="1" si="13"/>
        <v>9.6426958818085495E-4</v>
      </c>
      <c r="H437">
        <v>1.60295342301938</v>
      </c>
      <c r="I437" s="4">
        <v>1.2688213381287701</v>
      </c>
      <c r="J437">
        <v>2.0475842406525401E-2</v>
      </c>
      <c r="K437">
        <v>7.0686404443326106E-2</v>
      </c>
      <c r="L437">
        <v>7.3862490068544895E-2</v>
      </c>
      <c r="M437">
        <v>2.0475842406525401E-2</v>
      </c>
      <c r="N437">
        <v>0.198517604643525</v>
      </c>
    </row>
    <row r="438" spans="1:14" x14ac:dyDescent="0.2">
      <c r="A438">
        <v>16.595500000000001</v>
      </c>
      <c r="B438">
        <v>22.746700286865199</v>
      </c>
      <c r="C438">
        <v>22.862249374389599</v>
      </c>
      <c r="D438">
        <v>0.481676376332144</v>
      </c>
      <c r="E438">
        <v>24.227937698364201</v>
      </c>
      <c r="F438">
        <v>26.019330978393501</v>
      </c>
      <c r="G438">
        <f t="shared" ca="1" si="13"/>
        <v>3.0445045586802166E-4</v>
      </c>
      <c r="H438">
        <v>1.6030427504057201</v>
      </c>
      <c r="I438" s="4">
        <v>1.26855032417057</v>
      </c>
      <c r="J438">
        <v>1.9974619480932199E-2</v>
      </c>
      <c r="K438">
        <v>7.0787730012740399E-2</v>
      </c>
      <c r="L438">
        <v>7.4338199348941994E-2</v>
      </c>
      <c r="M438">
        <v>1.9974619480932199E-2</v>
      </c>
      <c r="N438">
        <v>0.196160813446567</v>
      </c>
    </row>
    <row r="439" spans="1:14" x14ac:dyDescent="0.2">
      <c r="A439">
        <v>16.6326</v>
      </c>
      <c r="B439">
        <v>22.776796340942301</v>
      </c>
      <c r="C439">
        <v>22.901250839233398</v>
      </c>
      <c r="D439">
        <v>0.48437956753388201</v>
      </c>
      <c r="E439">
        <v>24.275035858154201</v>
      </c>
      <c r="F439">
        <v>26.0622863769531</v>
      </c>
      <c r="G439">
        <f t="shared" ca="1" si="13"/>
        <v>-3.8648901607416519E-3</v>
      </c>
      <c r="H439">
        <v>1.6029415967576599</v>
      </c>
      <c r="I439" s="4">
        <v>1.2683110839204199</v>
      </c>
      <c r="J439">
        <v>1.5572490728077501E-2</v>
      </c>
      <c r="K439">
        <v>7.1751101758744301E-2</v>
      </c>
      <c r="L439">
        <v>7.4354449059041802E-2</v>
      </c>
      <c r="M439">
        <v>1.5572490728077501E-2</v>
      </c>
      <c r="N439">
        <v>0.19815381668875301</v>
      </c>
    </row>
    <row r="440" spans="1:14" x14ac:dyDescent="0.2">
      <c r="A440">
        <v>16.669699999999999</v>
      </c>
      <c r="B440">
        <v>22.809917449951101</v>
      </c>
      <c r="C440">
        <v>22.934623718261701</v>
      </c>
      <c r="D440">
        <v>0.48606811937716898</v>
      </c>
      <c r="E440">
        <v>24.321834564208899</v>
      </c>
      <c r="F440">
        <v>26.1084899902343</v>
      </c>
      <c r="G440">
        <f t="shared" ca="1" si="13"/>
        <v>-4.7860160557497977E-3</v>
      </c>
      <c r="H440">
        <v>1.60299909063221</v>
      </c>
      <c r="I440" s="4">
        <v>1.2684768809015501</v>
      </c>
      <c r="J440">
        <v>1.38425685922859E-2</v>
      </c>
      <c r="K440">
        <v>7.1826382539282904E-2</v>
      </c>
      <c r="L440">
        <v>7.4632928771182605E-2</v>
      </c>
      <c r="M440">
        <v>1.38425685922859E-2</v>
      </c>
      <c r="N440">
        <v>0.19888181599288701</v>
      </c>
    </row>
    <row r="441" spans="1:14" x14ac:dyDescent="0.2">
      <c r="A441">
        <v>16.706800000000001</v>
      </c>
      <c r="B441">
        <v>22.8487854003906</v>
      </c>
      <c r="C441">
        <v>22.986841201782202</v>
      </c>
      <c r="D441">
        <v>0.48422476762536998</v>
      </c>
      <c r="E441">
        <v>24.3688030242919</v>
      </c>
      <c r="F441">
        <v>26.1596584320068</v>
      </c>
      <c r="G441">
        <f t="shared" ca="1" si="13"/>
        <v>-7.4231345946529359E-4</v>
      </c>
      <c r="H441">
        <v>1.60275149086803</v>
      </c>
      <c r="I441" s="4">
        <v>1.2688567790249701</v>
      </c>
      <c r="J441">
        <v>1.53748579910235E-2</v>
      </c>
      <c r="K441">
        <v>7.1801014652305706E-2</v>
      </c>
      <c r="L441">
        <v>7.4876397744378403E-2</v>
      </c>
      <c r="M441">
        <v>1.53748579910235E-2</v>
      </c>
      <c r="N441">
        <v>0.19815381668875301</v>
      </c>
    </row>
    <row r="442" spans="1:14" x14ac:dyDescent="0.2">
      <c r="A442">
        <v>16.7438</v>
      </c>
      <c r="B442">
        <v>22.894014358520501</v>
      </c>
      <c r="C442">
        <v>23.048751831054599</v>
      </c>
      <c r="D442">
        <v>0.480760798104585</v>
      </c>
      <c r="E442">
        <v>24.416120529174801</v>
      </c>
      <c r="F442">
        <v>26.206731796264599</v>
      </c>
      <c r="G442">
        <f t="shared" ca="1" si="13"/>
        <v>-6.6666751756017106E-4</v>
      </c>
      <c r="H442">
        <v>1.60244782177717</v>
      </c>
      <c r="I442" s="4">
        <v>1.26932846099358</v>
      </c>
      <c r="J442">
        <v>2.15236319595573E-2</v>
      </c>
      <c r="K442">
        <v>7.1658462838066594E-2</v>
      </c>
      <c r="L442">
        <v>7.4934461008682202E-2</v>
      </c>
      <c r="M442">
        <v>2.15236319595573E-2</v>
      </c>
      <c r="N442">
        <v>0.19942897231138801</v>
      </c>
    </row>
    <row r="443" spans="1:14" x14ac:dyDescent="0.2">
      <c r="A443">
        <v>16.780899999999999</v>
      </c>
      <c r="B443">
        <v>22.946081161498999</v>
      </c>
      <c r="C443">
        <v>23.117958068847599</v>
      </c>
      <c r="D443">
        <v>0.47422829126388699</v>
      </c>
      <c r="E443">
        <v>24.462915420532202</v>
      </c>
      <c r="F443">
        <v>26.254478454589801</v>
      </c>
      <c r="G443">
        <f t="shared" ca="1" si="13"/>
        <v>-4.4748368569713648E-5</v>
      </c>
      <c r="H443">
        <v>1.6027563261091</v>
      </c>
      <c r="I443" s="4">
        <v>1.2695086055623499</v>
      </c>
      <c r="J443">
        <v>2.4353819643812301E-2</v>
      </c>
      <c r="K443">
        <v>7.1452054670916407E-2</v>
      </c>
      <c r="L443">
        <v>7.4431980207899998E-2</v>
      </c>
      <c r="M443">
        <v>2.4353819643812301E-2</v>
      </c>
      <c r="N443">
        <v>0.19724627993701199</v>
      </c>
    </row>
    <row r="444" spans="1:14" x14ac:dyDescent="0.2">
      <c r="A444">
        <v>16.8551</v>
      </c>
      <c r="B444">
        <v>23.0617866516113</v>
      </c>
      <c r="C444">
        <v>23.242555618286101</v>
      </c>
      <c r="D444">
        <v>0.46895901440947402</v>
      </c>
      <c r="E444">
        <v>24.557003021240199</v>
      </c>
      <c r="F444">
        <v>26.3518753051757</v>
      </c>
      <c r="G444">
        <f t="shared" ca="1" si="13"/>
        <v>3.1026238649083382E-3</v>
      </c>
      <c r="H444">
        <v>1.60242633524869</v>
      </c>
      <c r="I444" s="4">
        <v>1.2696184262918799</v>
      </c>
      <c r="J444">
        <v>3.1308797944009002E-2</v>
      </c>
      <c r="K444">
        <v>7.13642512063173E-2</v>
      </c>
      <c r="L444">
        <v>7.5270979419041803E-2</v>
      </c>
      <c r="M444">
        <v>3.1308797944009002E-2</v>
      </c>
      <c r="N444">
        <v>0.19888181599288701</v>
      </c>
    </row>
    <row r="445" spans="1:14" x14ac:dyDescent="0.2">
      <c r="A445">
        <v>16.892199999999999</v>
      </c>
      <c r="B445">
        <v>23.120815277099599</v>
      </c>
      <c r="C445">
        <v>23.301643371581999</v>
      </c>
      <c r="D445">
        <v>0.46668552147681502</v>
      </c>
      <c r="E445">
        <v>24.604030609130799</v>
      </c>
      <c r="F445">
        <v>26.400224685668899</v>
      </c>
      <c r="G445">
        <f t="shared" ca="1" si="13"/>
        <v>4.32726518189952E-3</v>
      </c>
      <c r="H445">
        <v>1.60262071808533</v>
      </c>
      <c r="I445" s="4">
        <v>1.26987533260198</v>
      </c>
      <c r="J445">
        <v>3.5499248440381902E-2</v>
      </c>
      <c r="K445">
        <v>7.1396075302241194E-2</v>
      </c>
      <c r="L445">
        <v>7.4982287347662199E-2</v>
      </c>
      <c r="M445">
        <v>3.5499248440381902E-2</v>
      </c>
      <c r="N445">
        <v>0.194899316697528</v>
      </c>
    </row>
    <row r="446" spans="1:14" x14ac:dyDescent="0.2">
      <c r="A446">
        <v>16.929300000000001</v>
      </c>
      <c r="B446">
        <v>23.1742038726806</v>
      </c>
      <c r="C446">
        <v>23.360826492309499</v>
      </c>
      <c r="D446">
        <v>0.46386931387763303</v>
      </c>
      <c r="E446">
        <v>24.651277542114201</v>
      </c>
      <c r="F446">
        <v>26.4448852539062</v>
      </c>
      <c r="G446">
        <f t="shared" ca="1" si="13"/>
        <v>1.8630942429851416E-3</v>
      </c>
      <c r="H446">
        <v>1.60258655340093</v>
      </c>
      <c r="I446" s="4">
        <v>1.2703539657601</v>
      </c>
      <c r="J446">
        <v>3.7037064487811001E-2</v>
      </c>
      <c r="K446">
        <v>7.1403186214071698E-2</v>
      </c>
      <c r="L446">
        <v>7.6210780326979199E-2</v>
      </c>
      <c r="M446">
        <v>3.7037064487811001E-2</v>
      </c>
      <c r="N446">
        <v>0.19888181599288701</v>
      </c>
    </row>
    <row r="447" spans="1:14" x14ac:dyDescent="0.2">
      <c r="A447">
        <v>16.9664</v>
      </c>
      <c r="B447">
        <v>23.2287082672119</v>
      </c>
      <c r="C447">
        <v>23.412096023559499</v>
      </c>
      <c r="D447">
        <v>0.46378349672706998</v>
      </c>
      <c r="E447">
        <v>24.698162078857401</v>
      </c>
      <c r="F447">
        <v>26.492977142333899</v>
      </c>
      <c r="G447">
        <f t="shared" ca="1" si="13"/>
        <v>2.8302434944755817E-3</v>
      </c>
      <c r="H447">
        <v>1.60261198193084</v>
      </c>
      <c r="I447" s="4">
        <v>1.2706294702671099</v>
      </c>
      <c r="J447">
        <v>3.6943884414946698E-2</v>
      </c>
      <c r="K447">
        <v>7.1402852312857507E-2</v>
      </c>
      <c r="L447">
        <v>7.5405553382646401E-2</v>
      </c>
      <c r="M447">
        <v>3.6943884414946698E-2</v>
      </c>
      <c r="N447">
        <v>0.19942897079656</v>
      </c>
    </row>
    <row r="448" spans="1:14" x14ac:dyDescent="0.2">
      <c r="A448">
        <v>17.040500000000002</v>
      </c>
      <c r="B448">
        <v>23.319431304931602</v>
      </c>
      <c r="C448">
        <v>23.5184020996093</v>
      </c>
      <c r="D448">
        <v>0.46485806816525699</v>
      </c>
      <c r="E448">
        <v>24.792556762695298</v>
      </c>
      <c r="F448">
        <v>26.5877075195312</v>
      </c>
      <c r="G448">
        <f t="shared" ca="1" si="13"/>
        <v>3.4381631996680539E-3</v>
      </c>
      <c r="H448">
        <v>1.6026423846158999</v>
      </c>
      <c r="I448" s="4">
        <v>1.27093810444373</v>
      </c>
      <c r="J448">
        <v>3.6009585964034301E-2</v>
      </c>
      <c r="K448">
        <v>7.1126834105189801E-2</v>
      </c>
      <c r="L448">
        <v>7.4703635924562695E-2</v>
      </c>
      <c r="M448">
        <v>3.6009585964034301E-2</v>
      </c>
      <c r="N448">
        <v>0.199642576457747</v>
      </c>
    </row>
    <row r="449" spans="1:14" x14ac:dyDescent="0.2">
      <c r="A449">
        <v>17.0776</v>
      </c>
      <c r="B449">
        <v>23.3616847991943</v>
      </c>
      <c r="C449">
        <v>23.5608005523681</v>
      </c>
      <c r="D449">
        <v>0.46507766775868398</v>
      </c>
      <c r="E449">
        <v>24.8396186828613</v>
      </c>
      <c r="F449">
        <v>26.636896133422798</v>
      </c>
      <c r="G449">
        <f t="shared" ca="1" si="13"/>
        <v>5.5020379150576559E-3</v>
      </c>
      <c r="H449">
        <v>1.6025420503307899</v>
      </c>
      <c r="I449" s="4">
        <v>1.27076836955815</v>
      </c>
      <c r="J449">
        <v>3.5064466230575998E-2</v>
      </c>
      <c r="K449">
        <v>7.0997109943503597E-2</v>
      </c>
      <c r="L449">
        <v>7.4447586449902403E-2</v>
      </c>
      <c r="M449">
        <v>3.5064466230575998E-2</v>
      </c>
      <c r="N449">
        <v>0.198517604643525</v>
      </c>
    </row>
    <row r="450" spans="1:14" x14ac:dyDescent="0.2">
      <c r="A450">
        <v>17.114699999999999</v>
      </c>
      <c r="B450">
        <v>23.4032382965087</v>
      </c>
      <c r="C450">
        <v>23.579469680786101</v>
      </c>
      <c r="D450">
        <v>0.46864184494691402</v>
      </c>
      <c r="E450">
        <v>24.8866271972656</v>
      </c>
      <c r="F450">
        <v>26.683774948120099</v>
      </c>
      <c r="G450">
        <f t="shared" ca="1" si="13"/>
        <v>5.2561134361504003E-3</v>
      </c>
      <c r="H450">
        <v>1.60266764321636</v>
      </c>
      <c r="I450" s="4">
        <v>1.2702846843904101</v>
      </c>
      <c r="J450">
        <v>3.3359767866804897E-2</v>
      </c>
      <c r="K450">
        <v>7.0819263317535797E-2</v>
      </c>
      <c r="L450">
        <v>7.4895751335317104E-2</v>
      </c>
      <c r="M450">
        <v>3.3359767866804897E-2</v>
      </c>
      <c r="N450">
        <v>0.195799867829234</v>
      </c>
    </row>
    <row r="451" spans="1:14" x14ac:dyDescent="0.2">
      <c r="A451">
        <v>17.151800000000001</v>
      </c>
      <c r="B451">
        <v>23.443788528442301</v>
      </c>
      <c r="C451">
        <v>23.620233535766602</v>
      </c>
      <c r="D451">
        <v>0.47278744648037202</v>
      </c>
      <c r="E451">
        <v>24.9337043762207</v>
      </c>
      <c r="F451">
        <v>26.7314147949218</v>
      </c>
      <c r="G451">
        <f t="shared" ca="1" si="13"/>
        <v>5.7712210616358561E-3</v>
      </c>
      <c r="H451">
        <v>1.60262264789814</v>
      </c>
      <c r="I451" s="4">
        <v>1.2696367951429699</v>
      </c>
      <c r="J451">
        <v>2.8361082105216501E-2</v>
      </c>
      <c r="K451">
        <v>7.0691292447592702E-2</v>
      </c>
      <c r="L451">
        <v>7.4254158200237202E-2</v>
      </c>
      <c r="M451">
        <v>2.8361082105216501E-2</v>
      </c>
      <c r="N451">
        <v>0.195799867829234</v>
      </c>
    </row>
    <row r="452" spans="1:14" x14ac:dyDescent="0.2">
      <c r="A452">
        <v>17.1889</v>
      </c>
      <c r="B452">
        <v>23.4822978973388</v>
      </c>
      <c r="C452">
        <v>23.649440765380799</v>
      </c>
      <c r="D452">
        <v>0.47860041660152802</v>
      </c>
      <c r="E452">
        <v>24.980693817138601</v>
      </c>
      <c r="F452">
        <v>26.777969360351499</v>
      </c>
      <c r="G452">
        <f t="shared" ca="1" si="13"/>
        <v>5.2010473151256065E-3</v>
      </c>
      <c r="H452">
        <v>1.6025636965565699</v>
      </c>
      <c r="I452" s="4">
        <v>1.2690793244206799</v>
      </c>
      <c r="J452">
        <v>2.3916066496445398E-2</v>
      </c>
      <c r="K452">
        <v>7.06702892143274E-2</v>
      </c>
      <c r="L452">
        <v>7.3956242464192606E-2</v>
      </c>
      <c r="M452">
        <v>2.3916066496445398E-2</v>
      </c>
      <c r="N452">
        <v>0.194899316697528</v>
      </c>
    </row>
    <row r="453" spans="1:14" x14ac:dyDescent="0.2">
      <c r="A453">
        <v>17.263000000000002</v>
      </c>
      <c r="B453">
        <v>23.556615829467699</v>
      </c>
      <c r="C453">
        <v>23.712043762206999</v>
      </c>
      <c r="D453">
        <v>0.48427325060753201</v>
      </c>
      <c r="E453">
        <v>25.074708938598601</v>
      </c>
      <c r="F453">
        <v>26.8706035614013</v>
      </c>
      <c r="G453">
        <f t="shared" ca="1" si="13"/>
        <v>3.7127908728180614E-3</v>
      </c>
      <c r="H453">
        <v>1.60295061826128</v>
      </c>
      <c r="I453" s="4">
        <v>1.26833984022402</v>
      </c>
      <c r="J453">
        <v>1.5892583922750701E-2</v>
      </c>
      <c r="K453">
        <v>7.1077438115543998E-2</v>
      </c>
      <c r="L453">
        <v>7.6388397371317696E-2</v>
      </c>
      <c r="M453">
        <v>1.5892583922750701E-2</v>
      </c>
      <c r="N453">
        <v>0.19079064324307701</v>
      </c>
    </row>
    <row r="454" spans="1:14" x14ac:dyDescent="0.2">
      <c r="A454">
        <v>17.3001</v>
      </c>
      <c r="B454">
        <v>23.595436096191399</v>
      </c>
      <c r="C454">
        <v>23.750968933105401</v>
      </c>
      <c r="D454">
        <v>0.48557932735375098</v>
      </c>
      <c r="E454">
        <v>25.121755599975501</v>
      </c>
      <c r="F454">
        <v>26.916383743286101</v>
      </c>
      <c r="G454">
        <f t="shared" ca="1" si="13"/>
        <v>2.3682335814108058E-3</v>
      </c>
      <c r="H454">
        <v>1.60280239539912</v>
      </c>
      <c r="I454" s="4">
        <v>1.26823680338388</v>
      </c>
      <c r="J454">
        <v>1.6408541435771699E-2</v>
      </c>
      <c r="K454">
        <v>7.1306898587323503E-2</v>
      </c>
      <c r="L454">
        <v>7.6251526672245801E-2</v>
      </c>
      <c r="M454">
        <v>1.6408541435771699E-2</v>
      </c>
      <c r="N454">
        <v>0.198009923458736</v>
      </c>
    </row>
    <row r="455" spans="1:14" x14ac:dyDescent="0.2">
      <c r="A455">
        <v>17.337199999999999</v>
      </c>
      <c r="B455">
        <v>23.639226913452099</v>
      </c>
      <c r="C455">
        <v>23.8100872039794</v>
      </c>
      <c r="D455">
        <v>0.48064507913938798</v>
      </c>
      <c r="E455">
        <v>25.1688423156738</v>
      </c>
      <c r="F455">
        <v>26.963092803955</v>
      </c>
      <c r="G455">
        <f t="shared" ca="1" si="13"/>
        <v>1.9525550741015252E-3</v>
      </c>
      <c r="H455">
        <v>1.6026235083282501</v>
      </c>
      <c r="I455" s="4">
        <v>1.2685519286301099</v>
      </c>
      <c r="J455">
        <v>2.03510238655501E-2</v>
      </c>
      <c r="K455">
        <v>7.1157129360653396E-2</v>
      </c>
      <c r="L455">
        <v>7.7111173583892703E-2</v>
      </c>
      <c r="M455">
        <v>2.03510238655501E-2</v>
      </c>
      <c r="N455">
        <v>0.19888181599288701</v>
      </c>
    </row>
    <row r="456" spans="1:14" x14ac:dyDescent="0.2">
      <c r="A456">
        <v>17.374300000000002</v>
      </c>
      <c r="B456">
        <v>23.690969467163001</v>
      </c>
      <c r="C456">
        <v>23.872419357299801</v>
      </c>
      <c r="D456">
        <v>0.47601116613412497</v>
      </c>
      <c r="E456">
        <v>25.2156257629394</v>
      </c>
      <c r="F456">
        <v>27.008853912353501</v>
      </c>
      <c r="G456">
        <f t="shared" ca="1" si="13"/>
        <v>5.889242963874608E-4</v>
      </c>
      <c r="H456">
        <v>1.6027481100149299</v>
      </c>
      <c r="I456" s="4">
        <v>1.2689979249398899</v>
      </c>
      <c r="J456">
        <v>2.3710648578579401E-2</v>
      </c>
      <c r="K456">
        <v>7.12942508927073E-2</v>
      </c>
      <c r="L456">
        <v>7.6841791098603798E-2</v>
      </c>
      <c r="M456">
        <v>2.3710648578579401E-2</v>
      </c>
      <c r="N456">
        <v>0.19815381668875301</v>
      </c>
    </row>
    <row r="457" spans="1:14" x14ac:dyDescent="0.2">
      <c r="A457">
        <v>17.4114</v>
      </c>
      <c r="B457">
        <v>23.748538970947202</v>
      </c>
      <c r="C457">
        <v>23.931022644042901</v>
      </c>
      <c r="D457">
        <v>0.47536489431340201</v>
      </c>
      <c r="E457">
        <v>25.262628555297798</v>
      </c>
      <c r="F457">
        <v>27.055709838867099</v>
      </c>
      <c r="G457">
        <f t="shared" ca="1" si="13"/>
        <v>3.2011163377632101E-4</v>
      </c>
      <c r="H457">
        <v>1.6027216553419199</v>
      </c>
      <c r="I457" s="4">
        <v>1.2692103321183299</v>
      </c>
      <c r="J457">
        <v>2.5702676259029899E-2</v>
      </c>
      <c r="K457">
        <v>7.14151423490684E-2</v>
      </c>
      <c r="L457">
        <v>7.7934761221685495E-2</v>
      </c>
      <c r="M457">
        <v>2.5702676259029899E-2</v>
      </c>
      <c r="N457">
        <v>0.19815381668875301</v>
      </c>
    </row>
    <row r="458" spans="1:14" x14ac:dyDescent="0.2">
      <c r="A458">
        <v>17.522600000000001</v>
      </c>
      <c r="B458">
        <v>23.943445205688398</v>
      </c>
      <c r="C458">
        <v>24.103645324706999</v>
      </c>
      <c r="D458">
        <v>0.47060691327229098</v>
      </c>
      <c r="E458">
        <v>25.403842926025298</v>
      </c>
      <c r="F458">
        <v>27.197626113891602</v>
      </c>
      <c r="G458">
        <f t="shared" ca="1" si="13"/>
        <v>9.8918998996211371E-4</v>
      </c>
      <c r="H458">
        <v>1.60264311813149</v>
      </c>
      <c r="I458" s="4">
        <v>1.26968844350776</v>
      </c>
      <c r="J458">
        <v>3.09673499944665E-2</v>
      </c>
      <c r="K458">
        <v>7.1721835598294301E-2</v>
      </c>
      <c r="L458">
        <v>7.6512274787242707E-2</v>
      </c>
      <c r="M458">
        <v>3.09673499944665E-2</v>
      </c>
      <c r="N458">
        <v>0.198074145134332</v>
      </c>
    </row>
    <row r="459" spans="1:14" x14ac:dyDescent="0.2">
      <c r="A459">
        <v>17.559699999999999</v>
      </c>
      <c r="B459">
        <v>24.005025863647401</v>
      </c>
      <c r="C459">
        <v>24.150768280029201</v>
      </c>
      <c r="D459">
        <v>0.46877421974521399</v>
      </c>
      <c r="E459">
        <v>25.450735092163001</v>
      </c>
      <c r="F459">
        <v>27.245275497436499</v>
      </c>
      <c r="G459">
        <f t="shared" ca="1" si="13"/>
        <v>1.5138343586507119E-3</v>
      </c>
      <c r="H459">
        <v>1.6028928637861299</v>
      </c>
      <c r="I459" s="4">
        <v>1.2700994681353399</v>
      </c>
      <c r="J459">
        <v>3.1998037527470602E-2</v>
      </c>
      <c r="K459">
        <v>7.1771053054666994E-2</v>
      </c>
      <c r="L459">
        <v>7.5856730497154898E-2</v>
      </c>
      <c r="M459">
        <v>3.1998037527470602E-2</v>
      </c>
      <c r="N459">
        <v>0.19942897231138801</v>
      </c>
    </row>
    <row r="460" spans="1:14" x14ac:dyDescent="0.2">
      <c r="A460">
        <v>17.596800000000002</v>
      </c>
      <c r="B460">
        <v>24.0585422515869</v>
      </c>
      <c r="C460">
        <v>24.216264724731399</v>
      </c>
      <c r="D460">
        <v>0.46690981381123198</v>
      </c>
      <c r="E460">
        <v>25.497806549072202</v>
      </c>
      <c r="F460">
        <v>27.291994094848601</v>
      </c>
      <c r="G460">
        <f t="shared" ca="1" si="13"/>
        <v>1.1076925945374683E-3</v>
      </c>
      <c r="H460">
        <v>1.60298843343779</v>
      </c>
      <c r="I460" s="4">
        <v>1.2705374700748799</v>
      </c>
      <c r="J460">
        <v>3.4014750396096298E-2</v>
      </c>
      <c r="K460">
        <v>7.1745283979254601E-2</v>
      </c>
      <c r="L460">
        <v>7.5856278325726001E-2</v>
      </c>
      <c r="M460">
        <v>3.4014750396096298E-2</v>
      </c>
      <c r="N460">
        <v>0.19942897079656</v>
      </c>
    </row>
    <row r="461" spans="1:14" x14ac:dyDescent="0.2">
      <c r="A461">
        <v>17.633900000000001</v>
      </c>
      <c r="B461">
        <v>24.104799270629801</v>
      </c>
      <c r="C461">
        <v>24.263872146606399</v>
      </c>
      <c r="D461">
        <v>0.46658122937721302</v>
      </c>
      <c r="E461">
        <v>25.545087814331001</v>
      </c>
      <c r="F461">
        <v>27.340415954589801</v>
      </c>
      <c r="G461">
        <f t="shared" ca="1" si="13"/>
        <v>2.4048131595293398E-3</v>
      </c>
      <c r="H461">
        <v>1.6028208206218899</v>
      </c>
      <c r="I461" s="4">
        <v>1.2706272138181001</v>
      </c>
      <c r="J461">
        <v>3.49725760409784E-2</v>
      </c>
      <c r="K461">
        <v>7.1661917668244202E-2</v>
      </c>
      <c r="L461">
        <v>7.6301309931699798E-2</v>
      </c>
      <c r="M461">
        <v>3.49725760409784E-2</v>
      </c>
      <c r="N461">
        <v>0.196884044628514</v>
      </c>
    </row>
    <row r="462" spans="1:14" x14ac:dyDescent="0.2">
      <c r="A462">
        <v>17.7043</v>
      </c>
      <c r="B462">
        <v>24.176113128662099</v>
      </c>
      <c r="C462">
        <v>24.333873748779201</v>
      </c>
      <c r="D462">
        <v>0.46873449452868599</v>
      </c>
      <c r="E462">
        <v>25.634454727172798</v>
      </c>
      <c r="F462">
        <v>27.4263305664062</v>
      </c>
      <c r="G462">
        <f t="shared" ca="1" si="13"/>
        <v>-1.1032606845873261E-3</v>
      </c>
      <c r="H462">
        <v>1.60302070248838</v>
      </c>
      <c r="I462" s="4">
        <v>1.2701275536518499</v>
      </c>
      <c r="J462">
        <v>3.2574526363560397E-2</v>
      </c>
      <c r="K462">
        <v>7.1442475100461006E-2</v>
      </c>
      <c r="L462">
        <v>7.5395089405381199E-2</v>
      </c>
      <c r="M462">
        <v>3.2574526363560397E-2</v>
      </c>
      <c r="N462">
        <v>0.19688404226155401</v>
      </c>
    </row>
    <row r="463" spans="1:14" x14ac:dyDescent="0.2">
      <c r="A463">
        <v>17.741399999999999</v>
      </c>
      <c r="B463">
        <v>24.208927154541001</v>
      </c>
      <c r="C463">
        <v>24.377819061279201</v>
      </c>
      <c r="D463">
        <v>0.470928718798521</v>
      </c>
      <c r="E463">
        <v>25.6815471649169</v>
      </c>
      <c r="F463">
        <v>27.474458694458001</v>
      </c>
      <c r="G463">
        <f t="shared" ca="1" si="13"/>
        <v>-9.9871808995288802E-5</v>
      </c>
      <c r="H463">
        <v>1.6029365609013799</v>
      </c>
      <c r="I463" s="4">
        <v>1.2693462827989299</v>
      </c>
      <c r="J463">
        <v>3.0836463962489801E-2</v>
      </c>
      <c r="K463">
        <v>7.1358936025798306E-2</v>
      </c>
      <c r="L463">
        <v>7.5962892485421193E-2</v>
      </c>
      <c r="M463">
        <v>3.0836463962489801E-2</v>
      </c>
      <c r="N463">
        <v>0.19525922106858601</v>
      </c>
    </row>
    <row r="464" spans="1:14" x14ac:dyDescent="0.2">
      <c r="A464">
        <v>17.778500000000001</v>
      </c>
      <c r="B464">
        <v>24.240932464599599</v>
      </c>
      <c r="C464">
        <v>24.422731399536101</v>
      </c>
      <c r="D464">
        <v>0.47120097619116402</v>
      </c>
      <c r="E464">
        <v>25.728401184081999</v>
      </c>
      <c r="F464">
        <v>27.520910263061499</v>
      </c>
      <c r="G464">
        <f t="shared" ca="1" si="13"/>
        <v>-7.730423817129406E-4</v>
      </c>
      <c r="H464">
        <v>1.60279735156388</v>
      </c>
      <c r="I464" s="4">
        <v>1.2681884859585399</v>
      </c>
      <c r="J464">
        <v>2.98977369730314E-2</v>
      </c>
      <c r="K464">
        <v>7.1180971352986497E-2</v>
      </c>
      <c r="L464">
        <v>7.7380079482724504E-2</v>
      </c>
      <c r="M464">
        <v>2.98977369730314E-2</v>
      </c>
      <c r="N464">
        <v>0.198807108658383</v>
      </c>
    </row>
    <row r="465" spans="1:14" x14ac:dyDescent="0.2">
      <c r="A465">
        <v>17.8156</v>
      </c>
      <c r="B465">
        <v>24.274658203125</v>
      </c>
      <c r="C465">
        <v>24.428926467895501</v>
      </c>
      <c r="D465">
        <v>0.47485504876552997</v>
      </c>
      <c r="E465">
        <v>25.775398254394499</v>
      </c>
      <c r="F465">
        <v>27.5681762695312</v>
      </c>
      <c r="G465">
        <f t="shared" ca="1" si="13"/>
        <v>-6.3177508821965489E-4</v>
      </c>
      <c r="H465">
        <v>1.6028212382631499</v>
      </c>
      <c r="I465" s="4">
        <v>1.2675407106571299</v>
      </c>
      <c r="J465">
        <v>2.7329734531708599E-2</v>
      </c>
      <c r="K465">
        <v>7.0881883198029599E-2</v>
      </c>
      <c r="L465">
        <v>8.1817966897909905E-2</v>
      </c>
      <c r="M465">
        <v>2.7329734531708599E-2</v>
      </c>
      <c r="N465">
        <v>0.19942897079656</v>
      </c>
    </row>
    <row r="466" spans="1:14" x14ac:dyDescent="0.2">
      <c r="A466">
        <v>17.889700000000001</v>
      </c>
      <c r="B466">
        <v>24.350927352905199</v>
      </c>
      <c r="C466">
        <v>24.506271362304599</v>
      </c>
      <c r="D466">
        <v>0.48465956980012198</v>
      </c>
      <c r="E466">
        <v>25.869573593139599</v>
      </c>
      <c r="F466">
        <v>27.6604900360107</v>
      </c>
      <c r="G466">
        <f t="shared" ca="1" si="13"/>
        <v>-2.4404661008290418E-3</v>
      </c>
      <c r="H466">
        <v>1.60282256182701</v>
      </c>
      <c r="I466" s="4">
        <v>1.2666890822491299</v>
      </c>
      <c r="J466">
        <v>1.6345052362617199E-2</v>
      </c>
      <c r="K466">
        <v>7.11963452549043E-2</v>
      </c>
      <c r="L466">
        <v>8.2697892754392599E-2</v>
      </c>
      <c r="M466">
        <v>1.6345052362617199E-2</v>
      </c>
      <c r="N466">
        <v>0.192391853366782</v>
      </c>
    </row>
    <row r="467" spans="1:14" x14ac:dyDescent="0.2">
      <c r="A467">
        <v>17.963899999999999</v>
      </c>
      <c r="B467">
        <v>24.443706512451101</v>
      </c>
      <c r="C467">
        <v>24.613029479980401</v>
      </c>
      <c r="D467">
        <v>0.47522816671357399</v>
      </c>
      <c r="E467">
        <v>25.963180541992099</v>
      </c>
      <c r="F467">
        <v>27.7537536621093</v>
      </c>
      <c r="G467">
        <f t="shared" ca="1" si="13"/>
        <v>-3.426318354648572E-3</v>
      </c>
      <c r="H467">
        <v>1.60283936782466</v>
      </c>
      <c r="I467" s="4">
        <v>1.2671142461312701</v>
      </c>
      <c r="J467">
        <v>2.6645140777024599E-2</v>
      </c>
      <c r="K467">
        <v>7.1662000777824197E-2</v>
      </c>
      <c r="L467">
        <v>8.3261155609531595E-2</v>
      </c>
      <c r="M467">
        <v>2.6645140777024599E-2</v>
      </c>
      <c r="N467">
        <v>0.198741882807286</v>
      </c>
    </row>
    <row r="468" spans="1:14" x14ac:dyDescent="0.2">
      <c r="A468">
        <v>18.0381</v>
      </c>
      <c r="B468">
        <v>24.552038192748999</v>
      </c>
      <c r="C468">
        <v>24.766145706176701</v>
      </c>
      <c r="D468">
        <v>0.469086917525259</v>
      </c>
      <c r="E468">
        <v>26.0571994781494</v>
      </c>
      <c r="F468">
        <v>27.847942352294901</v>
      </c>
      <c r="G468">
        <f t="shared" ca="1" si="13"/>
        <v>-3.4871065214687746E-3</v>
      </c>
      <c r="H468">
        <v>1.60262631967622</v>
      </c>
      <c r="I468" s="4">
        <v>1.2680626568729001</v>
      </c>
      <c r="J468">
        <v>3.2355615316566298E-2</v>
      </c>
      <c r="K468">
        <v>7.2653732020159401E-2</v>
      </c>
      <c r="L468">
        <v>8.6142073083672596E-2</v>
      </c>
      <c r="M468">
        <v>3.2355615316566298E-2</v>
      </c>
      <c r="N468">
        <v>0.19346397735305099</v>
      </c>
    </row>
    <row r="469" spans="1:14" x14ac:dyDescent="0.2">
      <c r="A469">
        <v>18.075199999999999</v>
      </c>
      <c r="B469">
        <v>24.611818313598601</v>
      </c>
      <c r="C469">
        <v>24.8257751464843</v>
      </c>
      <c r="D469">
        <v>0.46656597683863299</v>
      </c>
      <c r="E469">
        <v>26.104310989379801</v>
      </c>
      <c r="F469">
        <v>27.892955780029201</v>
      </c>
      <c r="G469">
        <f t="shared" ca="1" si="13"/>
        <v>-5.5984179633767894E-3</v>
      </c>
      <c r="H469">
        <v>1.6027546633074701</v>
      </c>
      <c r="I469" s="4">
        <v>1.2685690829560501</v>
      </c>
      <c r="J469">
        <v>3.4043198496986803E-2</v>
      </c>
      <c r="K469">
        <v>7.2882589861407707E-2</v>
      </c>
      <c r="L469">
        <v>8.7728244796753396E-2</v>
      </c>
      <c r="M469">
        <v>3.4043198496986803E-2</v>
      </c>
      <c r="N469">
        <v>0.19346396402991201</v>
      </c>
    </row>
    <row r="470" spans="1:14" x14ac:dyDescent="0.2">
      <c r="A470">
        <v>18.112300000000001</v>
      </c>
      <c r="B470">
        <v>24.675043106079102</v>
      </c>
      <c r="C470">
        <v>24.868618011474599</v>
      </c>
      <c r="D470">
        <v>0.46475907291462798</v>
      </c>
      <c r="E470">
        <v>26.151178359985298</v>
      </c>
      <c r="F470">
        <v>27.943393707275298</v>
      </c>
      <c r="G470">
        <f t="shared" ref="G470:G496" ca="1" si="14">F470-($R$5*A470+$S$5)</f>
        <v>-2.2852298934949999E-3</v>
      </c>
      <c r="H470">
        <v>1.6025123922404501</v>
      </c>
      <c r="I470" s="4">
        <v>1.26927163939843</v>
      </c>
      <c r="J470">
        <v>3.8076547983369798E-2</v>
      </c>
      <c r="K470">
        <v>7.29124352769846E-2</v>
      </c>
      <c r="L470">
        <v>8.9360426785393396E-2</v>
      </c>
      <c r="M470">
        <v>3.8076547983369798E-2</v>
      </c>
      <c r="N470">
        <v>0.197502466135897</v>
      </c>
    </row>
    <row r="471" spans="1:14" x14ac:dyDescent="0.2">
      <c r="A471">
        <v>18.1493</v>
      </c>
      <c r="B471">
        <v>24.736972808837798</v>
      </c>
      <c r="C471">
        <v>24.906236648559499</v>
      </c>
      <c r="D471">
        <v>0.46257992065523001</v>
      </c>
      <c r="E471">
        <v>26.198289871215799</v>
      </c>
      <c r="F471">
        <v>27.991270065307599</v>
      </c>
      <c r="G471">
        <f t="shared" ca="1" si="14"/>
        <v>-1.4065901770869971E-3</v>
      </c>
      <c r="H471">
        <v>1.6024879631182001</v>
      </c>
      <c r="I471" s="4">
        <v>1.27006728804521</v>
      </c>
      <c r="J471">
        <v>3.9536465254384902E-2</v>
      </c>
      <c r="K471">
        <v>7.2873554724955603E-2</v>
      </c>
      <c r="L471">
        <v>8.9706527487292104E-2</v>
      </c>
      <c r="M471">
        <v>3.9536465254384902E-2</v>
      </c>
      <c r="N471">
        <v>0.19815381668875301</v>
      </c>
    </row>
    <row r="472" spans="1:14" x14ac:dyDescent="0.2">
      <c r="A472">
        <v>18.186399999999999</v>
      </c>
      <c r="B472">
        <v>24.796148300170898</v>
      </c>
      <c r="C472">
        <v>24.9649353027343</v>
      </c>
      <c r="D472">
        <v>0.46237902059143099</v>
      </c>
      <c r="E472">
        <v>26.245216369628899</v>
      </c>
      <c r="F472">
        <v>28.038578033447202</v>
      </c>
      <c r="G472">
        <f t="shared" ca="1" si="14"/>
        <v>-1.2233612136967054E-3</v>
      </c>
      <c r="H472">
        <v>1.6025141609658</v>
      </c>
      <c r="I472" s="4">
        <v>1.2708427150128301</v>
      </c>
      <c r="J472">
        <v>3.8644290753021102E-2</v>
      </c>
      <c r="K472">
        <v>7.2620060861927502E-2</v>
      </c>
      <c r="L472">
        <v>8.9771210300254006E-2</v>
      </c>
      <c r="M472">
        <v>3.8644290753021102E-2</v>
      </c>
      <c r="N472">
        <v>0.198317225343489</v>
      </c>
    </row>
    <row r="473" spans="1:14" x14ac:dyDescent="0.2">
      <c r="A473">
        <v>18.223500000000001</v>
      </c>
      <c r="B473">
        <v>24.849176406860298</v>
      </c>
      <c r="C473">
        <v>25.0109958648681</v>
      </c>
      <c r="D473">
        <v>0.46281692926709</v>
      </c>
      <c r="E473">
        <v>26.292606353759702</v>
      </c>
      <c r="F473">
        <v>28.085552215576101</v>
      </c>
      <c r="G473">
        <f t="shared" ca="1" si="14"/>
        <v>-1.3739182610095213E-3</v>
      </c>
      <c r="H473">
        <v>1.60255052924079</v>
      </c>
      <c r="I473" s="4">
        <v>1.2715837147198601</v>
      </c>
      <c r="J473">
        <v>3.7192036745831401E-2</v>
      </c>
      <c r="K473">
        <v>7.2487978745356604E-2</v>
      </c>
      <c r="L473">
        <v>8.9508187825956195E-2</v>
      </c>
      <c r="M473">
        <v>3.7192036745831401E-2</v>
      </c>
      <c r="N473">
        <v>0.19847783552686199</v>
      </c>
    </row>
    <row r="474" spans="1:14" x14ac:dyDescent="0.2">
      <c r="A474">
        <v>18.2606</v>
      </c>
      <c r="B474">
        <v>24.896202087402301</v>
      </c>
      <c r="C474">
        <v>25.0549411773681</v>
      </c>
      <c r="D474">
        <v>0.46518557222248402</v>
      </c>
      <c r="E474">
        <v>26.3396682739257</v>
      </c>
      <c r="F474">
        <v>28.132337570190401</v>
      </c>
      <c r="G474">
        <f t="shared" ca="1" si="14"/>
        <v>-1.713302822917484E-3</v>
      </c>
      <c r="H474">
        <v>1.6026316500161399</v>
      </c>
      <c r="I474" s="4">
        <v>1.2720228053026801</v>
      </c>
      <c r="J474">
        <v>3.6600801261564099E-2</v>
      </c>
      <c r="K474">
        <v>7.24130467447619E-2</v>
      </c>
      <c r="L474">
        <v>8.7276163821269695E-2</v>
      </c>
      <c r="M474">
        <v>3.6600801261564099E-2</v>
      </c>
      <c r="N474">
        <v>0.19918267914222501</v>
      </c>
    </row>
    <row r="475" spans="1:14" x14ac:dyDescent="0.2">
      <c r="A475">
        <v>18.297699999999999</v>
      </c>
      <c r="B475">
        <v>24.935802459716701</v>
      </c>
      <c r="C475">
        <v>25.096755981445298</v>
      </c>
      <c r="D475">
        <v>0.46659407074669101</v>
      </c>
      <c r="E475">
        <v>26.3867073059082</v>
      </c>
      <c r="F475">
        <v>28.178592681884702</v>
      </c>
      <c r="G475">
        <f t="shared" ca="1" si="14"/>
        <v>-2.5829303048254815E-3</v>
      </c>
      <c r="H475">
        <v>1.60264004714968</v>
      </c>
      <c r="I475" s="4">
        <v>1.2719825992920399</v>
      </c>
      <c r="J475">
        <v>3.5174113311500201E-2</v>
      </c>
      <c r="K475">
        <v>7.2230459569130601E-2</v>
      </c>
      <c r="L475">
        <v>8.4796307135282495E-2</v>
      </c>
      <c r="M475">
        <v>3.5174113311500201E-2</v>
      </c>
      <c r="N475">
        <v>0.19185718256329401</v>
      </c>
    </row>
    <row r="476" spans="1:14" x14ac:dyDescent="0.2">
      <c r="A476">
        <v>18.334800000000001</v>
      </c>
      <c r="B476">
        <v>24.966585159301701</v>
      </c>
      <c r="C476">
        <v>25.125947952270501</v>
      </c>
      <c r="D476">
        <v>0.46711391456658802</v>
      </c>
      <c r="E476">
        <v>26.4337444305419</v>
      </c>
      <c r="F476">
        <v>28.226915359496999</v>
      </c>
      <c r="G476">
        <f t="shared" ca="1" si="14"/>
        <v>-1.3849918687434126E-3</v>
      </c>
      <c r="H476">
        <v>1.60255556857883</v>
      </c>
      <c r="I476" s="4">
        <v>1.2714529873658</v>
      </c>
      <c r="J476">
        <v>3.4369924981398098E-2</v>
      </c>
      <c r="K476">
        <v>7.1947774961496805E-2</v>
      </c>
      <c r="L476">
        <v>8.0655094544331896E-2</v>
      </c>
      <c r="M476">
        <v>3.4369924981398098E-2</v>
      </c>
      <c r="N476">
        <v>0.195778383940757</v>
      </c>
    </row>
    <row r="477" spans="1:14" x14ac:dyDescent="0.2">
      <c r="A477">
        <v>18.3718</v>
      </c>
      <c r="B477">
        <v>24.994318008422798</v>
      </c>
      <c r="C477">
        <v>25.1551399230957</v>
      </c>
      <c r="D477">
        <v>0.47020012510915998</v>
      </c>
      <c r="E477">
        <v>26.480829238891602</v>
      </c>
      <c r="F477">
        <v>28.272138595581001</v>
      </c>
      <c r="G477">
        <f t="shared" ca="1" si="14"/>
        <v>-3.1594741006344407E-3</v>
      </c>
      <c r="H477">
        <v>1.60272997424844</v>
      </c>
      <c r="I477" s="4">
        <v>1.2705100870530199</v>
      </c>
      <c r="J477">
        <v>3.2031276686993397E-2</v>
      </c>
      <c r="K477">
        <v>7.1733512757919199E-2</v>
      </c>
      <c r="L477">
        <v>7.8287333960441796E-2</v>
      </c>
      <c r="M477">
        <v>3.2031276686993397E-2</v>
      </c>
      <c r="N477">
        <v>0.19942897079656</v>
      </c>
    </row>
    <row r="478" spans="1:14" x14ac:dyDescent="0.2">
      <c r="A478">
        <v>18.408899999999999</v>
      </c>
      <c r="B478">
        <v>25.0166912078857</v>
      </c>
      <c r="C478">
        <v>25.191747665405199</v>
      </c>
      <c r="D478">
        <v>0.47446773457436098</v>
      </c>
      <c r="E478">
        <v>26.5279846191406</v>
      </c>
      <c r="F478">
        <v>28.3199443817138</v>
      </c>
      <c r="G478">
        <f t="shared" ca="1" si="14"/>
        <v>-2.478427144048112E-3</v>
      </c>
      <c r="H478">
        <v>1.6028693463096499</v>
      </c>
      <c r="I478" s="4">
        <v>1.26951434744348</v>
      </c>
      <c r="J478">
        <v>2.7508359393991402E-2</v>
      </c>
      <c r="K478">
        <v>7.1620201981976994E-2</v>
      </c>
      <c r="L478">
        <v>7.7814690650337803E-2</v>
      </c>
      <c r="M478">
        <v>2.7508359393991402E-2</v>
      </c>
      <c r="N478">
        <v>0.197790483630956</v>
      </c>
    </row>
    <row r="479" spans="1:14" x14ac:dyDescent="0.2">
      <c r="A479">
        <v>18.446000000000002</v>
      </c>
      <c r="B479">
        <v>25.041017532348601</v>
      </c>
      <c r="C479">
        <v>25.235782623291001</v>
      </c>
      <c r="D479">
        <v>0.47826011444518701</v>
      </c>
      <c r="E479">
        <v>26.575035095214801</v>
      </c>
      <c r="F479">
        <v>28.367008209228501</v>
      </c>
      <c r="G479">
        <f t="shared" ca="1" si="14"/>
        <v>-2.5393388055583443E-3</v>
      </c>
      <c r="H479">
        <v>1.60294675662584</v>
      </c>
      <c r="I479" s="4">
        <v>1.2686245840616699</v>
      </c>
      <c r="J479">
        <v>2.25515245670945E-2</v>
      </c>
      <c r="K479">
        <v>7.1585680975849206E-2</v>
      </c>
      <c r="L479">
        <v>7.8090203697060698E-2</v>
      </c>
      <c r="M479">
        <v>2.25515245670945E-2</v>
      </c>
      <c r="N479">
        <v>0.19942897079656</v>
      </c>
    </row>
    <row r="480" spans="1:14" x14ac:dyDescent="0.2">
      <c r="A480">
        <v>18.4831</v>
      </c>
      <c r="B480">
        <v>25.041017532348601</v>
      </c>
      <c r="C480">
        <v>25.235782623291001</v>
      </c>
      <c r="D480">
        <v>0.47826011444518701</v>
      </c>
      <c r="E480">
        <v>26.575035095214801</v>
      </c>
      <c r="F480">
        <v>28.367008209228501</v>
      </c>
      <c r="G480">
        <f t="shared" ca="1" si="14"/>
        <v>-4.9664077981766752E-2</v>
      </c>
      <c r="H480">
        <v>1.60294675662584</v>
      </c>
      <c r="I480" s="4">
        <v>1.2686245840616699</v>
      </c>
      <c r="J480">
        <v>2.25515245670945E-2</v>
      </c>
      <c r="K480">
        <v>7.1585680975849206E-2</v>
      </c>
      <c r="L480">
        <v>7.8090203697060698E-2</v>
      </c>
      <c r="M480">
        <v>2.25515245670945E-2</v>
      </c>
      <c r="N480">
        <v>0.19942897079656</v>
      </c>
    </row>
    <row r="481" spans="1:14" x14ac:dyDescent="0.2">
      <c r="A481">
        <v>18.520199999999999</v>
      </c>
      <c r="B481">
        <v>25.105724334716701</v>
      </c>
      <c r="C481">
        <v>25.319585800170898</v>
      </c>
      <c r="D481">
        <v>0.48153703317241098</v>
      </c>
      <c r="E481">
        <v>26.669147491455</v>
      </c>
      <c r="F481">
        <v>28.4613742828369</v>
      </c>
      <c r="G481">
        <f t="shared" ca="1" si="14"/>
        <v>-2.4227435495767224E-3</v>
      </c>
      <c r="H481">
        <v>1.6024978816178601</v>
      </c>
      <c r="I481" s="4">
        <v>1.26834563598429</v>
      </c>
      <c r="J481">
        <v>1.9334355005722802E-2</v>
      </c>
      <c r="K481">
        <v>7.1766414793446295E-2</v>
      </c>
      <c r="L481">
        <v>8.0370087754000299E-2</v>
      </c>
      <c r="M481">
        <v>1.9334355005722802E-2</v>
      </c>
      <c r="N481">
        <v>0.19997713179718599</v>
      </c>
    </row>
    <row r="482" spans="1:14" x14ac:dyDescent="0.2">
      <c r="A482">
        <v>18.557300000000001</v>
      </c>
      <c r="B482">
        <v>25.147884368896399</v>
      </c>
      <c r="C482">
        <v>25.3787841796875</v>
      </c>
      <c r="D482">
        <v>0.47825253729196099</v>
      </c>
      <c r="E482">
        <v>26.716058731079102</v>
      </c>
      <c r="F482">
        <v>28.508525848388601</v>
      </c>
      <c r="G482">
        <f t="shared" ca="1" si="14"/>
        <v>-2.3959171740912666E-3</v>
      </c>
      <c r="H482">
        <v>1.6027136162370099</v>
      </c>
      <c r="I482" s="4">
        <v>1.2689344988111999</v>
      </c>
      <c r="J482">
        <v>2.30469023192902E-2</v>
      </c>
      <c r="K482">
        <v>7.2051331710612607E-2</v>
      </c>
      <c r="L482">
        <v>8.2162406863041701E-2</v>
      </c>
      <c r="M482">
        <v>2.30469023192902E-2</v>
      </c>
      <c r="N482">
        <v>0.194001436880156</v>
      </c>
    </row>
    <row r="483" spans="1:14" x14ac:dyDescent="0.2">
      <c r="A483">
        <v>18.5944</v>
      </c>
      <c r="B483">
        <v>25.199489593505799</v>
      </c>
      <c r="C483">
        <v>25.441144943237301</v>
      </c>
      <c r="D483">
        <v>0.47412078080699699</v>
      </c>
      <c r="E483">
        <v>26.763038635253899</v>
      </c>
      <c r="F483">
        <v>28.551918029785099</v>
      </c>
      <c r="G483">
        <f t="shared" ca="1" si="14"/>
        <v>-6.1284749538010885E-3</v>
      </c>
      <c r="H483">
        <v>1.60279993341231</v>
      </c>
      <c r="I483" s="4">
        <v>1.26936914369676</v>
      </c>
      <c r="J483">
        <v>2.7694355256588699E-2</v>
      </c>
      <c r="K483">
        <v>7.2590251447656504E-2</v>
      </c>
      <c r="L483">
        <v>8.3616951664824302E-2</v>
      </c>
      <c r="M483">
        <v>2.7694355256588699E-2</v>
      </c>
      <c r="N483">
        <v>0.197005615868308</v>
      </c>
    </row>
    <row r="484" spans="1:14" x14ac:dyDescent="0.2">
      <c r="A484">
        <v>18.631399999999999</v>
      </c>
      <c r="B484">
        <v>25.2581691741943</v>
      </c>
      <c r="C484">
        <v>25.502882003784102</v>
      </c>
      <c r="D484">
        <v>0.47241846706809598</v>
      </c>
      <c r="E484">
        <v>26.8102626800537</v>
      </c>
      <c r="F484">
        <v>28.602125167846602</v>
      </c>
      <c r="G484">
        <f t="shared" ca="1" si="14"/>
        <v>-2.9190552081956866E-3</v>
      </c>
      <c r="H484">
        <v>1.6025438402230201</v>
      </c>
      <c r="I484" s="4">
        <v>1.2697159498989901</v>
      </c>
      <c r="J484">
        <v>2.94844970933761E-2</v>
      </c>
      <c r="K484">
        <v>7.2911949522652605E-2</v>
      </c>
      <c r="L484">
        <v>8.4969110289838098E-2</v>
      </c>
      <c r="M484">
        <v>2.94844970933761E-2</v>
      </c>
      <c r="N484">
        <v>0.198517604643525</v>
      </c>
    </row>
    <row r="485" spans="1:14" x14ac:dyDescent="0.2">
      <c r="A485">
        <v>18.668500000000002</v>
      </c>
      <c r="B485">
        <v>25.328903198242099</v>
      </c>
      <c r="C485">
        <v>25.557216644287099</v>
      </c>
      <c r="D485">
        <v>0.47014673416736902</v>
      </c>
      <c r="E485">
        <v>26.8570041656494</v>
      </c>
      <c r="F485">
        <v>28.650190353393501</v>
      </c>
      <c r="G485">
        <f t="shared" ca="1" si="14"/>
        <v>-1.9786088375077782E-3</v>
      </c>
      <c r="H485">
        <v>1.6024956362220399</v>
      </c>
      <c r="I485" s="4">
        <v>1.2699572601414899</v>
      </c>
      <c r="J485">
        <v>3.1682517764871299E-2</v>
      </c>
      <c r="K485">
        <v>7.3234071276112297E-2</v>
      </c>
      <c r="L485">
        <v>8.6666196106556903E-2</v>
      </c>
      <c r="M485">
        <v>3.1682517764871299E-2</v>
      </c>
      <c r="N485">
        <v>0.19888181519102899</v>
      </c>
    </row>
    <row r="486" spans="1:14" x14ac:dyDescent="0.2">
      <c r="A486">
        <v>18.7056</v>
      </c>
      <c r="B486">
        <v>25.401012420654201</v>
      </c>
      <c r="C486">
        <v>25.597864151000898</v>
      </c>
      <c r="D486">
        <v>0.46775257805859999</v>
      </c>
      <c r="E486">
        <v>26.904146194458001</v>
      </c>
      <c r="F486">
        <v>28.697603225708001</v>
      </c>
      <c r="G486">
        <f t="shared" ca="1" si="14"/>
        <v>-1.6904756992168757E-3</v>
      </c>
      <c r="H486">
        <v>1.6024822394937099</v>
      </c>
      <c r="I486" s="4">
        <v>1.27026551998327</v>
      </c>
      <c r="J486">
        <v>3.3451157758170001E-2</v>
      </c>
      <c r="K486">
        <v>7.3315038760683404E-2</v>
      </c>
      <c r="L486">
        <v>8.6719647705296193E-2</v>
      </c>
      <c r="M486">
        <v>3.3451157758170001E-2</v>
      </c>
      <c r="N486">
        <v>0.19990334982656299</v>
      </c>
    </row>
    <row r="487" spans="1:14" x14ac:dyDescent="0.2">
      <c r="A487">
        <v>18.742699999999999</v>
      </c>
      <c r="B487">
        <v>25.470888137817301</v>
      </c>
      <c r="C487">
        <v>25.645875930786101</v>
      </c>
      <c r="D487">
        <v>0.46555061814711501</v>
      </c>
      <c r="E487">
        <v>26.951236724853501</v>
      </c>
      <c r="F487">
        <v>28.745204925537099</v>
      </c>
      <c r="G487">
        <f t="shared" ca="1" si="14"/>
        <v>-1.2135150463272737E-3</v>
      </c>
      <c r="H487">
        <v>1.6027613971626</v>
      </c>
      <c r="I487" s="4">
        <v>1.2708227483085299</v>
      </c>
      <c r="J487">
        <v>3.48887044923058E-2</v>
      </c>
      <c r="K487">
        <v>7.3373535937340195E-2</v>
      </c>
      <c r="L487">
        <v>8.7199114070076494E-2</v>
      </c>
      <c r="M487">
        <v>3.48887044923058E-2</v>
      </c>
      <c r="N487">
        <v>0.19997713179718599</v>
      </c>
    </row>
    <row r="488" spans="1:14" x14ac:dyDescent="0.2">
      <c r="A488">
        <v>18.8169</v>
      </c>
      <c r="B488">
        <v>25.594139099121001</v>
      </c>
      <c r="C488">
        <v>25.744348526000898</v>
      </c>
      <c r="D488">
        <v>0.46789390692152599</v>
      </c>
      <c r="E488">
        <v>27.045515060424801</v>
      </c>
      <c r="F488">
        <v>28.841945648193299</v>
      </c>
      <c r="G488">
        <f t="shared" ca="1" si="14"/>
        <v>1.2777292574490673E-3</v>
      </c>
      <c r="H488">
        <v>1.6024684120791399</v>
      </c>
      <c r="I488" s="4">
        <v>1.2729741253423501</v>
      </c>
      <c r="J488">
        <v>3.4289404913442602E-2</v>
      </c>
      <c r="K488">
        <v>7.3175202594420202E-2</v>
      </c>
      <c r="L488">
        <v>8.5874359267684303E-2</v>
      </c>
      <c r="M488">
        <v>3.4289404913442602E-2</v>
      </c>
      <c r="N488">
        <v>0.199977126583327</v>
      </c>
    </row>
    <row r="489" spans="1:14" x14ac:dyDescent="0.2">
      <c r="A489">
        <v>18.853899999999999</v>
      </c>
      <c r="B489">
        <v>25.647352218627901</v>
      </c>
      <c r="C489">
        <v>25.777215957641602</v>
      </c>
      <c r="D489">
        <v>0.467034866078338</v>
      </c>
      <c r="E489">
        <v>27.092554092407202</v>
      </c>
      <c r="F489">
        <v>28.890062332153299</v>
      </c>
      <c r="G489">
        <f t="shared" ca="1" si="14"/>
        <v>2.3966949015523653E-3</v>
      </c>
      <c r="H489">
        <v>1.6028718890976801</v>
      </c>
      <c r="I489" s="4">
        <v>1.2739310473252701</v>
      </c>
      <c r="J489">
        <v>3.35062517963624E-2</v>
      </c>
      <c r="K489">
        <v>7.30180059631758E-2</v>
      </c>
      <c r="L489">
        <v>8.6427374118596897E-2</v>
      </c>
      <c r="M489">
        <v>3.35062517963624E-2</v>
      </c>
      <c r="N489">
        <v>0.19724627993701199</v>
      </c>
    </row>
    <row r="490" spans="1:14" x14ac:dyDescent="0.2">
      <c r="A490">
        <v>18.890999999999998</v>
      </c>
      <c r="B490">
        <v>25.694780349731399</v>
      </c>
      <c r="C490">
        <v>25.828004837036101</v>
      </c>
      <c r="D490">
        <v>0.46683339984140398</v>
      </c>
      <c r="E490">
        <v>27.139818191528299</v>
      </c>
      <c r="F490">
        <v>28.9342231750488</v>
      </c>
      <c r="G490">
        <f t="shared" ca="1" si="14"/>
        <v>-5.6720137915533542E-4</v>
      </c>
      <c r="H490">
        <v>1.6028068904352</v>
      </c>
      <c r="I490" s="4">
        <v>1.2743995447010299</v>
      </c>
      <c r="J490">
        <v>3.48086120592059E-2</v>
      </c>
      <c r="K490">
        <v>7.28199461731589E-2</v>
      </c>
      <c r="L490">
        <v>8.3147473301681304E-2</v>
      </c>
      <c r="M490">
        <v>3.48086120592059E-2</v>
      </c>
      <c r="N490">
        <v>0.197790483630956</v>
      </c>
    </row>
    <row r="491" spans="1:14" x14ac:dyDescent="0.2">
      <c r="A491">
        <v>18.928100000000001</v>
      </c>
      <c r="B491">
        <v>25.734867095947202</v>
      </c>
      <c r="C491">
        <v>25.8729133605957</v>
      </c>
      <c r="D491">
        <v>0.46826616511473801</v>
      </c>
      <c r="E491">
        <v>27.187049865722599</v>
      </c>
      <c r="F491">
        <v>28.986064910888601</v>
      </c>
      <c r="G491">
        <f t="shared" ca="1" si="14"/>
        <v>4.1497952844338215E-3</v>
      </c>
      <c r="H491">
        <v>1.60258399415418</v>
      </c>
      <c r="I491" s="4">
        <v>1.2743492020927301</v>
      </c>
      <c r="J491">
        <v>3.2926077661997601E-2</v>
      </c>
      <c r="K491">
        <v>7.2648740744925597E-2</v>
      </c>
      <c r="L491">
        <v>7.7047538633354895E-2</v>
      </c>
      <c r="M491">
        <v>3.2926077661997601E-2</v>
      </c>
      <c r="N491">
        <v>0.19888181519102899</v>
      </c>
    </row>
    <row r="492" spans="1:14" x14ac:dyDescent="0.2">
      <c r="A492">
        <v>19.002300000000002</v>
      </c>
      <c r="B492">
        <v>25.797885894775298</v>
      </c>
      <c r="C492">
        <v>25.92626953125</v>
      </c>
      <c r="D492">
        <v>0.47624718198099297</v>
      </c>
      <c r="E492">
        <v>27.281431198120099</v>
      </c>
      <c r="F492">
        <v>29.079488754272401</v>
      </c>
      <c r="G492">
        <f t="shared" ca="1" si="14"/>
        <v>3.3241603158096211E-3</v>
      </c>
      <c r="H492">
        <v>1.60245459181159</v>
      </c>
      <c r="I492" s="4">
        <v>1.2726380223595699</v>
      </c>
      <c r="J492">
        <v>2.4324802138042199E-2</v>
      </c>
      <c r="K492">
        <v>7.2174777525207096E-2</v>
      </c>
      <c r="L492">
        <v>7.5848202412962001E-2</v>
      </c>
      <c r="M492">
        <v>2.4324802138042199E-2</v>
      </c>
      <c r="N492">
        <v>0.19774385063215899</v>
      </c>
    </row>
    <row r="493" spans="1:14" x14ac:dyDescent="0.2">
      <c r="A493">
        <v>19.039400000000001</v>
      </c>
      <c r="B493">
        <v>25.821916580200099</v>
      </c>
      <c r="C493">
        <v>25.967903137206999</v>
      </c>
      <c r="D493">
        <v>0.48132178346660098</v>
      </c>
      <c r="E493">
        <v>27.328554153442301</v>
      </c>
      <c r="F493">
        <v>29.1262817382812</v>
      </c>
      <c r="G493">
        <f t="shared" ca="1" si="14"/>
        <v>2.992405148400934E-3</v>
      </c>
      <c r="H493">
        <v>1.6028839719099099</v>
      </c>
      <c r="I493" s="4">
        <v>1.2714932003807999</v>
      </c>
      <c r="J493">
        <v>2.0102684340618598E-2</v>
      </c>
      <c r="K493">
        <v>7.2093973712159198E-2</v>
      </c>
      <c r="L493">
        <v>7.5154961905268103E-2</v>
      </c>
      <c r="M493">
        <v>2.0102684340618598E-2</v>
      </c>
      <c r="N493">
        <v>0.198517604643525</v>
      </c>
    </row>
    <row r="494" spans="1:14" x14ac:dyDescent="0.2">
      <c r="A494">
        <v>19.072700000000001</v>
      </c>
      <c r="B494">
        <v>25.8439216613769</v>
      </c>
      <c r="C494">
        <v>26.011478424072202</v>
      </c>
      <c r="D494">
        <v>0.48576124750148902</v>
      </c>
      <c r="E494">
        <v>27.370765686035099</v>
      </c>
      <c r="F494">
        <v>29.1677436828613</v>
      </c>
      <c r="G494">
        <f t="shared" ca="1" si="14"/>
        <v>2.1564032441929726E-3</v>
      </c>
      <c r="H494">
        <v>1.60286509303654</v>
      </c>
      <c r="I494" s="4">
        <v>1.2702334269578299</v>
      </c>
      <c r="J494">
        <v>1.6377448529548699E-2</v>
      </c>
      <c r="K494">
        <v>7.2022122253335805E-2</v>
      </c>
      <c r="L494">
        <v>7.7484108462306606E-2</v>
      </c>
      <c r="M494">
        <v>1.6377448529548699E-2</v>
      </c>
      <c r="N494">
        <v>0.19979430613365601</v>
      </c>
    </row>
    <row r="495" spans="1:14" x14ac:dyDescent="0.2">
      <c r="A495">
        <v>19.146899999999999</v>
      </c>
      <c r="B495">
        <v>25.907901763916001</v>
      </c>
      <c r="C495">
        <v>26.106361389160099</v>
      </c>
      <c r="D495">
        <v>0.48419851784491502</v>
      </c>
      <c r="E495">
        <v>27.464952468871999</v>
      </c>
      <c r="F495">
        <v>29.260839462280199</v>
      </c>
      <c r="G495">
        <f t="shared" ca="1" si="14"/>
        <v>1.0027043106752842E-3</v>
      </c>
      <c r="H495">
        <v>1.6027183656585</v>
      </c>
      <c r="I495" s="4">
        <v>1.2700940962560501</v>
      </c>
      <c r="J495">
        <v>1.7178326828068299E-2</v>
      </c>
      <c r="K495">
        <v>7.1812589533906498E-2</v>
      </c>
      <c r="L495">
        <v>7.7845148687315499E-2</v>
      </c>
      <c r="M495">
        <v>1.7178326828068299E-2</v>
      </c>
      <c r="N495">
        <v>0.19079064596498599</v>
      </c>
    </row>
    <row r="496" spans="1:14" x14ac:dyDescent="0.2">
      <c r="A496">
        <v>19.184000000000001</v>
      </c>
      <c r="B496">
        <v>25.9509468078613</v>
      </c>
      <c r="C496">
        <v>26.1660346984863</v>
      </c>
      <c r="D496">
        <v>0.48136294403048202</v>
      </c>
      <c r="E496">
        <v>27.511957168579102</v>
      </c>
      <c r="F496">
        <v>29.307287216186499</v>
      </c>
      <c r="G496">
        <f t="shared" ca="1" si="14"/>
        <v>3.2571904075950897E-4</v>
      </c>
      <c r="H496">
        <v>1.60255838784343</v>
      </c>
      <c r="I496" s="4">
        <v>1.27024103916072</v>
      </c>
      <c r="J496">
        <v>2.04911203762792E-2</v>
      </c>
      <c r="K496">
        <v>7.1669721590659999E-2</v>
      </c>
      <c r="L496">
        <v>7.7039989619698795E-2</v>
      </c>
      <c r="M496">
        <v>2.04911203762792E-2</v>
      </c>
      <c r="N496">
        <v>0.198517604643525</v>
      </c>
    </row>
    <row r="497" spans="9:14" x14ac:dyDescent="0.2">
      <c r="I497" s="4"/>
      <c r="J497"/>
      <c r="K497"/>
      <c r="L497"/>
      <c r="M497"/>
      <c r="N497"/>
    </row>
    <row r="498" spans="9:14" x14ac:dyDescent="0.2">
      <c r="I498" s="4"/>
      <c r="J498"/>
      <c r="K498"/>
      <c r="L498"/>
      <c r="M498"/>
      <c r="N498"/>
    </row>
    <row r="499" spans="9:14" x14ac:dyDescent="0.2">
      <c r="I499" s="4"/>
      <c r="J499"/>
      <c r="K499"/>
      <c r="L499"/>
      <c r="M499"/>
      <c r="N499"/>
    </row>
    <row r="500" spans="9:14" x14ac:dyDescent="0.2">
      <c r="I500" s="4"/>
      <c r="J500"/>
      <c r="K500"/>
      <c r="L500"/>
      <c r="M500"/>
      <c r="N500"/>
    </row>
    <row r="501" spans="9:14" x14ac:dyDescent="0.2">
      <c r="I501" s="4"/>
      <c r="J501"/>
      <c r="K501"/>
      <c r="L501"/>
      <c r="M501"/>
      <c r="N501"/>
    </row>
    <row r="502" spans="9:14" x14ac:dyDescent="0.2">
      <c r="I502" s="4"/>
      <c r="J502"/>
      <c r="K502"/>
      <c r="L502"/>
      <c r="M502"/>
      <c r="N502"/>
    </row>
    <row r="503" spans="9:14" x14ac:dyDescent="0.2">
      <c r="I503" s="4"/>
      <c r="J503"/>
      <c r="K503"/>
      <c r="L503"/>
      <c r="M503"/>
      <c r="N503"/>
    </row>
    <row r="504" spans="9:14" x14ac:dyDescent="0.2">
      <c r="I504" s="4"/>
      <c r="J504"/>
      <c r="K504"/>
      <c r="L504"/>
      <c r="M504"/>
      <c r="N504"/>
    </row>
    <row r="505" spans="9:14" x14ac:dyDescent="0.2">
      <c r="I505" s="4"/>
      <c r="J505"/>
      <c r="K505"/>
      <c r="L505"/>
      <c r="M505"/>
      <c r="N505"/>
    </row>
    <row r="506" spans="9:14" x14ac:dyDescent="0.2">
      <c r="I506" s="4"/>
      <c r="J506"/>
      <c r="K506"/>
      <c r="L506"/>
      <c r="M506"/>
      <c r="N506"/>
    </row>
    <row r="507" spans="9:14" x14ac:dyDescent="0.2">
      <c r="I507" s="4"/>
      <c r="J507"/>
      <c r="K507"/>
      <c r="L507"/>
      <c r="M507"/>
      <c r="N507"/>
    </row>
    <row r="508" spans="9:14" x14ac:dyDescent="0.2">
      <c r="I508" s="4"/>
      <c r="J508"/>
      <c r="K508"/>
      <c r="L508"/>
      <c r="M508"/>
      <c r="N508"/>
    </row>
    <row r="509" spans="9:14" x14ac:dyDescent="0.2">
      <c r="I509" s="4"/>
      <c r="J509"/>
      <c r="K509"/>
      <c r="L509"/>
      <c r="M509"/>
      <c r="N509"/>
    </row>
    <row r="510" spans="9:14" x14ac:dyDescent="0.2">
      <c r="I510" s="4"/>
      <c r="J510"/>
      <c r="K510"/>
      <c r="L510"/>
      <c r="M510"/>
      <c r="N510"/>
    </row>
    <row r="511" spans="9:14" x14ac:dyDescent="0.2">
      <c r="I511" s="4"/>
      <c r="J511"/>
      <c r="K511"/>
      <c r="L511"/>
      <c r="M511"/>
      <c r="N511"/>
    </row>
    <row r="512" spans="9:14" x14ac:dyDescent="0.2">
      <c r="I512" s="4"/>
      <c r="J512"/>
      <c r="K512"/>
      <c r="L512"/>
      <c r="M512"/>
      <c r="N512"/>
    </row>
    <row r="513" spans="9:14" x14ac:dyDescent="0.2">
      <c r="I513" s="4"/>
      <c r="J513"/>
      <c r="K513"/>
      <c r="L513"/>
      <c r="M513"/>
      <c r="N513"/>
    </row>
    <row r="514" spans="9:14" x14ac:dyDescent="0.2">
      <c r="I514" s="4"/>
      <c r="J514"/>
      <c r="K514"/>
      <c r="L514"/>
      <c r="M514"/>
      <c r="N514"/>
    </row>
    <row r="515" spans="9:14" x14ac:dyDescent="0.2">
      <c r="I515" s="4"/>
      <c r="J515"/>
      <c r="K515"/>
      <c r="L515"/>
      <c r="M515"/>
      <c r="N515"/>
    </row>
    <row r="516" spans="9:14" x14ac:dyDescent="0.2">
      <c r="I516" s="4"/>
      <c r="J516"/>
      <c r="K516"/>
      <c r="L516"/>
      <c r="M516"/>
      <c r="N516"/>
    </row>
    <row r="517" spans="9:14" x14ac:dyDescent="0.2">
      <c r="I517" s="4"/>
      <c r="J517"/>
      <c r="K517"/>
      <c r="L517"/>
      <c r="M517"/>
      <c r="N517"/>
    </row>
    <row r="518" spans="9:14" x14ac:dyDescent="0.2">
      <c r="I518" s="4"/>
      <c r="J518"/>
      <c r="K518"/>
      <c r="L518"/>
      <c r="M518"/>
      <c r="N518"/>
    </row>
    <row r="519" spans="9:14" x14ac:dyDescent="0.2">
      <c r="I519" s="4"/>
      <c r="J519"/>
      <c r="K519"/>
      <c r="L519"/>
      <c r="M519"/>
      <c r="N519"/>
    </row>
    <row r="520" spans="9:14" x14ac:dyDescent="0.2">
      <c r="I520" s="4"/>
      <c r="J520"/>
      <c r="K520"/>
      <c r="L520"/>
      <c r="M520"/>
      <c r="N520"/>
    </row>
    <row r="521" spans="9:14" x14ac:dyDescent="0.2">
      <c r="I521" s="4"/>
      <c r="J521"/>
      <c r="K521"/>
      <c r="L521"/>
      <c r="M521"/>
      <c r="N521"/>
    </row>
    <row r="522" spans="9:14" x14ac:dyDescent="0.2">
      <c r="I522" s="4"/>
      <c r="J522"/>
      <c r="K522"/>
      <c r="L522"/>
      <c r="M522"/>
      <c r="N522"/>
    </row>
    <row r="523" spans="9:14" x14ac:dyDescent="0.2">
      <c r="I523" s="4"/>
      <c r="J523"/>
      <c r="K523"/>
      <c r="L523"/>
      <c r="M523"/>
      <c r="N523"/>
    </row>
    <row r="524" spans="9:14" x14ac:dyDescent="0.2">
      <c r="I524" s="4"/>
      <c r="J524"/>
      <c r="K524"/>
      <c r="L524"/>
      <c r="M524"/>
      <c r="N524"/>
    </row>
    <row r="525" spans="9:14" x14ac:dyDescent="0.2">
      <c r="I525" s="4"/>
      <c r="J525"/>
      <c r="K525"/>
      <c r="L525"/>
      <c r="M525"/>
      <c r="N525"/>
    </row>
    <row r="526" spans="9:14" x14ac:dyDescent="0.2">
      <c r="I526" s="4"/>
      <c r="J526"/>
      <c r="K526"/>
      <c r="L526"/>
      <c r="M526"/>
      <c r="N526"/>
    </row>
    <row r="527" spans="9:14" x14ac:dyDescent="0.2">
      <c r="I527" s="4"/>
      <c r="J527"/>
      <c r="K527"/>
      <c r="L527"/>
      <c r="M527"/>
      <c r="N527"/>
    </row>
    <row r="528" spans="9:14" x14ac:dyDescent="0.2">
      <c r="I528" s="4"/>
      <c r="J528"/>
      <c r="K528"/>
      <c r="L528"/>
      <c r="M528"/>
      <c r="N528"/>
    </row>
    <row r="529" spans="9:14" x14ac:dyDescent="0.2">
      <c r="I529" s="4"/>
      <c r="J529"/>
      <c r="K529"/>
      <c r="L529"/>
      <c r="M529"/>
      <c r="N529"/>
    </row>
    <row r="530" spans="9:14" x14ac:dyDescent="0.2">
      <c r="I530" s="4"/>
      <c r="J530"/>
      <c r="K530"/>
      <c r="L530"/>
      <c r="M530"/>
      <c r="N530"/>
    </row>
    <row r="531" spans="9:14" x14ac:dyDescent="0.2">
      <c r="I531" s="4"/>
      <c r="J531"/>
      <c r="K531"/>
      <c r="L531"/>
      <c r="M531"/>
      <c r="N531"/>
    </row>
  </sheetData>
  <mergeCells count="4">
    <mergeCell ref="Z1:AB1"/>
    <mergeCell ref="AC1:AE1"/>
    <mergeCell ref="Z7:AB7"/>
    <mergeCell ref="AC7:AE7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62"/>
  <sheetViews>
    <sheetView topLeftCell="K1" zoomScale="115" zoomScaleNormal="115" workbookViewId="0">
      <selection activeCell="A17" sqref="A17"/>
    </sheetView>
  </sheetViews>
  <sheetFormatPr baseColWidth="10" defaultColWidth="8.83203125" defaultRowHeight="16" x14ac:dyDescent="0.2"/>
  <cols>
    <col min="2" max="4" width="12.5"/>
    <col min="6" max="6" width="12.5"/>
    <col min="7" max="7" width="13.5"/>
    <col min="29" max="29" width="11" customWidth="1"/>
    <col min="30" max="31" width="12.5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t="s">
        <v>44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23" t="s">
        <v>25</v>
      </c>
      <c r="AA1" s="23"/>
      <c r="AB1" s="24" t="s">
        <v>26</v>
      </c>
      <c r="AC1" s="24"/>
      <c r="AD1" t="s">
        <v>45</v>
      </c>
      <c r="AE1" t="s">
        <v>46</v>
      </c>
    </row>
    <row r="2" spans="1:31" x14ac:dyDescent="0.2">
      <c r="A2">
        <v>0.117494</v>
      </c>
      <c r="B2">
        <v>1.67061650753021</v>
      </c>
      <c r="C2">
        <v>1.9991027116775499</v>
      </c>
      <c r="D2">
        <v>0.45477580239176002</v>
      </c>
      <c r="E2">
        <v>2.82901406288146</v>
      </c>
      <c r="F2">
        <v>4.1473903656005797</v>
      </c>
      <c r="G2">
        <f>F2-($AE$2*A2+$AD$2)</f>
        <v>-1.5665029637974115E-2</v>
      </c>
      <c r="H2">
        <v>1.38528254526025</v>
      </c>
      <c r="I2">
        <v>1.2397353788602601</v>
      </c>
      <c r="J2">
        <v>4.52241976082393E-2</v>
      </c>
      <c r="K2">
        <v>4.9795447805763199E-2</v>
      </c>
      <c r="L2">
        <v>4.89839811591102E-2</v>
      </c>
      <c r="M2">
        <v>4.52241976082393E-2</v>
      </c>
      <c r="N2">
        <v>0.199280340998712</v>
      </c>
      <c r="O2" s="5">
        <v>2.3E-2</v>
      </c>
      <c r="P2" s="6">
        <v>1.58</v>
      </c>
      <c r="Q2" t="e">
        <f ca="1">AVERAGE(INDIRECT("H"&amp;(P4)&amp;":H"&amp;(Q4)))</f>
        <v>#DIV/0!</v>
      </c>
      <c r="R2" t="e">
        <f ca="1">Q2*P2</f>
        <v>#DIV/0!</v>
      </c>
      <c r="S2" t="e">
        <f>AVERAGE(#REF!)</f>
        <v>#REF!</v>
      </c>
      <c r="T2" t="e">
        <f>MIN(#REF!)</f>
        <v>#REF!</v>
      </c>
      <c r="U2" t="e">
        <f>MIN(#REF!)</f>
        <v>#REF!</v>
      </c>
      <c r="V2">
        <v>13</v>
      </c>
      <c r="W2">
        <v>30</v>
      </c>
      <c r="X2">
        <f>W2/2^V2</f>
        <v>3.662109375E-3</v>
      </c>
      <c r="Y2" t="e">
        <f>T2/X2</f>
        <v>#REF!</v>
      </c>
      <c r="Z2" t="s">
        <v>27</v>
      </c>
      <c r="AA2" t="s">
        <v>42</v>
      </c>
      <c r="AB2" s="3" t="s">
        <v>27</v>
      </c>
      <c r="AC2" s="3" t="s">
        <v>42</v>
      </c>
      <c r="AD2">
        <f>INTERCEPT(F2:F17,A2:A17)</f>
        <v>4.0218985474934481</v>
      </c>
      <c r="AE2">
        <f>SLOPE(F2:F17,A2:A17)</f>
        <v>1.2013962223186325</v>
      </c>
    </row>
    <row r="3" spans="1:31" x14ac:dyDescent="0.2">
      <c r="A3">
        <v>2.0526599999999999</v>
      </c>
      <c r="B3">
        <v>3.9729969501495299</v>
      </c>
      <c r="C3">
        <v>4.20943260192871</v>
      </c>
      <c r="D3">
        <v>0.472316920556554</v>
      </c>
      <c r="E3">
        <v>5.1686415672302202</v>
      </c>
      <c r="F3">
        <v>6.5313348770141602</v>
      </c>
      <c r="G3">
        <f t="shared" ref="G3:G17" si="0">F3-($AE$2*A3+$AD$2)</f>
        <v>4.3378359816147238E-2</v>
      </c>
      <c r="H3">
        <v>1.385410636159</v>
      </c>
      <c r="I3">
        <v>1.19429940575426</v>
      </c>
      <c r="J3">
        <v>2.7683079443445599E-2</v>
      </c>
      <c r="K3">
        <v>5.4060737697553297E-2</v>
      </c>
      <c r="L3">
        <v>7.9451909284976696E-2</v>
      </c>
      <c r="M3">
        <v>2.7683079443445599E-2</v>
      </c>
      <c r="N3">
        <v>0.19770013676915199</v>
      </c>
      <c r="O3" s="4"/>
      <c r="P3" t="s">
        <v>31</v>
      </c>
      <c r="Q3" t="s">
        <v>32</v>
      </c>
      <c r="Z3">
        <v>5.3999999999999999E-2</v>
      </c>
      <c r="AA3">
        <v>1.944</v>
      </c>
      <c r="AB3" s="3">
        <v>6.3399999999999998E-2</v>
      </c>
      <c r="AC3" s="3">
        <v>1.82</v>
      </c>
    </row>
    <row r="4" spans="1:31" x14ac:dyDescent="0.2">
      <c r="A4">
        <v>3.0222600000000002</v>
      </c>
      <c r="B4">
        <v>5.1412415504455504</v>
      </c>
      <c r="C4">
        <v>5.3576784133911097</v>
      </c>
      <c r="D4">
        <v>0.47417813194916802</v>
      </c>
      <c r="E4">
        <v>6.3220977783203098</v>
      </c>
      <c r="F4">
        <v>7.6840977668762198</v>
      </c>
      <c r="G4">
        <f t="shared" si="0"/>
        <v>3.1267472518060835E-2</v>
      </c>
      <c r="H4">
        <v>1.38532635815245</v>
      </c>
      <c r="I4">
        <v>1.1878747626842401</v>
      </c>
      <c r="J4">
        <v>2.5821868050831798E-2</v>
      </c>
      <c r="K4">
        <v>5.2526146489832601E-2</v>
      </c>
      <c r="L4">
        <v>8.0534644655043397E-2</v>
      </c>
      <c r="M4">
        <v>2.5821868050831798E-2</v>
      </c>
      <c r="N4">
        <v>0.19928033584730001</v>
      </c>
      <c r="O4" s="4"/>
      <c r="P4" s="7">
        <v>280</v>
      </c>
      <c r="Q4" s="8">
        <v>531</v>
      </c>
    </row>
    <row r="5" spans="1:31" x14ac:dyDescent="0.2">
      <c r="A5">
        <v>4.83622</v>
      </c>
      <c r="B5">
        <v>7.2848014831542898</v>
      </c>
      <c r="C5">
        <v>7.50524473190307</v>
      </c>
      <c r="D5">
        <v>0.476419223252671</v>
      </c>
      <c r="E5">
        <v>8.4699048995971609</v>
      </c>
      <c r="F5">
        <v>9.8366556167602504</v>
      </c>
      <c r="G5">
        <f t="shared" si="0"/>
        <v>4.5406309649855814E-3</v>
      </c>
      <c r="H5">
        <v>1.38542120828457</v>
      </c>
      <c r="I5">
        <v>1.18450886445824</v>
      </c>
      <c r="J5">
        <v>2.3580776747328999E-2</v>
      </c>
      <c r="K5">
        <v>5.0851094616060001E-2</v>
      </c>
      <c r="L5">
        <v>7.7383290170339902E-2</v>
      </c>
      <c r="M5">
        <v>2.3580776747328999E-2</v>
      </c>
      <c r="N5">
        <v>0.19934168112252801</v>
      </c>
      <c r="O5" s="4"/>
      <c r="P5" t="s">
        <v>43</v>
      </c>
    </row>
    <row r="6" spans="1:31" x14ac:dyDescent="0.2">
      <c r="A6">
        <v>5.8058300000000003</v>
      </c>
      <c r="B6">
        <v>8.4380817413330007</v>
      </c>
      <c r="C6">
        <v>8.6486301422119105</v>
      </c>
      <c r="D6">
        <v>0.477049880191868</v>
      </c>
      <c r="E6">
        <v>9.6175155639648402</v>
      </c>
      <c r="F6">
        <v>10.9842128753662</v>
      </c>
      <c r="G6">
        <f t="shared" si="0"/>
        <v>-1.2787901551433833E-2</v>
      </c>
      <c r="H6">
        <v>1.38540938182852</v>
      </c>
      <c r="I6">
        <v>1.1837451589681101</v>
      </c>
      <c r="J6">
        <v>2.2950119808131199E-2</v>
      </c>
      <c r="K6">
        <v>5.1382623025543001E-2</v>
      </c>
      <c r="L6">
        <v>7.7336874087200302E-2</v>
      </c>
      <c r="M6">
        <v>2.2950119808131199E-2</v>
      </c>
      <c r="N6">
        <v>0.19797922746917901</v>
      </c>
      <c r="O6" s="4"/>
    </row>
    <row r="7" spans="1:31" x14ac:dyDescent="0.2">
      <c r="A7">
        <v>5.9229900000000004</v>
      </c>
      <c r="B7">
        <v>8.5884017944335902</v>
      </c>
      <c r="C7">
        <v>8.7746496200561506</v>
      </c>
      <c r="D7">
        <v>0.47861979110961</v>
      </c>
      <c r="E7">
        <v>9.7560987472534109</v>
      </c>
      <c r="F7">
        <v>11.1200656890869</v>
      </c>
      <c r="G7">
        <f t="shared" si="0"/>
        <v>-1.7690669237586221E-2</v>
      </c>
      <c r="H7">
        <v>1.38546868049343</v>
      </c>
      <c r="I7">
        <v>1.1829257540478999</v>
      </c>
      <c r="J7">
        <v>2.1380208890389801E-2</v>
      </c>
      <c r="K7">
        <v>5.14129095291007E-2</v>
      </c>
      <c r="L7">
        <v>7.7093454720525506E-2</v>
      </c>
      <c r="M7">
        <v>2.1380208890389801E-2</v>
      </c>
      <c r="N7">
        <v>0.19797922746917901</v>
      </c>
      <c r="O7" s="4"/>
    </row>
    <row r="8" spans="1:31" x14ac:dyDescent="0.2">
      <c r="A8">
        <v>6.2865900000000003</v>
      </c>
      <c r="B8">
        <v>9.0019855499267507</v>
      </c>
      <c r="C8">
        <v>9.2043771743774396</v>
      </c>
      <c r="D8">
        <v>0.47658901980415402</v>
      </c>
      <c r="E8">
        <v>10.186271667480399</v>
      </c>
      <c r="F8">
        <v>11.5473642349243</v>
      </c>
      <c r="G8">
        <f t="shared" si="0"/>
        <v>-2.7219789835241315E-2</v>
      </c>
      <c r="H8">
        <v>1.38548188072828</v>
      </c>
      <c r="I8">
        <v>1.1829258932101501</v>
      </c>
      <c r="J8">
        <v>2.3410980195845001E-2</v>
      </c>
      <c r="K8">
        <v>5.1981189909415797E-2</v>
      </c>
      <c r="L8">
        <v>8.1229240390632201E-2</v>
      </c>
      <c r="M8">
        <v>2.3410980195845001E-2</v>
      </c>
      <c r="N8">
        <v>0.199280340998712</v>
      </c>
      <c r="O8" s="4"/>
      <c r="Z8" s="10"/>
    </row>
    <row r="9" spans="1:31" x14ac:dyDescent="0.2">
      <c r="A9">
        <v>8.3429500000000001</v>
      </c>
      <c r="B9">
        <v>11.427053451538001</v>
      </c>
      <c r="C9">
        <v>11.6467294692993</v>
      </c>
      <c r="D9">
        <v>0.47620208616223098</v>
      </c>
      <c r="E9">
        <v>12.618878364562899</v>
      </c>
      <c r="F9">
        <v>13.983131408691399</v>
      </c>
      <c r="G9">
        <f t="shared" si="0"/>
        <v>-6.1955751795284897E-2</v>
      </c>
      <c r="H9">
        <v>1.3854052978181199</v>
      </c>
      <c r="I9">
        <v>1.1829445259137199</v>
      </c>
      <c r="J9">
        <v>2.37979138377684E-2</v>
      </c>
      <c r="K9">
        <v>5.16583064155621E-2</v>
      </c>
      <c r="L9">
        <v>8.0760257671594504E-2</v>
      </c>
      <c r="M9">
        <v>2.37979138377684E-2</v>
      </c>
      <c r="N9">
        <v>0.199280340998712</v>
      </c>
      <c r="O9" s="4"/>
    </row>
    <row r="10" spans="1:31" x14ac:dyDescent="0.2">
      <c r="A10">
        <v>11.741899999999999</v>
      </c>
      <c r="B10">
        <v>15.562715530395501</v>
      </c>
      <c r="C10">
        <v>15.7664833068847</v>
      </c>
      <c r="D10">
        <v>0.47648699855402499</v>
      </c>
      <c r="E10">
        <v>16.766042709350501</v>
      </c>
      <c r="F10">
        <v>18.147537231445298</v>
      </c>
      <c r="G10">
        <f t="shared" si="0"/>
        <v>1.8964381108702355E-2</v>
      </c>
      <c r="H10">
        <v>1.3836701099273701</v>
      </c>
      <c r="I10">
        <v>1.1943751306853401</v>
      </c>
      <c r="J10">
        <v>2.35130014459746E-2</v>
      </c>
      <c r="K10">
        <v>5.5091916176746802E-2</v>
      </c>
      <c r="L10">
        <v>8.2167308153493102E-2</v>
      </c>
      <c r="M10">
        <v>2.35130014459746E-2</v>
      </c>
      <c r="N10">
        <v>0.197654816794264</v>
      </c>
      <c r="O10" s="4"/>
    </row>
    <row r="11" spans="1:31" x14ac:dyDescent="0.2">
      <c r="A11">
        <v>11.8172</v>
      </c>
      <c r="B11">
        <v>15.640285491943301</v>
      </c>
      <c r="C11">
        <v>15.8675470352172</v>
      </c>
      <c r="D11">
        <v>0.47564912449952901</v>
      </c>
      <c r="E11">
        <v>16.856317520141602</v>
      </c>
      <c r="F11">
        <v>18.240188598632798</v>
      </c>
      <c r="G11">
        <f t="shared" si="0"/>
        <v>2.1150612755604925E-2</v>
      </c>
      <c r="H11">
        <v>1.38366794189802</v>
      </c>
      <c r="I11">
        <v>1.1980657333621301</v>
      </c>
      <c r="J11">
        <v>2.4350875500470302E-2</v>
      </c>
      <c r="K11">
        <v>5.5343642181455703E-2</v>
      </c>
      <c r="L11">
        <v>8.3113018772497702E-2</v>
      </c>
      <c r="M11">
        <v>2.4350875500470302E-2</v>
      </c>
      <c r="N11">
        <v>0.19843643009445999</v>
      </c>
      <c r="O11" s="4"/>
    </row>
    <row r="12" spans="1:31" x14ac:dyDescent="0.2">
      <c r="A12">
        <v>12.0512</v>
      </c>
      <c r="B12">
        <v>15.939393043518001</v>
      </c>
      <c r="C12">
        <v>16.149303436279201</v>
      </c>
      <c r="D12">
        <v>0.47399579440441503</v>
      </c>
      <c r="E12">
        <v>17.13645362854</v>
      </c>
      <c r="F12">
        <v>18.514003753662099</v>
      </c>
      <c r="G12">
        <f t="shared" si="0"/>
        <v>1.3839051762346344E-2</v>
      </c>
      <c r="H12">
        <v>1.3835710096446401</v>
      </c>
      <c r="I12">
        <v>1.19646222420665</v>
      </c>
      <c r="J12">
        <v>2.6004205595584098E-2</v>
      </c>
      <c r="K12">
        <v>5.5102710090377899E-2</v>
      </c>
      <c r="L12">
        <v>8.3921779239881603E-2</v>
      </c>
      <c r="M12">
        <v>2.6004205595584098E-2</v>
      </c>
      <c r="N12">
        <v>0.19928033584730001</v>
      </c>
      <c r="O12" s="4"/>
    </row>
    <row r="13" spans="1:31" x14ac:dyDescent="0.2">
      <c r="A13">
        <v>12.167899999999999</v>
      </c>
      <c r="B13">
        <v>16.091131210327099</v>
      </c>
      <c r="C13">
        <v>16.281223297119102</v>
      </c>
      <c r="D13">
        <v>0.47697750718429999</v>
      </c>
      <c r="E13">
        <v>17.2759189605712</v>
      </c>
      <c r="F13">
        <v>18.647764205932599</v>
      </c>
      <c r="G13">
        <f t="shared" si="0"/>
        <v>7.3965648882641233E-3</v>
      </c>
      <c r="H13">
        <v>1.38363800806135</v>
      </c>
      <c r="I13">
        <v>1.19378180929963</v>
      </c>
      <c r="J13">
        <v>2.30224928156996E-2</v>
      </c>
      <c r="K13">
        <v>5.49316223095411E-2</v>
      </c>
      <c r="L13">
        <v>8.1756456758765403E-2</v>
      </c>
      <c r="M13">
        <v>2.30224928156996E-2</v>
      </c>
      <c r="N13">
        <v>0.19928033584730001</v>
      </c>
      <c r="O13" s="4"/>
    </row>
    <row r="14" spans="1:31" x14ac:dyDescent="0.2">
      <c r="A14">
        <v>12.285399999999999</v>
      </c>
      <c r="B14">
        <v>16.2461833953857</v>
      </c>
      <c r="C14">
        <v>16.409568786621001</v>
      </c>
      <c r="D14">
        <v>0.47868309032614098</v>
      </c>
      <c r="E14">
        <v>17.416082382202099</v>
      </c>
      <c r="F14">
        <v>18.783531188964801</v>
      </c>
      <c r="G14">
        <f t="shared" si="0"/>
        <v>1.9994917980241667E-3</v>
      </c>
      <c r="H14">
        <v>1.38359544032491</v>
      </c>
      <c r="I14">
        <v>1.1913807956105</v>
      </c>
      <c r="J14">
        <v>2.1316909673858901E-2</v>
      </c>
      <c r="K14">
        <v>5.5017635080998897E-2</v>
      </c>
      <c r="L14">
        <v>8.1005778609267595E-2</v>
      </c>
      <c r="M14">
        <v>2.1316909673858901E-2</v>
      </c>
      <c r="N14">
        <v>0.19928033584730001</v>
      </c>
      <c r="O14" s="4"/>
    </row>
    <row r="15" spans="1:31" x14ac:dyDescent="0.2">
      <c r="A15">
        <v>12.4057</v>
      </c>
      <c r="B15">
        <v>16.3981628417968</v>
      </c>
      <c r="C15">
        <v>16.549909591674801</v>
      </c>
      <c r="D15">
        <v>0.47868791873996802</v>
      </c>
      <c r="E15">
        <v>17.5594062805175</v>
      </c>
      <c r="F15">
        <v>18.924657821655199</v>
      </c>
      <c r="G15">
        <f t="shared" si="0"/>
        <v>-1.401841056509312E-3</v>
      </c>
      <c r="H15">
        <v>1.38358900681041</v>
      </c>
      <c r="I15">
        <v>1.1899592144315301</v>
      </c>
      <c r="J15">
        <v>2.1312081260031299E-2</v>
      </c>
      <c r="K15">
        <v>5.5355497647436303E-2</v>
      </c>
      <c r="L15">
        <v>8.35116406387163E-2</v>
      </c>
      <c r="M15">
        <v>2.1312081260031299E-2</v>
      </c>
      <c r="N15">
        <v>0.199280340998712</v>
      </c>
      <c r="O15" s="4"/>
    </row>
    <row r="16" spans="1:31" x14ac:dyDescent="0.2">
      <c r="A16">
        <v>12.524900000000001</v>
      </c>
      <c r="B16">
        <v>16.5266208648681</v>
      </c>
      <c r="C16">
        <v>16.6928901672363</v>
      </c>
      <c r="D16">
        <v>0.47628400833290802</v>
      </c>
      <c r="E16">
        <v>17.7012119293212</v>
      </c>
      <c r="F16">
        <v>19.066358566284102</v>
      </c>
      <c r="G16">
        <f t="shared" si="0"/>
        <v>-2.9075261279878362E-3</v>
      </c>
      <c r="H16">
        <v>1.3835460925447201</v>
      </c>
      <c r="I16">
        <v>1.18919551650069</v>
      </c>
      <c r="J16">
        <v>2.37159916670917E-2</v>
      </c>
      <c r="K16">
        <v>5.5465487503985701E-2</v>
      </c>
      <c r="L16">
        <v>8.77038067102201E-2</v>
      </c>
      <c r="M16">
        <v>2.37159916670917E-2</v>
      </c>
      <c r="N16">
        <v>0.199280340998712</v>
      </c>
      <c r="O16" s="4"/>
    </row>
    <row r="17" spans="1:29" x14ac:dyDescent="0.2">
      <c r="A17">
        <v>12.645200000000001</v>
      </c>
      <c r="B17">
        <v>16.644445419311499</v>
      </c>
      <c r="C17">
        <v>16.852838516235298</v>
      </c>
      <c r="D17">
        <v>0.47468382032547601</v>
      </c>
      <c r="E17">
        <v>17.844129562377901</v>
      </c>
      <c r="F17">
        <v>19.2108860015869</v>
      </c>
      <c r="G17">
        <f t="shared" si="0"/>
        <v>-2.9080563701207041E-3</v>
      </c>
      <c r="H17">
        <v>1.38355137474685</v>
      </c>
      <c r="I17">
        <v>1.1875254820604599</v>
      </c>
      <c r="J17">
        <v>2.5316179674523799E-2</v>
      </c>
      <c r="K17">
        <v>5.5395476158043903E-2</v>
      </c>
      <c r="L17">
        <v>8.8947809923777502E-2</v>
      </c>
      <c r="M17">
        <v>2.5316179674523799E-2</v>
      </c>
      <c r="N17">
        <v>0.19852171888971901</v>
      </c>
      <c r="O17" s="4"/>
    </row>
    <row r="18" spans="1:29" x14ac:dyDescent="0.2">
      <c r="A18">
        <v>12.7658</v>
      </c>
      <c r="B18">
        <v>16.7741889953613</v>
      </c>
      <c r="C18">
        <v>16.9993991851806</v>
      </c>
      <c r="D18">
        <v>0.473774221487887</v>
      </c>
      <c r="E18">
        <v>17.987401962280199</v>
      </c>
      <c r="F18">
        <v>19.353254318237301</v>
      </c>
      <c r="H18">
        <v>1.3836063240691701</v>
      </c>
      <c r="I18">
        <v>1.18662153096453</v>
      </c>
      <c r="J18">
        <v>2.6225778512112701E-2</v>
      </c>
      <c r="K18">
        <v>5.4640535021385502E-2</v>
      </c>
      <c r="L18">
        <v>8.7700172783650193E-2</v>
      </c>
      <c r="M18">
        <v>2.6225778512112701E-2</v>
      </c>
      <c r="N18">
        <v>0.19722860365197301</v>
      </c>
      <c r="O18" s="4"/>
    </row>
    <row r="19" spans="1:29" x14ac:dyDescent="0.2">
      <c r="A19">
        <v>12.8865</v>
      </c>
      <c r="B19">
        <v>16.9270000457763</v>
      </c>
      <c r="C19">
        <v>17.155755996704102</v>
      </c>
      <c r="D19">
        <v>0.47383735243318298</v>
      </c>
      <c r="E19">
        <v>18.130651473998999</v>
      </c>
      <c r="F19">
        <v>19.492631912231399</v>
      </c>
      <c r="H19">
        <v>1.3835771860347801</v>
      </c>
      <c r="I19">
        <v>1.18600116559886</v>
      </c>
      <c r="J19">
        <v>2.6162647566816199E-2</v>
      </c>
      <c r="K19">
        <v>5.4175235039400603E-2</v>
      </c>
      <c r="L19">
        <v>8.5876280543588104E-2</v>
      </c>
      <c r="M19">
        <v>2.6162647566816199E-2</v>
      </c>
      <c r="N19">
        <v>0.199868926747029</v>
      </c>
      <c r="O19" s="4"/>
    </row>
    <row r="20" spans="1:29" x14ac:dyDescent="0.2">
      <c r="A20">
        <v>13.007300000000001</v>
      </c>
      <c r="B20">
        <v>17.0879001617431</v>
      </c>
      <c r="C20">
        <v>17.2986335754394</v>
      </c>
      <c r="D20">
        <v>0.475244285767213</v>
      </c>
      <c r="E20">
        <v>18.273736953735298</v>
      </c>
      <c r="F20">
        <v>19.631505966186499</v>
      </c>
      <c r="H20">
        <v>1.3836356523120801</v>
      </c>
      <c r="I20">
        <v>1.18465762422187</v>
      </c>
      <c r="J20">
        <v>2.4755714232786E-2</v>
      </c>
      <c r="K20">
        <v>5.3693260683421097E-2</v>
      </c>
      <c r="L20">
        <v>8.2932101957607293E-2</v>
      </c>
      <c r="M20">
        <v>2.4755714232786E-2</v>
      </c>
      <c r="N20">
        <v>0.19928033584730001</v>
      </c>
      <c r="O20" s="4"/>
    </row>
    <row r="21" spans="1:29" x14ac:dyDescent="0.2">
      <c r="A21">
        <v>13.124499999999999</v>
      </c>
      <c r="B21">
        <v>17.243423461913999</v>
      </c>
      <c r="C21">
        <v>17.429325103759702</v>
      </c>
      <c r="D21">
        <v>0.47747341182354403</v>
      </c>
      <c r="E21">
        <v>18.412527084350501</v>
      </c>
      <c r="F21">
        <v>19.767873764038001</v>
      </c>
      <c r="H21">
        <v>1.3835754601468999</v>
      </c>
      <c r="I21">
        <v>1.1826728243765601</v>
      </c>
      <c r="J21">
        <v>2.25265881764555E-2</v>
      </c>
      <c r="K21">
        <v>5.3403741881160198E-2</v>
      </c>
      <c r="L21">
        <v>8.0680654524707907E-2</v>
      </c>
      <c r="M21">
        <v>2.25265881764555E-2</v>
      </c>
      <c r="N21">
        <v>0.199280340998712</v>
      </c>
      <c r="O21" s="4"/>
    </row>
    <row r="22" spans="1:29" x14ac:dyDescent="0.2">
      <c r="A22">
        <v>13.2437</v>
      </c>
      <c r="B22">
        <v>17.394212722778299</v>
      </c>
      <c r="C22">
        <v>17.552230834960898</v>
      </c>
      <c r="D22">
        <v>0.47916258122843902</v>
      </c>
      <c r="E22">
        <v>18.553367614746001</v>
      </c>
      <c r="F22">
        <v>19.899999618530199</v>
      </c>
      <c r="H22">
        <v>1.38359255290266</v>
      </c>
      <c r="I22">
        <v>1.1815367683707001</v>
      </c>
      <c r="J22">
        <v>2.0837418771560898E-2</v>
      </c>
      <c r="K22">
        <v>5.3118025599835299E-2</v>
      </c>
      <c r="L22">
        <v>8.0533343195678106E-2</v>
      </c>
      <c r="M22">
        <v>2.0837418771560898E-2</v>
      </c>
      <c r="N22">
        <v>0.197654822665188</v>
      </c>
      <c r="O22" s="4"/>
    </row>
    <row r="23" spans="1:29" x14ac:dyDescent="0.2">
      <c r="A23">
        <v>13.348100000000001</v>
      </c>
      <c r="B23">
        <v>17.516105651855401</v>
      </c>
      <c r="C23">
        <v>17.680007934570298</v>
      </c>
      <c r="D23">
        <v>0.47859915266550401</v>
      </c>
      <c r="E23">
        <v>18.660413742065401</v>
      </c>
      <c r="F23">
        <v>19.899999618530199</v>
      </c>
      <c r="H23">
        <v>1.3660007714953399</v>
      </c>
      <c r="I23">
        <v>1.18442464130261</v>
      </c>
      <c r="J23">
        <v>2.1400847334495599E-2</v>
      </c>
      <c r="K23">
        <v>5.33718491594114E-2</v>
      </c>
      <c r="L23">
        <v>8.2094113434470706E-2</v>
      </c>
      <c r="M23">
        <v>2.1400847334495599E-2</v>
      </c>
      <c r="N23">
        <v>0.19862908171263199</v>
      </c>
      <c r="O23" s="4"/>
    </row>
    <row r="24" spans="1:29" x14ac:dyDescent="0.2">
      <c r="A24">
        <v>13.699</v>
      </c>
      <c r="B24">
        <v>17.8878669738769</v>
      </c>
      <c r="C24">
        <v>18.119571685791001</v>
      </c>
      <c r="D24">
        <v>0.47474268928873897</v>
      </c>
      <c r="E24">
        <v>18.907812118530199</v>
      </c>
      <c r="F24">
        <v>19.899999618530199</v>
      </c>
      <c r="H24">
        <v>1.1664082148027599</v>
      </c>
      <c r="I24">
        <v>1.21215336790677</v>
      </c>
      <c r="J24">
        <v>2.5257310711260701E-2</v>
      </c>
      <c r="K24">
        <v>5.4257579988568803E-2</v>
      </c>
      <c r="L24">
        <v>8.4484703104890896E-2</v>
      </c>
      <c r="M24">
        <v>2.5257310711260701E-2</v>
      </c>
      <c r="N24">
        <v>0.199280340998712</v>
      </c>
      <c r="O24" s="4"/>
    </row>
    <row r="25" spans="1:29" x14ac:dyDescent="0.2">
      <c r="A25">
        <v>13.8193</v>
      </c>
      <c r="B25">
        <v>18.0381679534912</v>
      </c>
      <c r="C25">
        <v>18.2653503417968</v>
      </c>
      <c r="D25">
        <v>0.47515365878694699</v>
      </c>
      <c r="E25">
        <v>18.979026794433501</v>
      </c>
      <c r="F25">
        <v>19.899999618530199</v>
      </c>
      <c r="H25">
        <v>1.0775769360640099</v>
      </c>
      <c r="I25">
        <v>1.2301959639976701</v>
      </c>
      <c r="J25">
        <v>2.4846341213052899E-2</v>
      </c>
      <c r="K25">
        <v>5.4851217740045498E-2</v>
      </c>
      <c r="L25">
        <v>8.1525370977056699E-2</v>
      </c>
      <c r="M25">
        <v>2.4846341213052899E-2</v>
      </c>
      <c r="N25">
        <v>0.197654816794264</v>
      </c>
      <c r="O25" s="4"/>
    </row>
    <row r="26" spans="1:29" x14ac:dyDescent="0.2">
      <c r="A26">
        <v>13.9392</v>
      </c>
      <c r="B26">
        <v>18.199474334716701</v>
      </c>
      <c r="C26">
        <v>18.4037055969238</v>
      </c>
      <c r="D26">
        <v>0.47685852236813098</v>
      </c>
      <c r="E26">
        <v>19.047264099121001</v>
      </c>
      <c r="F26">
        <v>19.899999618530199</v>
      </c>
      <c r="H26">
        <v>0.98368799183379896</v>
      </c>
      <c r="I26">
        <v>1.25547726566155</v>
      </c>
      <c r="J26">
        <v>2.3141477631868398E-2</v>
      </c>
      <c r="K26">
        <v>5.5053397157570703E-2</v>
      </c>
      <c r="L26">
        <v>7.8896046471588294E-2</v>
      </c>
      <c r="M26">
        <v>2.3141477631868398E-2</v>
      </c>
      <c r="N26">
        <v>0.19862908171263199</v>
      </c>
      <c r="O26" s="4"/>
    </row>
    <row r="27" spans="1:29" x14ac:dyDescent="0.2">
      <c r="A27">
        <v>14.053000000000001</v>
      </c>
      <c r="B27">
        <v>18.3459777832031</v>
      </c>
      <c r="C27">
        <v>18.5279445648193</v>
      </c>
      <c r="D27">
        <v>0.47913958682901298</v>
      </c>
      <c r="E27">
        <v>19.108409881591701</v>
      </c>
      <c r="F27">
        <v>19.899999618530199</v>
      </c>
      <c r="H27">
        <v>0.88850512783812796</v>
      </c>
      <c r="I27">
        <v>1.2917471632337001</v>
      </c>
      <c r="J27">
        <v>2.0860413170986199E-2</v>
      </c>
      <c r="K27">
        <v>5.4122808191466899E-2</v>
      </c>
      <c r="L27">
        <v>7.7244552281130904E-2</v>
      </c>
      <c r="M27">
        <v>2.0860413170986199E-2</v>
      </c>
      <c r="N27">
        <v>0.19805008786853401</v>
      </c>
      <c r="O27" s="4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">
      <c r="A28">
        <v>14.166</v>
      </c>
      <c r="B28">
        <v>18.485012054443299</v>
      </c>
      <c r="C28">
        <v>18.655332565307599</v>
      </c>
      <c r="D28">
        <v>0.47893976340324701</v>
      </c>
      <c r="E28">
        <v>19.162904739379801</v>
      </c>
      <c r="F28">
        <v>19.899999618530199</v>
      </c>
      <c r="H28">
        <v>0.78503104359304998</v>
      </c>
      <c r="I28">
        <v>1.3521478251563299</v>
      </c>
      <c r="J28">
        <v>2.1060236596752699E-2</v>
      </c>
      <c r="K28">
        <v>5.6156121076933199E-2</v>
      </c>
      <c r="L28">
        <v>7.6157893974813498E-2</v>
      </c>
      <c r="M28">
        <v>2.1060236596752699E-2</v>
      </c>
      <c r="N28">
        <v>0.199280340998712</v>
      </c>
      <c r="O28" s="4"/>
    </row>
    <row r="29" spans="1:29" x14ac:dyDescent="0.2">
      <c r="A29">
        <v>14.268599999999999</v>
      </c>
      <c r="B29">
        <v>18.6029872894287</v>
      </c>
      <c r="C29">
        <v>18.782718658447202</v>
      </c>
      <c r="D29">
        <v>0.47965698209900298</v>
      </c>
      <c r="E29">
        <v>19.207675933837798</v>
      </c>
      <c r="F29">
        <v>19.899999618530199</v>
      </c>
      <c r="H29">
        <v>0.68395187048220196</v>
      </c>
      <c r="I29">
        <v>1.440498790775</v>
      </c>
      <c r="J29">
        <v>2.03430179009964E-2</v>
      </c>
      <c r="K29">
        <v>6.0117412548310697E-2</v>
      </c>
      <c r="L29">
        <v>8.3594567903635994E-2</v>
      </c>
      <c r="M29">
        <v>2.03430179009964E-2</v>
      </c>
      <c r="N29">
        <v>0.199280340998712</v>
      </c>
      <c r="O29" s="4"/>
    </row>
    <row r="30" spans="1:29" x14ac:dyDescent="0.2">
      <c r="A30">
        <v>14.3409</v>
      </c>
      <c r="B30">
        <v>18.682359695434499</v>
      </c>
      <c r="C30">
        <v>18.861089706420898</v>
      </c>
      <c r="D30">
        <v>0.47912130320941598</v>
      </c>
      <c r="E30">
        <v>19.236314773559499</v>
      </c>
      <c r="F30">
        <v>19.899999618530199</v>
      </c>
      <c r="H30">
        <v>0.60905230803587695</v>
      </c>
      <c r="I30">
        <v>1.5346243255212</v>
      </c>
      <c r="J30">
        <v>2.0878696790583798E-2</v>
      </c>
      <c r="K30">
        <v>6.2313829345028701E-2</v>
      </c>
      <c r="L30">
        <v>9.1194118245466999E-2</v>
      </c>
      <c r="M30">
        <v>2.0878696790583798E-2</v>
      </c>
      <c r="N30">
        <v>0.19603798226827801</v>
      </c>
      <c r="O30" s="4"/>
    </row>
    <row r="31" spans="1:29" x14ac:dyDescent="0.2">
      <c r="A31">
        <v>14.369300000000001</v>
      </c>
      <c r="B31">
        <v>18.71728515625</v>
      </c>
      <c r="C31">
        <v>18.900274276733398</v>
      </c>
      <c r="D31">
        <v>0.47600677048641399</v>
      </c>
      <c r="E31">
        <v>19.246767044067301</v>
      </c>
      <c r="F31">
        <v>19.899999618530199</v>
      </c>
      <c r="H31">
        <v>0.57844705054239598</v>
      </c>
      <c r="I31">
        <v>1.58233843302649</v>
      </c>
      <c r="J31">
        <v>1.8447803749437799E-2</v>
      </c>
      <c r="K31">
        <v>6.3309387607177497E-2</v>
      </c>
      <c r="L31">
        <v>9.1269862097922094E-2</v>
      </c>
      <c r="M31">
        <v>1.8447803749437799E-2</v>
      </c>
      <c r="N31">
        <v>0.19752331326965999</v>
      </c>
      <c r="O31" s="4"/>
    </row>
    <row r="32" spans="1:29" x14ac:dyDescent="0.2">
      <c r="A32">
        <v>14.3787</v>
      </c>
      <c r="B32">
        <v>18.7256355285644</v>
      </c>
      <c r="C32">
        <v>18.9109783172607</v>
      </c>
      <c r="D32">
        <v>0.47491687177661301</v>
      </c>
      <c r="E32">
        <v>19.250017166137599</v>
      </c>
      <c r="F32">
        <v>19.899999618530199</v>
      </c>
      <c r="H32">
        <v>0.56824100957658696</v>
      </c>
      <c r="I32">
        <v>1.5981882341403899</v>
      </c>
      <c r="J32">
        <v>1.8203393312222E-2</v>
      </c>
      <c r="K32">
        <v>6.3243026835135899E-2</v>
      </c>
      <c r="L32">
        <v>9.1126933124144702E-2</v>
      </c>
      <c r="M32">
        <v>1.8203393312222E-2</v>
      </c>
      <c r="N32">
        <v>0.199280340998712</v>
      </c>
      <c r="O32" s="4"/>
    </row>
    <row r="33" spans="1:15" x14ac:dyDescent="0.2">
      <c r="A33">
        <v>14.3942</v>
      </c>
      <c r="B33">
        <v>18.738418579101499</v>
      </c>
      <c r="C33">
        <v>18.930559158325099</v>
      </c>
      <c r="D33">
        <v>0.47293926501487898</v>
      </c>
      <c r="E33">
        <v>19.255416870117099</v>
      </c>
      <c r="F33">
        <v>19.899999618530199</v>
      </c>
      <c r="H33">
        <v>0.55118871996514995</v>
      </c>
      <c r="I33">
        <v>1.61166060062256</v>
      </c>
      <c r="J33">
        <v>1.7555084675240602E-2</v>
      </c>
      <c r="K33">
        <v>6.3107100583642398E-2</v>
      </c>
      <c r="L33">
        <v>9.0073445992559897E-2</v>
      </c>
      <c r="M33">
        <v>1.7555084675240602E-2</v>
      </c>
      <c r="N33">
        <v>0.199280340998712</v>
      </c>
      <c r="O33" s="4"/>
    </row>
    <row r="34" spans="1:15" x14ac:dyDescent="0.2">
      <c r="A34">
        <v>14.4003</v>
      </c>
      <c r="B34">
        <v>18.741834640502901</v>
      </c>
      <c r="C34">
        <v>18.9415893554687</v>
      </c>
      <c r="D34">
        <v>0.47201788739106498</v>
      </c>
      <c r="E34">
        <v>19.2579231262207</v>
      </c>
      <c r="F34">
        <v>19.899999618530199</v>
      </c>
      <c r="H34">
        <v>0.544980668903012</v>
      </c>
      <c r="I34">
        <v>1.57290518862704</v>
      </c>
      <c r="J34">
        <v>1.8272760199921599E-2</v>
      </c>
      <c r="K34">
        <v>6.3402908171950795E-2</v>
      </c>
      <c r="L34">
        <v>8.9730422152866404E-2</v>
      </c>
      <c r="M34">
        <v>1.8272760199921599E-2</v>
      </c>
      <c r="N34">
        <v>0.19675417632069001</v>
      </c>
      <c r="O34" s="4"/>
    </row>
    <row r="35" spans="1:15" x14ac:dyDescent="0.2">
      <c r="A35">
        <v>14.401999999999999</v>
      </c>
      <c r="B35">
        <v>18.7428073883056</v>
      </c>
      <c r="C35">
        <v>18.941587448120099</v>
      </c>
      <c r="D35">
        <v>0.47180835879217198</v>
      </c>
      <c r="E35">
        <v>19.25923538208</v>
      </c>
      <c r="F35">
        <v>19.899999618530199</v>
      </c>
      <c r="H35">
        <v>0.543839902566429</v>
      </c>
      <c r="I35">
        <v>1.4002444692948099</v>
      </c>
      <c r="J35">
        <v>1.87940179748191E-2</v>
      </c>
      <c r="K35">
        <v>6.3210570521319204E-2</v>
      </c>
      <c r="L35">
        <v>8.9627233798921596E-2</v>
      </c>
      <c r="M35">
        <v>1.87940179748191E-2</v>
      </c>
      <c r="N35">
        <v>0.195715650057559</v>
      </c>
      <c r="O35" s="4"/>
    </row>
    <row r="36" spans="1:15" x14ac:dyDescent="0.2">
      <c r="A36">
        <v>14.409700000000001</v>
      </c>
      <c r="B36">
        <v>18.749618530273398</v>
      </c>
      <c r="C36">
        <v>18.951368331909102</v>
      </c>
      <c r="D36">
        <v>0.47084454718468299</v>
      </c>
      <c r="E36">
        <v>19.269166946411101</v>
      </c>
      <c r="F36">
        <v>19.899999618530199</v>
      </c>
      <c r="H36">
        <v>0.54338148422829602</v>
      </c>
      <c r="I36">
        <v>1.3558047280647101</v>
      </c>
      <c r="J36">
        <v>1.83954901846126E-2</v>
      </c>
      <c r="K36">
        <v>6.3034517684504507E-2</v>
      </c>
      <c r="L36">
        <v>8.9147110202960803E-2</v>
      </c>
      <c r="M36">
        <v>1.83954901846126E-2</v>
      </c>
      <c r="N36">
        <v>0.19657205272515599</v>
      </c>
      <c r="O36" s="4"/>
    </row>
    <row r="37" spans="1:15" x14ac:dyDescent="0.2">
      <c r="A37">
        <v>14.4223</v>
      </c>
      <c r="B37">
        <v>18.7589931488037</v>
      </c>
      <c r="C37">
        <v>18.970928192138601</v>
      </c>
      <c r="D37">
        <v>0.46938424895681802</v>
      </c>
      <c r="E37">
        <v>19.284498214721602</v>
      </c>
      <c r="F37">
        <v>19.899999618530199</v>
      </c>
      <c r="H37">
        <v>0.54168136132974898</v>
      </c>
      <c r="I37">
        <v>1.37256849207961</v>
      </c>
      <c r="J37">
        <v>2.0812088058291801E-2</v>
      </c>
      <c r="K37">
        <v>6.3023752953927106E-2</v>
      </c>
      <c r="L37">
        <v>8.7906092117119194E-2</v>
      </c>
      <c r="M37">
        <v>2.0812088058291801E-2</v>
      </c>
      <c r="N37">
        <v>0.199280340998712</v>
      </c>
      <c r="O37" s="4"/>
    </row>
    <row r="38" spans="1:15" x14ac:dyDescent="0.2">
      <c r="A38">
        <v>14.4925</v>
      </c>
      <c r="B38">
        <v>18.840877532958899</v>
      </c>
      <c r="C38">
        <v>19.067621231079102</v>
      </c>
      <c r="D38">
        <v>0.468469739072154</v>
      </c>
      <c r="E38">
        <v>19.3511638641357</v>
      </c>
      <c r="F38">
        <v>19.899999618530199</v>
      </c>
      <c r="H38">
        <v>0.51406052418763004</v>
      </c>
      <c r="I38">
        <v>1.38109339131006</v>
      </c>
      <c r="J38">
        <v>3.1530260927845499E-2</v>
      </c>
      <c r="K38">
        <v>5.8297825124337399E-2</v>
      </c>
      <c r="L38">
        <v>7.1584935870600094E-2</v>
      </c>
      <c r="M38">
        <v>3.1530260927845499E-2</v>
      </c>
      <c r="N38">
        <v>0.198629089667826</v>
      </c>
      <c r="O38" s="4"/>
    </row>
    <row r="39" spans="1:15" x14ac:dyDescent="0.2">
      <c r="A39">
        <v>14.6</v>
      </c>
      <c r="B39">
        <v>18.961442947387599</v>
      </c>
      <c r="C39">
        <v>19.185100555419901</v>
      </c>
      <c r="D39">
        <v>0.48842825270653001</v>
      </c>
      <c r="E39">
        <v>19.428371429443299</v>
      </c>
      <c r="F39">
        <v>19.899999618530199</v>
      </c>
      <c r="H39">
        <v>0.44666567578363198</v>
      </c>
      <c r="I39">
        <v>1.39033960646002</v>
      </c>
      <c r="J39">
        <v>1.1571747293469201E-2</v>
      </c>
      <c r="K39">
        <v>5.7178624549057699E-2</v>
      </c>
      <c r="L39">
        <v>0.106850793847954</v>
      </c>
      <c r="M39">
        <v>1.1571747293469201E-2</v>
      </c>
      <c r="N39">
        <v>0.198014635247375</v>
      </c>
      <c r="O39" s="4"/>
    </row>
    <row r="40" spans="1:15" x14ac:dyDescent="0.2">
      <c r="A40">
        <v>14.7028</v>
      </c>
      <c r="B40">
        <v>19.065391540527301</v>
      </c>
      <c r="C40">
        <v>19.293659210205</v>
      </c>
      <c r="D40">
        <v>0.47595929782198798</v>
      </c>
      <c r="E40">
        <v>19.498235702514599</v>
      </c>
      <c r="F40">
        <v>19.899999618530199</v>
      </c>
      <c r="H40">
        <v>0.37594883524827</v>
      </c>
      <c r="I40">
        <v>1.4406377944830999</v>
      </c>
      <c r="J40">
        <v>2.4040702178011599E-2</v>
      </c>
      <c r="K40">
        <v>7.5939189817192998E-2</v>
      </c>
      <c r="L40">
        <v>0.112107584527234</v>
      </c>
      <c r="M40">
        <v>2.4040702178011599E-2</v>
      </c>
      <c r="N40">
        <v>0.19797922746917901</v>
      </c>
      <c r="O40" s="4"/>
    </row>
    <row r="41" spans="1:15" x14ac:dyDescent="0.2">
      <c r="A41">
        <v>14.8025</v>
      </c>
      <c r="B41">
        <v>19.311027526855401</v>
      </c>
      <c r="C41">
        <v>19.430574417114201</v>
      </c>
      <c r="D41">
        <v>0.45406746869046799</v>
      </c>
      <c r="E41">
        <v>19.561576843261701</v>
      </c>
      <c r="F41">
        <v>19.899999618530199</v>
      </c>
      <c r="H41">
        <v>0.299019867234879</v>
      </c>
      <c r="I41">
        <v>1.5228364177067899</v>
      </c>
      <c r="J41">
        <v>4.59325313095316E-2</v>
      </c>
      <c r="K41">
        <v>7.6861863577435796E-2</v>
      </c>
      <c r="L41">
        <v>9.75153269193543E-2</v>
      </c>
      <c r="M41">
        <v>4.59325313095316E-2</v>
      </c>
      <c r="N41">
        <v>0.199280340998712</v>
      </c>
      <c r="O41" s="4"/>
    </row>
    <row r="42" spans="1:15" x14ac:dyDescent="0.2">
      <c r="A42">
        <v>14.915699999999999</v>
      </c>
      <c r="B42">
        <v>19.4661846160888</v>
      </c>
      <c r="C42">
        <v>19.586528778076101</v>
      </c>
      <c r="D42">
        <v>0.4512744360664</v>
      </c>
      <c r="E42">
        <v>19.627273559570298</v>
      </c>
      <c r="F42">
        <v>19.899999618530199</v>
      </c>
      <c r="H42">
        <v>0.201565265781462</v>
      </c>
      <c r="I42">
        <v>1.7729687802937499</v>
      </c>
      <c r="J42">
        <v>4.8725563933599697E-2</v>
      </c>
      <c r="K42">
        <v>6.4919451232398104E-2</v>
      </c>
      <c r="L42">
        <v>6.4117037183093903E-2</v>
      </c>
      <c r="M42">
        <v>4.8725563933599697E-2</v>
      </c>
      <c r="N42">
        <v>0.19928033584730001</v>
      </c>
      <c r="O42" s="4"/>
    </row>
    <row r="43" spans="1:15" x14ac:dyDescent="0.2">
      <c r="A43">
        <v>14.970499999999999</v>
      </c>
      <c r="B43">
        <v>19.513137817382798</v>
      </c>
      <c r="C43">
        <v>19.63521194458</v>
      </c>
      <c r="D43">
        <v>0.42889271804384599</v>
      </c>
      <c r="E43">
        <v>19.643728256225501</v>
      </c>
      <c r="F43">
        <v>19.899999618530199</v>
      </c>
      <c r="H43">
        <v>0.13833636142035599</v>
      </c>
      <c r="I43">
        <v>2.8028019250463898</v>
      </c>
      <c r="J43">
        <v>7.1107281956153595E-2</v>
      </c>
      <c r="K43">
        <v>8.2029272372990097E-2</v>
      </c>
      <c r="L43">
        <v>7.4328966805509405E-2</v>
      </c>
      <c r="M43">
        <v>7.1107281956153595E-2</v>
      </c>
      <c r="N43">
        <v>0.196683679902486</v>
      </c>
      <c r="O43" s="4"/>
    </row>
    <row r="44" spans="1:15" x14ac:dyDescent="0.2">
      <c r="I44" s="4"/>
      <c r="O44" s="4"/>
    </row>
    <row r="45" spans="1:15" x14ac:dyDescent="0.2">
      <c r="I45" s="4"/>
      <c r="O45" s="4"/>
    </row>
    <row r="46" spans="1:15" x14ac:dyDescent="0.2">
      <c r="I46" s="4"/>
      <c r="O46" s="4"/>
    </row>
    <row r="47" spans="1:15" x14ac:dyDescent="0.2">
      <c r="I47" s="4"/>
      <c r="O47" s="4"/>
    </row>
    <row r="48" spans="1:15" x14ac:dyDescent="0.2">
      <c r="I48" s="4"/>
      <c r="O48" s="4"/>
    </row>
    <row r="49" spans="9:15" x14ac:dyDescent="0.2">
      <c r="I49" s="4"/>
      <c r="O49" s="4"/>
    </row>
    <row r="50" spans="9:15" x14ac:dyDescent="0.2">
      <c r="I50" s="4"/>
      <c r="O50" s="4"/>
    </row>
    <row r="51" spans="9:15" x14ac:dyDescent="0.2">
      <c r="I51" s="4"/>
      <c r="O51" s="4"/>
    </row>
    <row r="52" spans="9:15" x14ac:dyDescent="0.2">
      <c r="I52" s="4"/>
      <c r="O52" s="4"/>
    </row>
    <row r="53" spans="9:15" x14ac:dyDescent="0.2">
      <c r="I53" s="4"/>
      <c r="O53" s="4"/>
    </row>
    <row r="54" spans="9:15" x14ac:dyDescent="0.2">
      <c r="I54" s="4"/>
      <c r="O54" s="4"/>
    </row>
    <row r="55" spans="9:15" x14ac:dyDescent="0.2">
      <c r="I55" s="4"/>
      <c r="O55" s="4"/>
    </row>
    <row r="56" spans="9:15" x14ac:dyDescent="0.2">
      <c r="I56" s="4"/>
      <c r="O56" s="4"/>
    </row>
    <row r="57" spans="9:15" x14ac:dyDescent="0.2">
      <c r="I57" s="4"/>
      <c r="O57" s="4"/>
    </row>
    <row r="58" spans="9:15" x14ac:dyDescent="0.2">
      <c r="I58" s="4"/>
      <c r="O58" s="4"/>
    </row>
    <row r="59" spans="9:15" x14ac:dyDescent="0.2">
      <c r="I59" s="4"/>
      <c r="O59" s="4"/>
    </row>
    <row r="60" spans="9:15" x14ac:dyDescent="0.2">
      <c r="I60" s="4"/>
      <c r="O60" s="4"/>
    </row>
    <row r="61" spans="9:15" x14ac:dyDescent="0.2">
      <c r="I61" s="4"/>
      <c r="O61" s="4"/>
    </row>
    <row r="62" spans="9:15" x14ac:dyDescent="0.2">
      <c r="I62" s="4"/>
      <c r="O62" s="4"/>
    </row>
  </sheetData>
  <mergeCells count="2">
    <mergeCell ref="Z1:AA1"/>
    <mergeCell ref="AB1:AC1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9"/>
  <sheetViews>
    <sheetView topLeftCell="E1" workbookViewId="0">
      <selection activeCell="L7" sqref="L7"/>
    </sheetView>
  </sheetViews>
  <sheetFormatPr baseColWidth="10" defaultColWidth="9" defaultRowHeight="16" x14ac:dyDescent="0.2"/>
  <cols>
    <col min="2" max="2" width="12.5"/>
    <col min="3" max="3" width="18.83203125" customWidth="1"/>
    <col min="4" max="5" width="15.5" customWidth="1"/>
    <col min="6" max="8" width="14.6640625" customWidth="1"/>
    <col min="9" max="13" width="12.5"/>
    <col min="15" max="15" width="11.6640625" customWidth="1"/>
    <col min="16" max="18" width="12.5"/>
    <col min="21" max="22" width="12.5"/>
  </cols>
  <sheetData>
    <row r="1" spans="1:22" x14ac:dyDescent="0.2">
      <c r="A1" t="s">
        <v>47</v>
      </c>
      <c r="B1" t="s">
        <v>14</v>
      </c>
      <c r="C1" t="s">
        <v>15</v>
      </c>
      <c r="D1" t="s">
        <v>16</v>
      </c>
      <c r="E1" t="s">
        <v>48</v>
      </c>
      <c r="F1" t="s">
        <v>17</v>
      </c>
      <c r="G1" t="s">
        <v>9</v>
      </c>
      <c r="H1" t="s">
        <v>49</v>
      </c>
      <c r="I1" t="s">
        <v>50</v>
      </c>
      <c r="J1" t="s">
        <v>51</v>
      </c>
      <c r="K1" t="s">
        <v>11</v>
      </c>
      <c r="L1" t="s">
        <v>52</v>
      </c>
      <c r="M1" t="s">
        <v>53</v>
      </c>
      <c r="N1" s="11" t="s">
        <v>54</v>
      </c>
      <c r="O1" s="11" t="s">
        <v>55</v>
      </c>
      <c r="P1" s="11" t="s">
        <v>56</v>
      </c>
      <c r="Q1" s="11" t="s">
        <v>57</v>
      </c>
      <c r="R1" s="11" t="s">
        <v>58</v>
      </c>
      <c r="S1" s="13" t="s">
        <v>59</v>
      </c>
      <c r="T1" s="13" t="s">
        <v>60</v>
      </c>
      <c r="U1" s="13" t="s">
        <v>61</v>
      </c>
      <c r="V1" s="13" t="s">
        <v>62</v>
      </c>
    </row>
    <row r="2" spans="1:22" x14ac:dyDescent="0.2">
      <c r="A2">
        <v>18</v>
      </c>
      <c r="B2">
        <f ca="1">'18'!O3:O3</f>
        <v>3.0852187695129415E-3</v>
      </c>
      <c r="C2">
        <v>0.24199999999999999</v>
      </c>
      <c r="D2">
        <f ca="1">'18'!Q2:Q2</f>
        <v>1.054676589127264</v>
      </c>
      <c r="E2">
        <f ca="1">'18'!Q3:Q3</f>
        <v>9.1587080050332441E-5</v>
      </c>
      <c r="F2">
        <f ca="1">C2*D2</f>
        <v>0.25523173456879789</v>
      </c>
      <c r="G2">
        <f ca="1">'18'!S2:S2</f>
        <v>5.4368113644732629E-3</v>
      </c>
      <c r="H2">
        <f ca="1">'18'!S3:S3</f>
        <v>2.0138915993813175E-4</v>
      </c>
      <c r="I2">
        <f ca="1">'18'!T2:T2</f>
        <v>1.3574116727386634E-2</v>
      </c>
      <c r="J2">
        <f ca="1">'18'!T3:T3</f>
        <v>7.3944815302131182E-5</v>
      </c>
      <c r="K2">
        <f ca="1">'18'!U2:U2</f>
        <v>1.0348585643675409E-2</v>
      </c>
      <c r="L2">
        <f ca="1">'18'!U3:U3</f>
        <v>7.4475659698701571E-5</v>
      </c>
      <c r="M2">
        <v>3.0000000000000001E-3</v>
      </c>
      <c r="N2" s="11">
        <v>1.2999999999999999E-2</v>
      </c>
      <c r="O2" s="11">
        <v>0.26100000000000001</v>
      </c>
      <c r="P2" s="11">
        <f ca="1">ABS(N2-I2)/N2</f>
        <v>4.4162825183587294E-2</v>
      </c>
      <c r="Q2" s="11">
        <f ca="1">ABS(N2-G2)/N2</f>
        <v>0.58178374119436438</v>
      </c>
      <c r="R2" s="11">
        <f ca="1">ABS(O2-F2)/O2</f>
        <v>2.2100633836023464E-2</v>
      </c>
      <c r="S2" s="13">
        <v>0</v>
      </c>
      <c r="T2" s="13">
        <v>0</v>
      </c>
      <c r="U2" s="13">
        <v>0</v>
      </c>
      <c r="V2" s="13">
        <v>0</v>
      </c>
    </row>
    <row r="3" spans="1:22" x14ac:dyDescent="0.2">
      <c r="A3">
        <v>19</v>
      </c>
      <c r="B3" s="14">
        <f ca="1">'19'!O3:O3</f>
        <v>8.9852569721035648E-3</v>
      </c>
      <c r="C3" s="6">
        <v>0.66600000000000004</v>
      </c>
      <c r="D3">
        <f ca="1">'19'!Q2:Q2</f>
        <v>1.1161048108946552</v>
      </c>
      <c r="E3">
        <f ca="1">'19'!Q3:Q3</f>
        <v>1.0115711804805684E-4</v>
      </c>
      <c r="F3">
        <f ca="1">C3*D3</f>
        <v>0.74332580405584037</v>
      </c>
      <c r="G3" s="4">
        <f ca="1">'19'!S2:S2</f>
        <v>1.5814485614510564E-2</v>
      </c>
      <c r="H3" s="4">
        <f ca="1">'19'!S3:S3</f>
        <v>3.7079824563584067E-5</v>
      </c>
      <c r="I3" s="4">
        <f ca="1">'19'!T2:T2</f>
        <v>2.8038400764956482E-2</v>
      </c>
      <c r="J3" s="4">
        <f ca="1">'19'!T3:T3</f>
        <v>1.8300114252199143E-5</v>
      </c>
      <c r="K3" s="4">
        <f ca="1">'19'!U2:U2</f>
        <v>3.5222666320345333E-2</v>
      </c>
      <c r="L3" s="4">
        <f ca="1">'19'!U3:U3</f>
        <v>5.7435073253982282E-5</v>
      </c>
      <c r="M3">
        <v>8.0000000000000002E-3</v>
      </c>
      <c r="N3" s="11">
        <v>2.3E-2</v>
      </c>
      <c r="O3" s="11">
        <v>0.70399999999999996</v>
      </c>
      <c r="P3" s="11">
        <f ca="1">ABS(N3-I3)/N3</f>
        <v>0.21906090282419488</v>
      </c>
      <c r="Q3" s="11">
        <f t="shared" ref="Q3:Q6" ca="1" si="0">ABS(N3-G3)/N3</f>
        <v>0.31241366893432332</v>
      </c>
      <c r="R3" s="11">
        <f ca="1">ABS(O3-F3)/O3</f>
        <v>5.5860517124773308E-2</v>
      </c>
      <c r="S3" s="13">
        <v>0</v>
      </c>
      <c r="T3" s="13">
        <v>0</v>
      </c>
      <c r="U3" s="13">
        <v>0</v>
      </c>
      <c r="V3" s="13">
        <v>0</v>
      </c>
    </row>
    <row r="4" spans="1:22" x14ac:dyDescent="0.2">
      <c r="A4">
        <v>20</v>
      </c>
      <c r="B4">
        <f ca="1">'20'!O3:O3</f>
        <v>1.0319153294101532E-2</v>
      </c>
      <c r="C4">
        <v>0.75700000000000001</v>
      </c>
      <c r="D4">
        <f ca="1">'20'!Q2:Q2</f>
        <v>1.1277085982505577</v>
      </c>
      <c r="E4">
        <f ca="1">'20'!Q3:Q3</f>
        <v>1.74035858747824E-4</v>
      </c>
      <c r="F4">
        <f ca="1">C4*D4</f>
        <v>0.85367540887567217</v>
      </c>
      <c r="G4" s="4">
        <f ca="1">'20'!S2:S2</f>
        <v>1.6997043374984689E-2</v>
      </c>
      <c r="H4" s="4">
        <f ca="1">'20'!S3:S3</f>
        <v>1.0389893376677057E-4</v>
      </c>
      <c r="I4" s="4">
        <f ca="1">'20'!T2:T2</f>
        <v>3.1070392145526919E-2</v>
      </c>
      <c r="J4" s="4">
        <f ca="1">'20'!T3:T3</f>
        <v>4.5617412023645014E-5</v>
      </c>
      <c r="K4" s="4">
        <f ca="1">'20'!U2:U2</f>
        <v>4.1036218185945592E-2</v>
      </c>
      <c r="L4" s="4">
        <f ca="1">'20'!U3:U3</f>
        <v>2.5936153356010701E-4</v>
      </c>
      <c r="M4">
        <v>9.7999999999999997E-3</v>
      </c>
      <c r="N4" s="11">
        <v>2.5000000000000001E-2</v>
      </c>
      <c r="O4" s="11">
        <v>0.81499999999999995</v>
      </c>
      <c r="P4" s="11">
        <f ca="1">ABS(N4-I4)/N4</f>
        <v>0.24281568582107671</v>
      </c>
      <c r="Q4" s="11">
        <f t="shared" ca="1" si="0"/>
        <v>0.32011826500061247</v>
      </c>
      <c r="R4" s="11">
        <f t="shared" ref="R4:R6" ca="1" si="1">ABS(O4-F4)/O4</f>
        <v>4.7454489418002732E-2</v>
      </c>
      <c r="S4" s="13">
        <v>2.7699999999999999E-2</v>
      </c>
      <c r="T4" s="13">
        <v>0.81499999999999995</v>
      </c>
      <c r="U4" s="13">
        <f ca="1">ABS(S4-I4)/S4</f>
        <v>0.12167480669772275</v>
      </c>
      <c r="V4" s="13">
        <f ca="1">ABS(T4-F4)/T4</f>
        <v>4.7454489418002732E-2</v>
      </c>
    </row>
    <row r="5" spans="1:22" x14ac:dyDescent="0.2">
      <c r="A5">
        <v>21</v>
      </c>
      <c r="B5">
        <f ca="1">'21_old'!O3:O3</f>
        <v>1.6083093252621066E-2</v>
      </c>
      <c r="C5">
        <v>1.1180000000000001</v>
      </c>
      <c r="D5">
        <f ca="1">'21_old'!Q2:Q2</f>
        <v>1.1900808960713258</v>
      </c>
      <c r="E5">
        <f ca="1">'21_old'!Q3:Q3</f>
        <v>4.8108384471365643E-3</v>
      </c>
      <c r="F5">
        <f ca="1">C5*D5</f>
        <v>1.3305104418077425</v>
      </c>
      <c r="G5" s="4">
        <f ca="1">'21_old'!S2:S2</f>
        <v>2.4124482648559795E-2</v>
      </c>
      <c r="H5" s="4">
        <f ca="1">'21_old'!S3:S3</f>
        <v>1.6956264124669347E-3</v>
      </c>
      <c r="I5" s="4">
        <f ca="1">'21_old'!T2:T2</f>
        <v>5.4655943692362964E-2</v>
      </c>
      <c r="J5" s="4">
        <f ca="1">'21_old'!T3:T3</f>
        <v>1.0831340064811643E-3</v>
      </c>
      <c r="K5" s="4">
        <f ca="1">'21_old'!U2:U2</f>
        <v>8.4109734051347737E-2</v>
      </c>
      <c r="L5" s="4">
        <f ca="1">'21_old'!U3:U3</f>
        <v>2.7930698788880973E-3</v>
      </c>
      <c r="M5">
        <v>1.4999999999999999E-2</v>
      </c>
      <c r="N5" s="11">
        <v>3.9E-2</v>
      </c>
      <c r="O5" s="11">
        <v>1.2929999999999999</v>
      </c>
      <c r="P5" s="11">
        <f t="shared" ref="P5:P6" ca="1" si="2">ABS(N5-I5)/N5</f>
        <v>0.40143445365033242</v>
      </c>
      <c r="Q5" s="11">
        <f t="shared" ca="1" si="0"/>
        <v>0.38142352183180012</v>
      </c>
      <c r="R5" s="11">
        <f t="shared" ca="1" si="1"/>
        <v>2.9010395829653941E-2</v>
      </c>
      <c r="S5" s="13">
        <v>4.3700000000000003E-2</v>
      </c>
      <c r="T5" s="13">
        <v>1.2929999999999999</v>
      </c>
      <c r="U5" s="13">
        <f t="shared" ref="U5:U6" ca="1" si="3">ABS(S5-I5)/S5</f>
        <v>0.25070809364674967</v>
      </c>
      <c r="V5" s="13">
        <f t="shared" ref="V5:V6" ca="1" si="4">ABS(T5-F5)/T5</f>
        <v>2.9010395829653941E-2</v>
      </c>
    </row>
    <row r="6" spans="1:22" x14ac:dyDescent="0.2">
      <c r="A6">
        <v>22</v>
      </c>
      <c r="B6">
        <f ca="1">'22'!O3:O3</f>
        <v>2.4261111651847283E-2</v>
      </c>
      <c r="C6">
        <v>1.58</v>
      </c>
      <c r="D6">
        <f ca="1">'22'!Q2:Q2</f>
        <v>1.2702883546134078</v>
      </c>
      <c r="E6">
        <f ca="1">'22'!Q3:Q3</f>
        <v>2.2800168145871292E-3</v>
      </c>
      <c r="F6">
        <f ca="1">C6*D6</f>
        <v>2.0070556002891844</v>
      </c>
      <c r="G6">
        <f ca="1">'22'!S2:S2</f>
        <v>3.1148502650134597E-2</v>
      </c>
      <c r="H6">
        <f ca="1">'22'!S3:S3</f>
        <v>9.7011377773135159E-3</v>
      </c>
      <c r="I6">
        <f ca="1">'22'!T2:T2</f>
        <v>7.1857931107462483E-2</v>
      </c>
      <c r="J6">
        <f ca="1">'22'!T3:T3</f>
        <v>1.0700529523472114E-3</v>
      </c>
      <c r="K6">
        <f ca="1">'22'!U2:U2</f>
        <v>8.2569136961937351E-2</v>
      </c>
      <c r="L6">
        <f ca="1">'22'!U3:U3</f>
        <v>8.7930977401056917E-3</v>
      </c>
      <c r="M6">
        <v>2.3E-2</v>
      </c>
      <c r="N6" s="11">
        <v>5.3999999999999999E-2</v>
      </c>
      <c r="O6" s="11">
        <v>1.944</v>
      </c>
      <c r="P6" s="11">
        <f t="shared" ca="1" si="2"/>
        <v>0.33070242791597193</v>
      </c>
      <c r="Q6" s="11">
        <f t="shared" ca="1" si="0"/>
        <v>0.42317587684935931</v>
      </c>
      <c r="R6" s="11">
        <f t="shared" ca="1" si="1"/>
        <v>3.2436008379210103E-2</v>
      </c>
      <c r="S6" s="13">
        <v>6.3399999999999998E-2</v>
      </c>
      <c r="T6" s="13">
        <v>1.82</v>
      </c>
      <c r="U6" s="13">
        <f t="shared" ca="1" si="3"/>
        <v>0.13340585343000766</v>
      </c>
      <c r="V6" s="13">
        <f t="shared" ca="1" si="4"/>
        <v>0.10277780235669469</v>
      </c>
    </row>
    <row r="8" spans="1:22" x14ac:dyDescent="0.2">
      <c r="I8" s="15"/>
      <c r="J8" s="15"/>
    </row>
    <row r="9" spans="1:22" x14ac:dyDescent="0.2">
      <c r="I9" s="15"/>
      <c r="J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18</vt:lpstr>
      <vt:lpstr>19</vt:lpstr>
      <vt:lpstr>20</vt:lpstr>
      <vt:lpstr>21</vt:lpstr>
      <vt:lpstr>21_old</vt:lpstr>
      <vt:lpstr>Sheet1</vt:lpstr>
      <vt:lpstr>22</vt:lpstr>
      <vt:lpstr>res21</vt:lpstr>
      <vt:lpstr>total</vt:lpstr>
      <vt:lpstr>ALLWHAT</vt:lpstr>
      <vt:lpstr>res22_old</vt:lpstr>
      <vt:lpstr>delta21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2020-09-30T15:22:00Z</dcterms:created>
  <dcterms:modified xsi:type="dcterms:W3CDTF">2021-05-20T20:40:29Z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  <property fmtid="{D5CDD505-2E9C-101B-9397-08002B2CF9AE}" pid="3" name="KSOReadingLayout">
    <vt:bool>true</vt:bool>
  </property>
</Properties>
</file>