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iu\OneDrive\Dokumenty\!ruzyne takie\Studia\2022PBL Moduły i systemy internetu rzeczy projekt\pbl_repo_hsh\iot_warsztaty\pomiar\"/>
    </mc:Choice>
  </mc:AlternateContent>
  <xr:revisionPtr revIDLastSave="0" documentId="13_ncr:1_{6DE98077-0129-4ED3-A9FF-78B182F727F3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Arkusz1" sheetId="1" r:id="rId1"/>
    <sheet name="Arkusz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<sst xmlns="http://schemas.openxmlformats.org/spreadsheetml/2006/main" count="12" uniqueCount="8">
  <si>
    <t>Bity</t>
  </si>
  <si>
    <t>Napiecie[mV](arduino)</t>
  </si>
  <si>
    <t>Napiecie[mV](woltomierz)</t>
  </si>
  <si>
    <t>Napiecie</t>
  </si>
  <si>
    <t>Napięcie</t>
  </si>
  <si>
    <t>Błąd</t>
  </si>
  <si>
    <t>Napięcie(arduino)</t>
  </si>
  <si>
    <t>Napięcie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</si>
</sst>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Bity od woltów(wartość</a:t>
            </a:r>
            <a:r>
              <a:rPr lang="pl-PL" baseline="0"/>
              <a:t> arduino)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Bity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Arkusz1!$D$2:$D$35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Arkusz1!$E$2:$E$35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C-49E8-923C-A74209AB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57632"/>
        <c:axId val="1424454720"/>
      </c:lineChart>
      <c:catAx>
        <c:axId val="14244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4454720"/>
        <c:crosses val="autoZero"/>
        <c:auto val="1"/>
        <c:lblAlgn val="ctr"/>
        <c:lblOffset val="100"/>
        <c:noMultiLvlLbl val="0"/>
      </c:catAx>
      <c:valAx>
        <c:axId val="14244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44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Wolty od woltów(wartość</a:t>
            </a:r>
            <a:r>
              <a:rPr lang="pl-PL" baseline="0"/>
              <a:t> arduino)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Napięcie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Arkusz1!$D$2:$D$35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Arkusz1!$F$2:$F$35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4.8875855327468232</c:v>
                </c:pt>
                <c:pt idx="5">
                  <c:v>4.8875855327468232</c:v>
                </c:pt>
                <c:pt idx="6">
                  <c:v>4.8875855327468232</c:v>
                </c:pt>
                <c:pt idx="7">
                  <c:v>4.8875855327468232</c:v>
                </c:pt>
                <c:pt idx="8">
                  <c:v>4.8875855327468232</c:v>
                </c:pt>
                <c:pt idx="9">
                  <c:v>9.7751710654936463</c:v>
                </c:pt>
                <c:pt idx="10">
                  <c:v>9.7751710654936463</c:v>
                </c:pt>
                <c:pt idx="11">
                  <c:v>9.7751710654936463</c:v>
                </c:pt>
                <c:pt idx="12">
                  <c:v>9.7751710654936463</c:v>
                </c:pt>
                <c:pt idx="13">
                  <c:v>9.7751710654936463</c:v>
                </c:pt>
                <c:pt idx="14">
                  <c:v>14.66275659824047</c:v>
                </c:pt>
                <c:pt idx="15">
                  <c:v>14.66275659824047</c:v>
                </c:pt>
                <c:pt idx="16">
                  <c:v>14.66275659824047</c:v>
                </c:pt>
                <c:pt idx="17">
                  <c:v>14.66275659824047</c:v>
                </c:pt>
                <c:pt idx="18">
                  <c:v>14.66275659824047</c:v>
                </c:pt>
                <c:pt idx="19">
                  <c:v>19.550342130987293</c:v>
                </c:pt>
                <c:pt idx="20">
                  <c:v>19.550342130987293</c:v>
                </c:pt>
                <c:pt idx="21">
                  <c:v>19.550342130987293</c:v>
                </c:pt>
                <c:pt idx="22">
                  <c:v>19.550342130987293</c:v>
                </c:pt>
                <c:pt idx="23">
                  <c:v>19.550342130987293</c:v>
                </c:pt>
                <c:pt idx="24">
                  <c:v>24.437927663734115</c:v>
                </c:pt>
                <c:pt idx="25">
                  <c:v>24.437927663734115</c:v>
                </c:pt>
                <c:pt idx="26">
                  <c:v>24.437927663734115</c:v>
                </c:pt>
                <c:pt idx="27">
                  <c:v>24.437927663734115</c:v>
                </c:pt>
                <c:pt idx="28">
                  <c:v>29.325513196480941</c:v>
                </c:pt>
                <c:pt idx="29">
                  <c:v>29.325513196480941</c:v>
                </c:pt>
                <c:pt idx="30">
                  <c:v>29.325513196480941</c:v>
                </c:pt>
                <c:pt idx="31">
                  <c:v>29.325513196480941</c:v>
                </c:pt>
                <c:pt idx="32">
                  <c:v>29.325513196480941</c:v>
                </c:pt>
                <c:pt idx="33">
                  <c:v>29.325513196480941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7-4911-ACB0-63AD893C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57632"/>
        <c:axId val="1424454720"/>
      </c:lineChart>
      <c:catAx>
        <c:axId val="14244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4454720"/>
        <c:crosses val="autoZero"/>
        <c:auto val="1"/>
        <c:lblAlgn val="ctr"/>
        <c:lblOffset val="100"/>
        <c:noMultiLvlLbl val="0"/>
      </c:catAx>
      <c:valAx>
        <c:axId val="14244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44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błędu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Błąd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Arkusz1!$D$2:$D$35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Arkusz1!$G$2:$G$35</c:f>
              <c:numCache>
                <c:formatCode>General</c:formatCode>
                <c:ptCount val="34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-0.11241446725317683</c:v>
                </c:pt>
                <c:pt idx="5">
                  <c:v>-1.1124144672531768</c:v>
                </c:pt>
                <c:pt idx="6">
                  <c:v>-2.1124144672531768</c:v>
                </c:pt>
                <c:pt idx="7">
                  <c:v>-3.1124144672531768</c:v>
                </c:pt>
                <c:pt idx="8">
                  <c:v>-4.1124144672531768</c:v>
                </c:pt>
                <c:pt idx="9">
                  <c:v>-0.22482893450635366</c:v>
                </c:pt>
                <c:pt idx="10">
                  <c:v>-1.2248289345063537</c:v>
                </c:pt>
                <c:pt idx="11">
                  <c:v>-2.2248289345063537</c:v>
                </c:pt>
                <c:pt idx="12">
                  <c:v>-3.2248289345063537</c:v>
                </c:pt>
                <c:pt idx="13">
                  <c:v>-4.2248289345063537</c:v>
                </c:pt>
                <c:pt idx="14">
                  <c:v>-0.3372434017595296</c:v>
                </c:pt>
                <c:pt idx="15">
                  <c:v>-1.3372434017595296</c:v>
                </c:pt>
                <c:pt idx="16">
                  <c:v>-2.3372434017595296</c:v>
                </c:pt>
                <c:pt idx="17">
                  <c:v>-3.3372434017595296</c:v>
                </c:pt>
                <c:pt idx="18">
                  <c:v>-4.3372434017595296</c:v>
                </c:pt>
                <c:pt idx="19">
                  <c:v>-0.44965786901270732</c:v>
                </c:pt>
                <c:pt idx="20">
                  <c:v>-1.4496578690127073</c:v>
                </c:pt>
                <c:pt idx="21">
                  <c:v>-2.4496578690127073</c:v>
                </c:pt>
                <c:pt idx="22">
                  <c:v>-3.4496578690127073</c:v>
                </c:pt>
                <c:pt idx="23">
                  <c:v>-4.4496578690127073</c:v>
                </c:pt>
                <c:pt idx="24">
                  <c:v>-0.56207233626588504</c:v>
                </c:pt>
                <c:pt idx="25">
                  <c:v>-1.562072336265885</c:v>
                </c:pt>
                <c:pt idx="26">
                  <c:v>-2.562072336265885</c:v>
                </c:pt>
                <c:pt idx="27">
                  <c:v>-3.562072336265885</c:v>
                </c:pt>
                <c:pt idx="28">
                  <c:v>0.32551319648094079</c:v>
                </c:pt>
                <c:pt idx="29">
                  <c:v>-0.67448680351905921</c:v>
                </c:pt>
                <c:pt idx="30">
                  <c:v>-1.6744868035190592</c:v>
                </c:pt>
                <c:pt idx="31">
                  <c:v>-2.6744868035190592</c:v>
                </c:pt>
                <c:pt idx="32">
                  <c:v>-3.6744868035190592</c:v>
                </c:pt>
                <c:pt idx="33">
                  <c:v>-4.6744868035190592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F97-952F-9264104F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57632"/>
        <c:axId val="1424454720"/>
      </c:lineChart>
      <c:catAx>
        <c:axId val="14244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4454720"/>
        <c:crosses val="autoZero"/>
        <c:auto val="1"/>
        <c:lblAlgn val="ctr"/>
        <c:lblOffset val="100"/>
        <c:noMultiLvlLbl val="0"/>
      </c:catAx>
      <c:valAx>
        <c:axId val="14244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44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Bity od Napięcia Arduino od bitów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Arkusz2!$E$1</c:f>
              <c:strCache>
                <c:ptCount val="1"/>
                <c:pt idx="0">
                  <c:v>Bity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Arkusz2!$E$2:$E$34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A-41D8-99E8-2F36AE2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937184"/>
        <c:axId val="878938432"/>
      </c:lineChart>
      <c:catAx>
        <c:axId val="8789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938432"/>
        <c:crosses val="autoZero"/>
        <c:auto val="1"/>
        <c:lblAlgn val="ctr"/>
        <c:lblOffset val="100"/>
        <c:noMultiLvlLbl val="0"/>
      </c:catAx>
      <c:valAx>
        <c:axId val="878938432"/>
        <c:scaling>
          <c:orientation val="minMax"/>
          <c:max val="2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9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Napięcie od Napięcia Arduino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Arkusz2!$F$1</c:f>
              <c:strCache>
                <c:ptCount val="1"/>
                <c:pt idx="0">
                  <c:v>Napięcie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Arkusz2!$F$2:$F$34</c:f>
              <c:numCache>
                <c:formatCode>General</c:formatCode>
                <c:ptCount val="33"/>
                <c:pt idx="0">
                  <c:v>0</c:v>
                </c:pt>
                <c:pt idx="1">
                  <c:v>1.075268817204301</c:v>
                </c:pt>
                <c:pt idx="2">
                  <c:v>2.150537634408602</c:v>
                </c:pt>
                <c:pt idx="3">
                  <c:v>3.225806451612903</c:v>
                </c:pt>
                <c:pt idx="4">
                  <c:v>4.301075268817204</c:v>
                </c:pt>
                <c:pt idx="5">
                  <c:v>5.376344086021505</c:v>
                </c:pt>
                <c:pt idx="6">
                  <c:v>6.4516129032258061</c:v>
                </c:pt>
                <c:pt idx="7">
                  <c:v>7.5268817204301079</c:v>
                </c:pt>
                <c:pt idx="8">
                  <c:v>8.6021505376344081</c:v>
                </c:pt>
                <c:pt idx="9">
                  <c:v>9.67741935483871</c:v>
                </c:pt>
                <c:pt idx="10">
                  <c:v>10.75268817204301</c:v>
                </c:pt>
                <c:pt idx="11">
                  <c:v>11.827956989247312</c:v>
                </c:pt>
                <c:pt idx="12">
                  <c:v>12.903225806451612</c:v>
                </c:pt>
                <c:pt idx="13">
                  <c:v>13.978494623655916</c:v>
                </c:pt>
                <c:pt idx="14">
                  <c:v>13.978494623655916</c:v>
                </c:pt>
                <c:pt idx="15">
                  <c:v>15.053763440860216</c:v>
                </c:pt>
                <c:pt idx="16">
                  <c:v>16.129032258064516</c:v>
                </c:pt>
                <c:pt idx="17">
                  <c:v>17.204301075268816</c:v>
                </c:pt>
                <c:pt idx="18">
                  <c:v>18.279569892473116</c:v>
                </c:pt>
                <c:pt idx="19">
                  <c:v>19.35483870967742</c:v>
                </c:pt>
                <c:pt idx="20">
                  <c:v>20.43010752688172</c:v>
                </c:pt>
                <c:pt idx="21">
                  <c:v>21.50537634408602</c:v>
                </c:pt>
                <c:pt idx="22">
                  <c:v>22.58064516129032</c:v>
                </c:pt>
                <c:pt idx="23">
                  <c:v>23.655913978494624</c:v>
                </c:pt>
                <c:pt idx="24">
                  <c:v>24.731182795698924</c:v>
                </c:pt>
                <c:pt idx="25">
                  <c:v>25.806451612903224</c:v>
                </c:pt>
                <c:pt idx="26">
                  <c:v>26.881720430107524</c:v>
                </c:pt>
                <c:pt idx="27">
                  <c:v>27.956989247311832</c:v>
                </c:pt>
                <c:pt idx="28">
                  <c:v>27.956989247311832</c:v>
                </c:pt>
                <c:pt idx="29">
                  <c:v>29.032258064516132</c:v>
                </c:pt>
                <c:pt idx="30">
                  <c:v>30.107526881720432</c:v>
                </c:pt>
                <c:pt idx="31">
                  <c:v>31.182795698924732</c:v>
                </c:pt>
                <c:pt idx="32">
                  <c:v>31.182795698924732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B-4C58-8253-B606957F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937184"/>
        <c:axId val="878938432"/>
      </c:lineChart>
      <c:catAx>
        <c:axId val="8789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938432"/>
        <c:crosses val="autoZero"/>
        <c:auto val="1"/>
        <c:lblAlgn val="ctr"/>
        <c:lblOffset val="100"/>
        <c:noMultiLvlLbl val="0"/>
      </c:catAx>
      <c:valAx>
        <c:axId val="878938432"/>
        <c:scaling>
          <c:orientation val="minMax"/>
          <c:max val="2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9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Błąd pomiarowy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Arkusz2!$G$1</c:f>
              <c:strCache>
                <c:ptCount val="1"/>
                <c:pt idx="0">
                  <c:v>Błąd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Arkusz2!$G$2:$G$34</c:f>
              <c:numCache>
                <c:formatCode>General</c:formatCode>
                <c:ptCount val="33"/>
                <c:pt idx="0">
                  <c:v>0</c:v>
                </c:pt>
                <c:pt idx="1">
                  <c:v>7.5268817204301008E-2</c:v>
                </c:pt>
                <c:pt idx="2">
                  <c:v>0.15053763440860202</c:v>
                </c:pt>
                <c:pt idx="3">
                  <c:v>0.22580645161290303</c:v>
                </c:pt>
                <c:pt idx="4">
                  <c:v>0.30107526881720403</c:v>
                </c:pt>
                <c:pt idx="5">
                  <c:v>0.37634408602150504</c:v>
                </c:pt>
                <c:pt idx="6">
                  <c:v>0.45161290322580605</c:v>
                </c:pt>
                <c:pt idx="7">
                  <c:v>0.52688172043010795</c:v>
                </c:pt>
                <c:pt idx="8">
                  <c:v>0.60215053763440807</c:v>
                </c:pt>
                <c:pt idx="9">
                  <c:v>0.67741935483870996</c:v>
                </c:pt>
                <c:pt idx="10">
                  <c:v>0.75268817204301008</c:v>
                </c:pt>
                <c:pt idx="11">
                  <c:v>0.82795698924731198</c:v>
                </c:pt>
                <c:pt idx="12">
                  <c:v>0.9032258064516121</c:v>
                </c:pt>
                <c:pt idx="13">
                  <c:v>0.97849462365591577</c:v>
                </c:pt>
                <c:pt idx="14">
                  <c:v>-2.1505376344084226E-2</c:v>
                </c:pt>
                <c:pt idx="15">
                  <c:v>5.3763440860215894E-2</c:v>
                </c:pt>
                <c:pt idx="16">
                  <c:v>0.12903225806451601</c:v>
                </c:pt>
                <c:pt idx="17">
                  <c:v>0.20430107526881613</c:v>
                </c:pt>
                <c:pt idx="18">
                  <c:v>0.27956989247311625</c:v>
                </c:pt>
                <c:pt idx="19">
                  <c:v>0.35483870967741993</c:v>
                </c:pt>
                <c:pt idx="20">
                  <c:v>0.43010752688172005</c:v>
                </c:pt>
                <c:pt idx="21">
                  <c:v>0.50537634408602017</c:v>
                </c:pt>
                <c:pt idx="22">
                  <c:v>0.58064516129032029</c:v>
                </c:pt>
                <c:pt idx="23">
                  <c:v>0.65591397849462396</c:v>
                </c:pt>
                <c:pt idx="24">
                  <c:v>0.73118279569892408</c:v>
                </c:pt>
                <c:pt idx="25">
                  <c:v>0.8064516129032242</c:v>
                </c:pt>
                <c:pt idx="26">
                  <c:v>0.88172043010752432</c:v>
                </c:pt>
                <c:pt idx="27">
                  <c:v>0.95698924731183155</c:v>
                </c:pt>
                <c:pt idx="28">
                  <c:v>-4.3010752688168452E-2</c:v>
                </c:pt>
                <c:pt idx="29">
                  <c:v>3.2258064516131668E-2</c:v>
                </c:pt>
                <c:pt idx="30">
                  <c:v>0.10752688172043179</c:v>
                </c:pt>
                <c:pt idx="31">
                  <c:v>0.18279569892473191</c:v>
                </c:pt>
                <c:pt idx="32">
                  <c:v>-0.81720430107526809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F-4B5C-9A5E-0F321A73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937184"/>
        <c:axId val="878938432"/>
      </c:lineChart>
      <c:catAx>
        <c:axId val="8789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938432"/>
        <c:crosses val="autoZero"/>
        <c:auto val="1"/>
        <c:lblAlgn val="ctr"/>
        <c:lblOffset val="100"/>
        <c:noMultiLvlLbl val="0"/>
      </c:catAx>
      <c:valAx>
        <c:axId val="878938432"/>
        <c:scaling>
          <c:orientation val="minMax"/>
          <c:max val="2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9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635648</xdr:colOff>
      <xdr:row>0</xdr:row>
      <xdr:rowOff>62204</xdr:rowOff>
    </xdr:from>
    <xdr:to>
      <xdr:col>14</xdr:col>
      <xdr:colOff>635648</xdr:colOff>
      <xdr:row>15</xdr:row>
      <xdr:rowOff>27991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D7DACF1-06AC-9639-3BA8-4D9947D8E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639926</xdr:colOff>
      <xdr:row>15</xdr:row>
      <xdr:rowOff>133739</xdr:rowOff>
    </xdr:from>
    <xdr:to>
      <xdr:col>14</xdr:col>
      <xdr:colOff>639926</xdr:colOff>
      <xdr:row>30</xdr:row>
      <xdr:rowOff>101082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F374E84-7D49-4532-B2E9-7365E75E3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645367</xdr:colOff>
      <xdr:row>31</xdr:row>
      <xdr:rowOff>23326</xdr:rowOff>
    </xdr:from>
    <xdr:to>
      <xdr:col>14</xdr:col>
      <xdr:colOff>645367</xdr:colOff>
      <xdr:row>45</xdr:row>
      <xdr:rowOff>175726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679B98A-8A32-4C45-93EE-BA89789D2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24491</xdr:colOff>
      <xdr:row>0</xdr:row>
      <xdr:rowOff>8162</xdr:rowOff>
    </xdr:from>
    <xdr:to>
      <xdr:col>15</xdr:col>
      <xdr:colOff>24491</xdr:colOff>
      <xdr:row>14</xdr:row>
      <xdr:rowOff>160562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EA6CCF3-68CA-272F-10FB-973AD3D67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0</xdr:colOff>
      <xdr:row>30</xdr:row>
      <xdr:rowOff>152400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AD1BC63-71F9-4D90-B7F2-3373045EB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0</xdr:colOff>
      <xdr:row>46</xdr:row>
      <xdr:rowOff>152400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B2D59E1-0599-49DF-A2AD-F4AE73C38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5"/>
  <sheetViews>
    <sheetView topLeftCell="B1" zoomScaleNormal="100" workbookViewId="0">
      <selection activeCell="G8" sqref="G8"/>
    </sheetView>
  </sheetViews>
  <sheetFormatPr defaultRowHeight="14.6" x14ac:dyDescent="0.4"/>
  <cols>
    <col min="2" max="2" width="19.69140625" customWidth="1"/>
    <col min="3" max="3" width="26.23046875" customWidth="1"/>
    <col min="4" max="5" width="19.69140625" customWidth="1"/>
  </cols>
  <sheetData>
    <row r="1" spans="2:7" x14ac:dyDescent="0.4"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</row>
    <row r="2" spans="2:7" x14ac:dyDescent="0.4">
      <c r="B2" s="1">
        <v>4.8899999999999997</v>
      </c>
      <c r="C2">
        <v>12.8</v>
      </c>
      <c r="D2">
        <v>1</v>
      </c>
      <c r="E2">
        <v>0</v>
      </c>
      <c r="F2">
        <f>E2/1023*5*1000</f>
        <v>0</v>
      </c>
      <c r="G2">
        <f>F2-D2</f>
        <v>-1</v>
      </c>
    </row>
    <row r="3" spans="2:7" x14ac:dyDescent="0.4">
      <c r="B3">
        <v>9.7799999999999994</v>
      </c>
      <c r="C3">
        <v>16.100000000000001</v>
      </c>
      <c r="D3">
        <v>2</v>
      </c>
      <c r="E3">
        <v>0</v>
      </c>
      <c r="F3">
        <f t="shared" ref="F3:F35" si="0">E3/1023*5*1000</f>
        <v>0</v>
      </c>
      <c r="G3">
        <f t="shared" ref="G3:G35" si="1">F3-D3</f>
        <v>-2</v>
      </c>
    </row>
    <row r="4" spans="2:7" x14ac:dyDescent="0.4">
      <c r="B4">
        <v>14.66</v>
      </c>
      <c r="C4">
        <v>23.5</v>
      </c>
      <c r="D4">
        <v>3</v>
      </c>
      <c r="E4">
        <v>0</v>
      </c>
      <c r="F4">
        <f t="shared" si="0"/>
        <v>0</v>
      </c>
      <c r="G4">
        <f t="shared" si="1"/>
        <v>-3</v>
      </c>
    </row>
    <row r="5" spans="2:7" x14ac:dyDescent="0.4">
      <c r="B5">
        <v>19.55</v>
      </c>
      <c r="C5">
        <v>25.9</v>
      </c>
      <c r="D5">
        <v>4</v>
      </c>
      <c r="E5">
        <v>0</v>
      </c>
      <c r="F5">
        <f t="shared" si="0"/>
        <v>0</v>
      </c>
      <c r="G5">
        <f t="shared" si="1"/>
        <v>-4</v>
      </c>
    </row>
    <row r="6" spans="2:7" x14ac:dyDescent="0.4">
      <c r="B6">
        <v>24.44</v>
      </c>
      <c r="C6">
        <v>32</v>
      </c>
      <c r="D6">
        <v>5</v>
      </c>
      <c r="E6">
        <v>1</v>
      </c>
      <c r="F6">
        <f t="shared" si="0"/>
        <v>4.8875855327468232</v>
      </c>
      <c r="G6">
        <f t="shared" si="1"/>
        <v>-0.11241446725317683</v>
      </c>
    </row>
    <row r="7" spans="2:7" x14ac:dyDescent="0.4">
      <c r="B7">
        <v>29.33</v>
      </c>
      <c r="C7">
        <v>33.299999999999997</v>
      </c>
      <c r="D7">
        <v>6</v>
      </c>
      <c r="E7">
        <v>1</v>
      </c>
      <c r="F7">
        <f t="shared" si="0"/>
        <v>4.8875855327468232</v>
      </c>
      <c r="G7">
        <f t="shared" si="1"/>
        <v>-1.1124144672531768</v>
      </c>
    </row>
    <row r="8" spans="2:7" x14ac:dyDescent="0.4">
      <c r="D8">
        <v>7</v>
      </c>
      <c r="E8">
        <v>1</v>
      </c>
      <c r="F8">
        <f t="shared" si="0"/>
        <v>4.8875855327468232</v>
      </c>
      <c r="G8">
        <f t="shared" si="1"/>
        <v>-2.1124144672531768</v>
      </c>
    </row>
    <row r="9" spans="2:7" x14ac:dyDescent="0.4">
      <c r="D9">
        <v>8</v>
      </c>
      <c r="E9">
        <v>1</v>
      </c>
      <c r="F9">
        <f t="shared" si="0"/>
        <v>4.8875855327468232</v>
      </c>
      <c r="G9">
        <f t="shared" si="1"/>
        <v>-3.1124144672531768</v>
      </c>
    </row>
    <row r="10" spans="2:7" x14ac:dyDescent="0.4">
      <c r="D10">
        <v>9</v>
      </c>
      <c r="E10">
        <v>1</v>
      </c>
      <c r="F10">
        <f t="shared" si="0"/>
        <v>4.8875855327468232</v>
      </c>
      <c r="G10">
        <f t="shared" si="1"/>
        <v>-4.1124144672531768</v>
      </c>
    </row>
    <row r="11" spans="2:7" x14ac:dyDescent="0.4">
      <c r="D11">
        <v>10</v>
      </c>
      <c r="E11">
        <v>2</v>
      </c>
      <c r="F11">
        <f t="shared" si="0"/>
        <v>9.7751710654936463</v>
      </c>
      <c r="G11">
        <f t="shared" si="1"/>
        <v>-0.22482893450635366</v>
      </c>
    </row>
    <row r="12" spans="2:7" x14ac:dyDescent="0.4">
      <c r="D12">
        <v>11</v>
      </c>
      <c r="E12">
        <v>2</v>
      </c>
      <c r="F12">
        <f t="shared" si="0"/>
        <v>9.7751710654936463</v>
      </c>
      <c r="G12">
        <f t="shared" si="1"/>
        <v>-1.2248289345063537</v>
      </c>
    </row>
    <row r="13" spans="2:7" x14ac:dyDescent="0.4">
      <c r="D13">
        <v>12</v>
      </c>
      <c r="E13">
        <v>2</v>
      </c>
      <c r="F13">
        <f t="shared" si="0"/>
        <v>9.7751710654936463</v>
      </c>
      <c r="G13">
        <f t="shared" si="1"/>
        <v>-2.2248289345063537</v>
      </c>
    </row>
    <row r="14" spans="2:7" x14ac:dyDescent="0.4">
      <c r="D14">
        <v>13</v>
      </c>
      <c r="E14">
        <v>2</v>
      </c>
      <c r="F14">
        <f t="shared" si="0"/>
        <v>9.7751710654936463</v>
      </c>
      <c r="G14">
        <f t="shared" si="1"/>
        <v>-3.2248289345063537</v>
      </c>
    </row>
    <row r="15" spans="2:7" x14ac:dyDescent="0.4">
      <c r="D15">
        <v>14</v>
      </c>
      <c r="E15">
        <v>2</v>
      </c>
      <c r="F15">
        <f t="shared" si="0"/>
        <v>9.7751710654936463</v>
      </c>
      <c r="G15">
        <f t="shared" si="1"/>
        <v>-4.2248289345063537</v>
      </c>
    </row>
    <row r="16" spans="2:7" x14ac:dyDescent="0.4">
      <c r="D16">
        <v>15</v>
      </c>
      <c r="E16">
        <v>3</v>
      </c>
      <c r="F16">
        <f t="shared" si="0"/>
        <v>14.66275659824047</v>
      </c>
      <c r="G16">
        <f t="shared" si="1"/>
        <v>-0.3372434017595296</v>
      </c>
    </row>
    <row r="17" spans="4:7" x14ac:dyDescent="0.4">
      <c r="D17">
        <v>16</v>
      </c>
      <c r="E17">
        <v>3</v>
      </c>
      <c r="F17">
        <f t="shared" si="0"/>
        <v>14.66275659824047</v>
      </c>
      <c r="G17">
        <f t="shared" si="1"/>
        <v>-1.3372434017595296</v>
      </c>
    </row>
    <row r="18" spans="4:7" x14ac:dyDescent="0.4">
      <c r="D18">
        <v>17</v>
      </c>
      <c r="E18">
        <v>3</v>
      </c>
      <c r="F18">
        <f t="shared" si="0"/>
        <v>14.66275659824047</v>
      </c>
      <c r="G18">
        <f t="shared" si="1"/>
        <v>-2.3372434017595296</v>
      </c>
    </row>
    <row r="19" spans="4:7" x14ac:dyDescent="0.4">
      <c r="D19">
        <v>18</v>
      </c>
      <c r="E19">
        <v>3</v>
      </c>
      <c r="F19">
        <f t="shared" si="0"/>
        <v>14.66275659824047</v>
      </c>
      <c r="G19">
        <f t="shared" si="1"/>
        <v>-3.3372434017595296</v>
      </c>
    </row>
    <row r="20" spans="4:7" x14ac:dyDescent="0.4">
      <c r="D20">
        <v>19</v>
      </c>
      <c r="E20">
        <v>3</v>
      </c>
      <c r="F20">
        <f t="shared" si="0"/>
        <v>14.66275659824047</v>
      </c>
      <c r="G20">
        <f t="shared" si="1"/>
        <v>-4.3372434017595296</v>
      </c>
    </row>
    <row r="21" spans="4:7" x14ac:dyDescent="0.4">
      <c r="D21">
        <v>20</v>
      </c>
      <c r="E21">
        <v>4</v>
      </c>
      <c r="F21">
        <f t="shared" si="0"/>
        <v>19.550342130987293</v>
      </c>
      <c r="G21">
        <f t="shared" si="1"/>
        <v>-0.44965786901270732</v>
      </c>
    </row>
    <row r="22" spans="4:7" x14ac:dyDescent="0.4">
      <c r="D22">
        <v>21</v>
      </c>
      <c r="E22">
        <v>4</v>
      </c>
      <c r="F22">
        <f t="shared" si="0"/>
        <v>19.550342130987293</v>
      </c>
      <c r="G22">
        <f t="shared" si="1"/>
        <v>-1.4496578690127073</v>
      </c>
    </row>
    <row r="23" spans="4:7" x14ac:dyDescent="0.4">
      <c r="D23">
        <v>22</v>
      </c>
      <c r="E23">
        <v>4</v>
      </c>
      <c r="F23">
        <f t="shared" si="0"/>
        <v>19.550342130987293</v>
      </c>
      <c r="G23">
        <f t="shared" si="1"/>
        <v>-2.4496578690127073</v>
      </c>
    </row>
    <row r="24" spans="4:7" x14ac:dyDescent="0.4">
      <c r="D24">
        <v>23</v>
      </c>
      <c r="E24">
        <v>4</v>
      </c>
      <c r="F24">
        <f t="shared" si="0"/>
        <v>19.550342130987293</v>
      </c>
      <c r="G24">
        <f t="shared" si="1"/>
        <v>-3.4496578690127073</v>
      </c>
    </row>
    <row r="25" spans="4:7" x14ac:dyDescent="0.4">
      <c r="D25">
        <v>24</v>
      </c>
      <c r="E25">
        <v>4</v>
      </c>
      <c r="F25">
        <f t="shared" si="0"/>
        <v>19.550342130987293</v>
      </c>
      <c r="G25">
        <f t="shared" si="1"/>
        <v>-4.4496578690127073</v>
      </c>
    </row>
    <row r="26" spans="4:7" x14ac:dyDescent="0.4">
      <c r="D26">
        <v>25</v>
      </c>
      <c r="E26">
        <v>5</v>
      </c>
      <c r="F26">
        <f t="shared" si="0"/>
        <v>24.437927663734115</v>
      </c>
      <c r="G26">
        <f t="shared" si="1"/>
        <v>-0.56207233626588504</v>
      </c>
    </row>
    <row r="27" spans="4:7" x14ac:dyDescent="0.4">
      <c r="D27">
        <v>26</v>
      </c>
      <c r="E27">
        <v>5</v>
      </c>
      <c r="F27">
        <f t="shared" si="0"/>
        <v>24.437927663734115</v>
      </c>
      <c r="G27">
        <f t="shared" si="1"/>
        <v>-1.562072336265885</v>
      </c>
    </row>
    <row r="28" spans="4:7" x14ac:dyDescent="0.4">
      <c r="D28">
        <v>27</v>
      </c>
      <c r="E28">
        <v>5</v>
      </c>
      <c r="F28">
        <f t="shared" si="0"/>
        <v>24.437927663734115</v>
      </c>
      <c r="G28">
        <f t="shared" si="1"/>
        <v>-2.562072336265885</v>
      </c>
    </row>
    <row r="29" spans="4:7" x14ac:dyDescent="0.4">
      <c r="D29">
        <v>28</v>
      </c>
      <c r="E29">
        <v>5</v>
      </c>
      <c r="F29">
        <f t="shared" si="0"/>
        <v>24.437927663734115</v>
      </c>
      <c r="G29">
        <f t="shared" si="1"/>
        <v>-3.562072336265885</v>
      </c>
    </row>
    <row r="30" spans="4:7" x14ac:dyDescent="0.4">
      <c r="D30">
        <v>29</v>
      </c>
      <c r="E30">
        <v>6</v>
      </c>
      <c r="F30">
        <f t="shared" si="0"/>
        <v>29.325513196480941</v>
      </c>
      <c r="G30">
        <f t="shared" si="1"/>
        <v>0.32551319648094079</v>
      </c>
    </row>
    <row r="31" spans="4:7" x14ac:dyDescent="0.4">
      <c r="D31">
        <v>30</v>
      </c>
      <c r="E31">
        <v>6</v>
      </c>
      <c r="F31">
        <f t="shared" si="0"/>
        <v>29.325513196480941</v>
      </c>
      <c r="G31">
        <f t="shared" si="1"/>
        <v>-0.67448680351905921</v>
      </c>
    </row>
    <row r="32" spans="4:7" x14ac:dyDescent="0.4">
      <c r="D32">
        <v>31</v>
      </c>
      <c r="E32">
        <v>6</v>
      </c>
      <c r="F32">
        <f t="shared" si="0"/>
        <v>29.325513196480941</v>
      </c>
      <c r="G32">
        <f t="shared" si="1"/>
        <v>-1.6744868035190592</v>
      </c>
    </row>
    <row r="33" spans="4:7" x14ac:dyDescent="0.4">
      <c r="D33">
        <v>32</v>
      </c>
      <c r="E33">
        <v>6</v>
      </c>
      <c r="F33">
        <f t="shared" si="0"/>
        <v>29.325513196480941</v>
      </c>
      <c r="G33">
        <f t="shared" si="1"/>
        <v>-2.6744868035190592</v>
      </c>
    </row>
    <row r="34" spans="4:7" x14ac:dyDescent="0.4">
      <c r="D34">
        <v>33</v>
      </c>
      <c r="E34">
        <v>6</v>
      </c>
      <c r="F34">
        <f t="shared" si="0"/>
        <v>29.325513196480941</v>
      </c>
      <c r="G34">
        <f t="shared" si="1"/>
        <v>-3.6744868035190592</v>
      </c>
    </row>
    <row r="35" spans="4:7" x14ac:dyDescent="0.4">
      <c r="D35">
        <v>34</v>
      </c>
      <c r="E35">
        <v>6</v>
      </c>
      <c r="F35">
        <f t="shared" si="0"/>
        <v>29.325513196480941</v>
      </c>
      <c r="G35">
        <f t="shared" si="1"/>
        <v>-4.6744868035190592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2FB3-40AA-4224-8047-D7DF251D36A1}">
  <dimension ref="A1:G34"/>
  <sheetViews>
    <sheetView tabSelected="1" topLeftCell="A28" workbookViewId="0">
      <selection activeCell="P16" sqref="P16"/>
    </sheetView>
  </sheetViews>
  <sheetFormatPr defaultRowHeight="14.6" x14ac:dyDescent="0.4"/>
  <cols>
    <col min="1" max="4" width="18.61328125" customWidth="1"/>
  </cols>
  <sheetData>
    <row r="1" spans="1:7" x14ac:dyDescent="0.4">
      <c r="A1" t="s">
        <v>0</v>
      </c>
      <c r="B1" t="s">
        <v>6</v>
      </c>
      <c r="D1" t="s">
        <v>7</v>
      </c>
      <c r="E1" t="s">
        <v>0</v>
      </c>
      <c r="F1" t="s">
        <v>4</v>
      </c>
      <c r="G1" t="s">
        <v>5</v>
      </c>
    </row>
    <row r="2" spans="1:7" x14ac:dyDescent="0.4">
      <c r="A2">
        <v>0</v>
      </c>
      <c r="B2">
        <v>0</v>
      </c>
      <c r="D2">
        <v>0</v>
      </c>
      <c r="E2">
        <v>0</v>
      </c>
      <c r="F2">
        <f>E2/1023*1100</f>
        <v>0</v>
      </c>
      <c r="G2">
        <f>F2-D2</f>
        <v>0</v>
      </c>
    </row>
    <row r="3" spans="1:7" x14ac:dyDescent="0.4">
      <c r="A3">
        <v>1</v>
      </c>
      <c r="B3">
        <v>1.08</v>
      </c>
      <c r="D3">
        <v>1</v>
      </c>
      <c r="E3">
        <v>1</v>
      </c>
      <c r="F3">
        <f t="shared" ref="F3:F34" si="0">E3/1023*1100</f>
        <v>1.075268817204301</v>
      </c>
      <c r="G3">
        <f t="shared" ref="G3:G34" si="1">F3-D3</f>
        <v>7.5268817204301008E-2</v>
      </c>
    </row>
    <row r="4" spans="1:7" x14ac:dyDescent="0.4">
      <c r="A4">
        <v>2</v>
      </c>
      <c r="B4">
        <v>2.15</v>
      </c>
      <c r="D4">
        <v>2</v>
      </c>
      <c r="E4">
        <v>2</v>
      </c>
      <c r="F4">
        <f t="shared" si="0"/>
        <v>2.150537634408602</v>
      </c>
      <c r="G4">
        <f t="shared" si="1"/>
        <v>0.15053763440860202</v>
      </c>
    </row>
    <row r="5" spans="1:7" x14ac:dyDescent="0.4">
      <c r="A5">
        <v>3</v>
      </c>
      <c r="B5">
        <v>3.23</v>
      </c>
      <c r="D5">
        <v>3</v>
      </c>
      <c r="E5">
        <v>3</v>
      </c>
      <c r="F5">
        <f t="shared" si="0"/>
        <v>3.225806451612903</v>
      </c>
      <c r="G5">
        <f t="shared" si="1"/>
        <v>0.22580645161290303</v>
      </c>
    </row>
    <row r="6" spans="1:7" x14ac:dyDescent="0.4">
      <c r="A6">
        <v>4</v>
      </c>
      <c r="B6">
        <v>4.3</v>
      </c>
      <c r="D6">
        <v>4</v>
      </c>
      <c r="E6">
        <v>4</v>
      </c>
      <c r="F6">
        <f t="shared" si="0"/>
        <v>4.301075268817204</v>
      </c>
      <c r="G6">
        <f t="shared" si="1"/>
        <v>0.30107526881720403</v>
      </c>
    </row>
    <row r="7" spans="1:7" x14ac:dyDescent="0.4">
      <c r="A7">
        <v>5</v>
      </c>
      <c r="B7">
        <v>5.38</v>
      </c>
      <c r="D7">
        <v>5</v>
      </c>
      <c r="E7">
        <v>5</v>
      </c>
      <c r="F7">
        <f t="shared" si="0"/>
        <v>5.376344086021505</v>
      </c>
      <c r="G7">
        <f t="shared" si="1"/>
        <v>0.37634408602150504</v>
      </c>
    </row>
    <row r="8" spans="1:7" x14ac:dyDescent="0.4">
      <c r="A8">
        <v>6</v>
      </c>
      <c r="B8">
        <v>6.45</v>
      </c>
      <c r="D8">
        <v>6</v>
      </c>
      <c r="E8">
        <v>6</v>
      </c>
      <c r="F8">
        <f t="shared" si="0"/>
        <v>6.4516129032258061</v>
      </c>
      <c r="G8">
        <f t="shared" si="1"/>
        <v>0.45161290322580605</v>
      </c>
    </row>
    <row r="9" spans="1:7" x14ac:dyDescent="0.4">
      <c r="A9">
        <v>7</v>
      </c>
      <c r="B9">
        <v>7.53</v>
      </c>
      <c r="D9">
        <v>7</v>
      </c>
      <c r="E9">
        <v>7</v>
      </c>
      <c r="F9">
        <f t="shared" si="0"/>
        <v>7.5268817204301079</v>
      </c>
      <c r="G9">
        <f t="shared" si="1"/>
        <v>0.52688172043010795</v>
      </c>
    </row>
    <row r="10" spans="1:7" x14ac:dyDescent="0.4">
      <c r="A10">
        <v>8</v>
      </c>
      <c r="B10">
        <v>8.6</v>
      </c>
      <c r="D10">
        <v>8</v>
      </c>
      <c r="E10">
        <v>8</v>
      </c>
      <c r="F10">
        <f t="shared" si="0"/>
        <v>8.6021505376344081</v>
      </c>
      <c r="G10">
        <f t="shared" si="1"/>
        <v>0.60215053763440807</v>
      </c>
    </row>
    <row r="11" spans="1:7" x14ac:dyDescent="0.4">
      <c r="A11">
        <v>9</v>
      </c>
      <c r="B11">
        <v>9.68</v>
      </c>
      <c r="D11">
        <v>9</v>
      </c>
      <c r="E11">
        <v>9</v>
      </c>
      <c r="F11">
        <f t="shared" si="0"/>
        <v>9.67741935483871</v>
      </c>
      <c r="G11">
        <f t="shared" si="1"/>
        <v>0.67741935483870996</v>
      </c>
    </row>
    <row r="12" spans="1:7" x14ac:dyDescent="0.4">
      <c r="A12">
        <v>10</v>
      </c>
      <c r="B12">
        <v>10.75</v>
      </c>
      <c r="D12">
        <v>10</v>
      </c>
      <c r="E12">
        <v>10</v>
      </c>
      <c r="F12">
        <f t="shared" si="0"/>
        <v>10.75268817204301</v>
      </c>
      <c r="G12">
        <f t="shared" si="1"/>
        <v>0.75268817204301008</v>
      </c>
    </row>
    <row r="13" spans="1:7" x14ac:dyDescent="0.4">
      <c r="A13">
        <v>11</v>
      </c>
      <c r="B13">
        <v>11.83</v>
      </c>
      <c r="D13">
        <v>11</v>
      </c>
      <c r="E13">
        <v>11</v>
      </c>
      <c r="F13">
        <f t="shared" si="0"/>
        <v>11.827956989247312</v>
      </c>
      <c r="G13">
        <f t="shared" si="1"/>
        <v>0.82795698924731198</v>
      </c>
    </row>
    <row r="14" spans="1:7" x14ac:dyDescent="0.4">
      <c r="A14">
        <v>12</v>
      </c>
      <c r="B14">
        <v>12.9</v>
      </c>
      <c r="D14">
        <v>12</v>
      </c>
      <c r="E14">
        <v>12</v>
      </c>
      <c r="F14">
        <f t="shared" si="0"/>
        <v>12.903225806451612</v>
      </c>
      <c r="G14">
        <f t="shared" si="1"/>
        <v>0.9032258064516121</v>
      </c>
    </row>
    <row r="15" spans="1:7" x14ac:dyDescent="0.4">
      <c r="A15">
        <v>13</v>
      </c>
      <c r="B15">
        <v>13.98</v>
      </c>
      <c r="D15">
        <v>13</v>
      </c>
      <c r="E15">
        <v>13</v>
      </c>
      <c r="F15">
        <f t="shared" si="0"/>
        <v>13.978494623655916</v>
      </c>
      <c r="G15">
        <f t="shared" si="1"/>
        <v>0.97849462365591577</v>
      </c>
    </row>
    <row r="16" spans="1:7" x14ac:dyDescent="0.4">
      <c r="A16">
        <v>14</v>
      </c>
      <c r="B16">
        <v>15.05</v>
      </c>
      <c r="D16">
        <v>14</v>
      </c>
      <c r="E16">
        <v>13</v>
      </c>
      <c r="F16">
        <f t="shared" si="0"/>
        <v>13.978494623655916</v>
      </c>
      <c r="G16">
        <f t="shared" si="1"/>
        <v>-2.1505376344084226E-2</v>
      </c>
    </row>
    <row r="17" spans="1:7" x14ac:dyDescent="0.4">
      <c r="A17">
        <v>15</v>
      </c>
      <c r="B17">
        <v>16.13</v>
      </c>
      <c r="D17">
        <v>15</v>
      </c>
      <c r="E17">
        <v>14</v>
      </c>
      <c r="F17">
        <f t="shared" si="0"/>
        <v>15.053763440860216</v>
      </c>
      <c r="G17">
        <f t="shared" si="1"/>
        <v>5.3763440860215894E-2</v>
      </c>
    </row>
    <row r="18" spans="1:7" x14ac:dyDescent="0.4">
      <c r="A18">
        <v>16</v>
      </c>
      <c r="B18">
        <v>17.2</v>
      </c>
      <c r="D18">
        <v>16</v>
      </c>
      <c r="E18">
        <v>15</v>
      </c>
      <c r="F18">
        <f t="shared" si="0"/>
        <v>16.129032258064516</v>
      </c>
      <c r="G18">
        <f t="shared" si="1"/>
        <v>0.12903225806451601</v>
      </c>
    </row>
    <row r="19" spans="1:7" x14ac:dyDescent="0.4">
      <c r="A19">
        <v>17</v>
      </c>
      <c r="B19">
        <v>18.28</v>
      </c>
      <c r="D19">
        <v>17</v>
      </c>
      <c r="E19">
        <v>16</v>
      </c>
      <c r="F19">
        <f t="shared" si="0"/>
        <v>17.204301075268816</v>
      </c>
      <c r="G19">
        <f t="shared" si="1"/>
        <v>0.20430107526881613</v>
      </c>
    </row>
    <row r="20" spans="1:7" x14ac:dyDescent="0.4">
      <c r="A20">
        <v>18</v>
      </c>
      <c r="B20">
        <v>19.350000000000001</v>
      </c>
      <c r="D20">
        <v>18</v>
      </c>
      <c r="E20">
        <v>17</v>
      </c>
      <c r="F20">
        <f t="shared" si="0"/>
        <v>18.279569892473116</v>
      </c>
      <c r="G20">
        <f t="shared" si="1"/>
        <v>0.27956989247311625</v>
      </c>
    </row>
    <row r="21" spans="1:7" x14ac:dyDescent="0.4">
      <c r="A21">
        <v>19</v>
      </c>
      <c r="B21">
        <v>20.43</v>
      </c>
      <c r="D21">
        <v>19</v>
      </c>
      <c r="E21">
        <v>18</v>
      </c>
      <c r="F21">
        <f t="shared" si="0"/>
        <v>19.35483870967742</v>
      </c>
      <c r="G21">
        <f t="shared" si="1"/>
        <v>0.35483870967741993</v>
      </c>
    </row>
    <row r="22" spans="1:7" x14ac:dyDescent="0.4">
      <c r="A22">
        <v>20</v>
      </c>
      <c r="B22">
        <v>21.51</v>
      </c>
      <c r="D22">
        <v>20</v>
      </c>
      <c r="E22">
        <v>19</v>
      </c>
      <c r="F22">
        <f t="shared" si="0"/>
        <v>20.43010752688172</v>
      </c>
      <c r="G22">
        <f t="shared" si="1"/>
        <v>0.43010752688172005</v>
      </c>
    </row>
    <row r="23" spans="1:7" x14ac:dyDescent="0.4">
      <c r="A23">
        <v>21</v>
      </c>
      <c r="B23">
        <v>22.58</v>
      </c>
      <c r="D23">
        <v>21</v>
      </c>
      <c r="E23">
        <v>20</v>
      </c>
      <c r="F23">
        <f t="shared" si="0"/>
        <v>21.50537634408602</v>
      </c>
      <c r="G23">
        <f t="shared" si="1"/>
        <v>0.50537634408602017</v>
      </c>
    </row>
    <row r="24" spans="1:7" x14ac:dyDescent="0.4">
      <c r="A24">
        <v>22</v>
      </c>
      <c r="B24">
        <v>23.66</v>
      </c>
      <c r="D24">
        <v>22</v>
      </c>
      <c r="E24">
        <v>21</v>
      </c>
      <c r="F24">
        <f t="shared" si="0"/>
        <v>22.58064516129032</v>
      </c>
      <c r="G24">
        <f t="shared" si="1"/>
        <v>0.58064516129032029</v>
      </c>
    </row>
    <row r="25" spans="1:7" x14ac:dyDescent="0.4">
      <c r="A25">
        <v>23</v>
      </c>
      <c r="B25">
        <v>24.73</v>
      </c>
      <c r="D25">
        <v>23</v>
      </c>
      <c r="E25">
        <v>22</v>
      </c>
      <c r="F25">
        <f t="shared" si="0"/>
        <v>23.655913978494624</v>
      </c>
      <c r="G25">
        <f t="shared" si="1"/>
        <v>0.65591397849462396</v>
      </c>
    </row>
    <row r="26" spans="1:7" x14ac:dyDescent="0.4">
      <c r="A26">
        <v>24</v>
      </c>
      <c r="B26">
        <v>25.81</v>
      </c>
      <c r="D26">
        <v>24</v>
      </c>
      <c r="E26">
        <v>23</v>
      </c>
      <c r="F26">
        <f t="shared" si="0"/>
        <v>24.731182795698924</v>
      </c>
      <c r="G26">
        <f t="shared" si="1"/>
        <v>0.73118279569892408</v>
      </c>
    </row>
    <row r="27" spans="1:7" x14ac:dyDescent="0.4">
      <c r="A27">
        <v>25</v>
      </c>
      <c r="B27">
        <v>26.88</v>
      </c>
      <c r="D27">
        <v>25</v>
      </c>
      <c r="E27">
        <v>24</v>
      </c>
      <c r="F27">
        <f t="shared" si="0"/>
        <v>25.806451612903224</v>
      </c>
      <c r="G27">
        <f t="shared" si="1"/>
        <v>0.8064516129032242</v>
      </c>
    </row>
    <row r="28" spans="1:7" x14ac:dyDescent="0.4">
      <c r="A28">
        <v>26</v>
      </c>
      <c r="B28">
        <v>27.96</v>
      </c>
      <c r="D28">
        <v>26</v>
      </c>
      <c r="E28">
        <v>25</v>
      </c>
      <c r="F28">
        <f t="shared" si="0"/>
        <v>26.881720430107524</v>
      </c>
      <c r="G28">
        <f t="shared" si="1"/>
        <v>0.88172043010752432</v>
      </c>
    </row>
    <row r="29" spans="1:7" x14ac:dyDescent="0.4">
      <c r="A29">
        <v>27</v>
      </c>
      <c r="B29">
        <v>29.03</v>
      </c>
      <c r="D29">
        <v>27</v>
      </c>
      <c r="E29">
        <v>26</v>
      </c>
      <c r="F29">
        <f t="shared" si="0"/>
        <v>27.956989247311832</v>
      </c>
      <c r="G29">
        <f t="shared" si="1"/>
        <v>0.95698924731183155</v>
      </c>
    </row>
    <row r="30" spans="1:7" x14ac:dyDescent="0.4">
      <c r="A30">
        <v>28</v>
      </c>
      <c r="B30">
        <v>30.11</v>
      </c>
      <c r="D30">
        <v>28</v>
      </c>
      <c r="E30">
        <v>26</v>
      </c>
      <c r="F30">
        <f t="shared" si="0"/>
        <v>27.956989247311832</v>
      </c>
      <c r="G30">
        <f t="shared" si="1"/>
        <v>-4.3010752688168452E-2</v>
      </c>
    </row>
    <row r="31" spans="1:7" x14ac:dyDescent="0.4">
      <c r="A31">
        <v>29</v>
      </c>
      <c r="B31">
        <v>31.18</v>
      </c>
      <c r="D31">
        <v>29</v>
      </c>
      <c r="E31">
        <v>27</v>
      </c>
      <c r="F31">
        <f t="shared" si="0"/>
        <v>29.032258064516132</v>
      </c>
      <c r="G31">
        <f t="shared" si="1"/>
        <v>3.2258064516131668E-2</v>
      </c>
    </row>
    <row r="32" spans="1:7" x14ac:dyDescent="0.4">
      <c r="D32">
        <v>30</v>
      </c>
      <c r="E32">
        <v>28</v>
      </c>
      <c r="F32">
        <f t="shared" si="0"/>
        <v>30.107526881720432</v>
      </c>
      <c r="G32">
        <f t="shared" si="1"/>
        <v>0.10752688172043179</v>
      </c>
    </row>
    <row r="33" spans="4:7" x14ac:dyDescent="0.4">
      <c r="D33">
        <v>31</v>
      </c>
      <c r="E33">
        <v>29</v>
      </c>
      <c r="F33">
        <f t="shared" si="0"/>
        <v>31.182795698924732</v>
      </c>
      <c r="G33">
        <f t="shared" si="1"/>
        <v>0.18279569892473191</v>
      </c>
    </row>
    <row r="34" spans="4:7" x14ac:dyDescent="0.4">
      <c r="D34">
        <v>32</v>
      </c>
      <c r="E34">
        <v>29</v>
      </c>
      <c r="F34">
        <f t="shared" si="0"/>
        <v>31.182795698924732</v>
      </c>
      <c r="G34">
        <f t="shared" si="1"/>
        <v>-0.81720430107526809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Błoniarz</dc:creator>
  <cp:lastModifiedBy>Jan Błoniarz</cp:lastModifiedBy>
  <dcterms:created xsi:type="dcterms:W3CDTF">2022-11-25T16:33:35Z</dcterms:created>
  <dcterms:modified xsi:type="dcterms:W3CDTF">2022-11-25T17:51:16Z</dcterms:modified>
</cp:coreProperties>
</file>