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weyand/Downloads/"/>
    </mc:Choice>
  </mc:AlternateContent>
  <xr:revisionPtr revIDLastSave="0" documentId="13_ncr:1_{B3F33901-CCFA-AD4D-A243-93E5A4CAB7D8}" xr6:coauthVersionLast="47" xr6:coauthVersionMax="47" xr10:uidLastSave="{00000000-0000-0000-0000-000000000000}"/>
  <bookViews>
    <workbookView xWindow="0" yWindow="500" windowWidth="28800" windowHeight="16360" firstSheet="1" activeTab="4" xr2:uid="{73A6590D-A0F1-4FB7-9DF0-7BDC6C050591}"/>
  </bookViews>
  <sheets>
    <sheet name="Answer Report 1" sheetId="2" r:id="rId1"/>
    <sheet name="Full Model Solved" sheetId="1" r:id="rId2"/>
    <sheet name="Changing engine capacity" sheetId="3" r:id="rId3"/>
    <sheet name="Changing shipping costs" sheetId="4" r:id="rId4"/>
    <sheet name="Changing prices" sheetId="5" r:id="rId5"/>
  </sheets>
  <definedNames>
    <definedName name="solver_adj" localSheetId="2" hidden="1">'Changing engine capacity'!$A$21:$W$21</definedName>
    <definedName name="solver_adj" localSheetId="4" hidden="1">'Changing prices'!$A$21:$W$21</definedName>
    <definedName name="solver_adj" localSheetId="3" hidden="1">'Changing shipping costs'!$A$21:$W$21</definedName>
    <definedName name="solver_adj" localSheetId="1" hidden="1">'Full Model Solved'!$A$21:$W$21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eng" localSheetId="2" hidden="1">2</definedName>
    <definedName name="solver_eng" localSheetId="4" hidden="1">2</definedName>
    <definedName name="solver_eng" localSheetId="3" hidden="1">2</definedName>
    <definedName name="solver_eng" localSheetId="1" hidden="1">2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lhs1" localSheetId="2" hidden="1">'Changing engine capacity'!$A$21:$W$21</definedName>
    <definedName name="solver_lhs1" localSheetId="4" hidden="1">'Changing prices'!$A$21:$W$21</definedName>
    <definedName name="solver_lhs1" localSheetId="3" hidden="1">'Changing shipping costs'!$A$21:$W$21</definedName>
    <definedName name="solver_lhs1" localSheetId="1" hidden="1">'Full Model Solved'!$A$21:$W$21</definedName>
    <definedName name="solver_lhs2" localSheetId="2" hidden="1">'Changing engine capacity'!$A$27</definedName>
    <definedName name="solver_lhs2" localSheetId="4" hidden="1">'Changing prices'!$A$27</definedName>
    <definedName name="solver_lhs2" localSheetId="3" hidden="1">'Changing shipping costs'!$A$27</definedName>
    <definedName name="solver_lhs2" localSheetId="1" hidden="1">'Full Model Solved'!$A$27</definedName>
    <definedName name="solver_lhs3" localSheetId="2" hidden="1">'Changing engine capacity'!$A$28:$A$36</definedName>
    <definedName name="solver_lhs3" localSheetId="4" hidden="1">'Changing prices'!$A$28:$A$36</definedName>
    <definedName name="solver_lhs3" localSheetId="3" hidden="1">'Changing shipping costs'!$A$28:$A$36</definedName>
    <definedName name="solver_lhs3" localSheetId="1" hidden="1">'Full Model Solved'!$A$28:$A$36</definedName>
    <definedName name="solver_lhs4" localSheetId="2" hidden="1">'Changing engine capacity'!$A$37:$A$41</definedName>
    <definedName name="solver_lhs4" localSheetId="4" hidden="1">'Changing prices'!$A$37:$A$41</definedName>
    <definedName name="solver_lhs4" localSheetId="3" hidden="1">'Changing shipping costs'!$A$37:$A$41</definedName>
    <definedName name="solver_lhs4" localSheetId="1" hidden="1">'Full Model Solved'!$A$37:$A$41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um" localSheetId="2" hidden="1">4</definedName>
    <definedName name="solver_num" localSheetId="4" hidden="1">4</definedName>
    <definedName name="solver_num" localSheetId="3" hidden="1">4</definedName>
    <definedName name="solver_num" localSheetId="1" hidden="1">4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opt" localSheetId="2" hidden="1">'Changing engine capacity'!$B$44</definedName>
    <definedName name="solver_opt" localSheetId="4" hidden="1">'Changing prices'!$B$44</definedName>
    <definedName name="solver_opt" localSheetId="3" hidden="1">'Changing shipping costs'!$B$44</definedName>
    <definedName name="solver_opt" localSheetId="1" hidden="1">'Full Model Solved'!$B$44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el1" localSheetId="2" hidden="1">5</definedName>
    <definedName name="solver_rel1" localSheetId="4" hidden="1">5</definedName>
    <definedName name="solver_rel1" localSheetId="3" hidden="1">5</definedName>
    <definedName name="solver_rel1" localSheetId="1" hidden="1">5</definedName>
    <definedName name="solver_rel2" localSheetId="2" hidden="1">1</definedName>
    <definedName name="solver_rel2" localSheetId="4" hidden="1">1</definedName>
    <definedName name="solver_rel2" localSheetId="3" hidden="1">1</definedName>
    <definedName name="solver_rel2" localSheetId="1" hidden="1">1</definedName>
    <definedName name="solver_rel3" localSheetId="2" hidden="1">2</definedName>
    <definedName name="solver_rel3" localSheetId="4" hidden="1">2</definedName>
    <definedName name="solver_rel3" localSheetId="3" hidden="1">2</definedName>
    <definedName name="solver_rel3" localSheetId="1" hidden="1">2</definedName>
    <definedName name="solver_rel4" localSheetId="2" hidden="1">1</definedName>
    <definedName name="solver_rel4" localSheetId="4" hidden="1">1</definedName>
    <definedName name="solver_rel4" localSheetId="3" hidden="1">1</definedName>
    <definedName name="solver_rel4" localSheetId="1" hidden="1">1</definedName>
    <definedName name="solver_rhs1" localSheetId="2" hidden="1">binary</definedName>
    <definedName name="solver_rhs1" localSheetId="4" hidden="1">binary</definedName>
    <definedName name="solver_rhs1" localSheetId="3" hidden="1">binary</definedName>
    <definedName name="solver_rhs1" localSheetId="1" hidden="1">binary</definedName>
    <definedName name="solver_rhs2" localSheetId="2" hidden="1">'Changing engine capacity'!$C$27</definedName>
    <definedName name="solver_rhs2" localSheetId="4" hidden="1">'Changing prices'!$C$27</definedName>
    <definedName name="solver_rhs2" localSheetId="3" hidden="1">'Changing shipping costs'!$C$27</definedName>
    <definedName name="solver_rhs2" localSheetId="1" hidden="1">'Full Model Solved'!$C$27</definedName>
    <definedName name="solver_rhs3" localSheetId="2" hidden="1">'Changing engine capacity'!$C$28:$C$36</definedName>
    <definedName name="solver_rhs3" localSheetId="4" hidden="1">'Changing prices'!$C$28:$C$36</definedName>
    <definedName name="solver_rhs3" localSheetId="3" hidden="1">'Changing shipping costs'!$C$28:$C$36</definedName>
    <definedName name="solver_rhs3" localSheetId="1" hidden="1">'Full Model Solved'!$C$28:$C$36</definedName>
    <definedName name="solver_rhs4" localSheetId="2" hidden="1">'Changing engine capacity'!$C$37:$C$41</definedName>
    <definedName name="solver_rhs4" localSheetId="4" hidden="1">'Changing prices'!$C$37:$C$41</definedName>
    <definedName name="solver_rhs4" localSheetId="3" hidden="1">'Changing shipping costs'!$C$37:$C$41</definedName>
    <definedName name="solver_rhs4" localSheetId="1" hidden="1">'Full Model Solved'!$C$37:$C$41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B44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B44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B44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7" i="1"/>
</calcChain>
</file>

<file path=xl/sharedStrings.xml><?xml version="1.0" encoding="utf-8"?>
<sst xmlns="http://schemas.openxmlformats.org/spreadsheetml/2006/main" count="388" uniqueCount="112">
  <si>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</si>
  <si>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</si>
  <si>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</si>
  <si>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</si>
  <si>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</si>
  <si>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</si>
  <si>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</si>
  <si>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</si>
  <si>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</si>
  <si>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</si>
  <si>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</si>
  <si>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</si>
  <si>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</si>
  <si>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</si>
  <si>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</si>
  <si>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</si>
  <si>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</si>
  <si>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</si>
  <si>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y1</t>
  </si>
  <si>
    <t>y2</t>
  </si>
  <si>
    <t>y3</t>
  </si>
  <si>
    <t>y4</t>
  </si>
  <si>
    <t>y5</t>
  </si>
  <si>
    <t>&lt;=</t>
  </si>
  <si>
    <t>=</t>
  </si>
  <si>
    <t>Variable Cells</t>
  </si>
  <si>
    <t xml:space="preserve">Constraints </t>
  </si>
  <si>
    <t>obj func</t>
  </si>
  <si>
    <t>Microsoft Excel 16.0 Answer Report</t>
  </si>
  <si>
    <t>Worksheet: [RocketSolved_FullModel (1) (version 1).xlsb]Sheet1</t>
  </si>
  <si>
    <t>Report Created: 12/7/2023 6:16:45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</si>
  <si>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</si>
  <si>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</si>
  <si>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</si>
  <si>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</si>
  <si>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 Subproblems: 2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</si>
  <si>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</si>
  <si>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</si>
  <si>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</si>
  <si>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</si>
  <si>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</si>
  <si>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</si>
  <si>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</si>
  <si>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</si>
  <si>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Integer</t>
  </si>
  <si>
    <t>Constraints</t>
  </si>
  <si>
    <t>Cell Value</t>
  </si>
  <si>
    <t>Formula</t>
  </si>
  <si>
    <t>Status</t>
  </si>
  <si>
    <t>Slack</t>
  </si>
  <si>
    <t>$B$44</t>
  </si>
  <si>
    <t>obj func &lt;=</t>
  </si>
  <si>
    <t>$A$21</t>
  </si>
  <si>
    <t>$B$21</t>
  </si>
  <si>
    <t>$C$21</t>
  </si>
  <si>
    <t>$D$21</t>
  </si>
  <si>
    <t>$E$21</t>
  </si>
  <si>
    <t>$F$21</t>
  </si>
  <si>
    <t>$G$21</t>
  </si>
  <si>
    <t>$H$21</t>
  </si>
  <si>
    <t>$I$21</t>
  </si>
  <si>
    <t>$J$21</t>
  </si>
  <si>
    <t>$K$21</t>
  </si>
  <si>
    <t>$L$21</t>
  </si>
  <si>
    <t>$M$21</t>
  </si>
  <si>
    <t>$N$21</t>
  </si>
  <si>
    <t>$O$21</t>
  </si>
  <si>
    <t>$P$21</t>
  </si>
  <si>
    <t>$Q$21</t>
  </si>
  <si>
    <t>$R$21</t>
  </si>
  <si>
    <t>$S$21</t>
  </si>
  <si>
    <t>$T$21</t>
  </si>
  <si>
    <t>$U$21</t>
  </si>
  <si>
    <t>$V$21</t>
  </si>
  <si>
    <t>$W$21</t>
  </si>
  <si>
    <t>$A$27</t>
  </si>
  <si>
    <t>$A$27&lt;=$C$27</t>
  </si>
  <si>
    <t>Not Binding</t>
  </si>
  <si>
    <t>$A$28</t>
  </si>
  <si>
    <t>$A$28=$C$28</t>
  </si>
  <si>
    <t>Binding</t>
  </si>
  <si>
    <t>$A$29</t>
  </si>
  <si>
    <t>$A$29=$C$29</t>
  </si>
  <si>
    <t>$A$30</t>
  </si>
  <si>
    <t>$A$30=$C$30</t>
  </si>
  <si>
    <t>$A$31</t>
  </si>
  <si>
    <t>$A$31=$C$31</t>
  </si>
  <si>
    <t>$A$32</t>
  </si>
  <si>
    <t>$A$32=$C$32</t>
  </si>
  <si>
    <t>$A$33</t>
  </si>
  <si>
    <t>$A$33=$C$33</t>
  </si>
  <si>
    <t>$A$34</t>
  </si>
  <si>
    <t>$A$34=$C$34</t>
  </si>
  <si>
    <t>$A$35</t>
  </si>
  <si>
    <t>$A$35=$C$35</t>
  </si>
  <si>
    <t>$A$36</t>
  </si>
  <si>
    <t>$A$36=$C$36</t>
  </si>
  <si>
    <t>$A$37</t>
  </si>
  <si>
    <t>$A$37&lt;=$C$37</t>
  </si>
  <si>
    <t>$A$38</t>
  </si>
  <si>
    <t>$A$38&lt;=$C$38</t>
  </si>
  <si>
    <t>$A$39</t>
  </si>
  <si>
    <t>$A$39&lt;=$C$39</t>
  </si>
  <si>
    <t>$A$40</t>
  </si>
  <si>
    <t>$A$40&lt;=$C$40</t>
  </si>
  <si>
    <t>$A$41</t>
  </si>
  <si>
    <t>$A$41&lt;=$C$41</t>
  </si>
  <si>
    <t>$A$21:$W$21=Binary</t>
  </si>
  <si>
    <t>Binary</t>
  </si>
  <si>
    <t>$A$21:$W$21</t>
  </si>
  <si>
    <t>$A$28:$A$36 = $C$28:$C$36</t>
  </si>
  <si>
    <t>$A$37:$A$41 &lt;= $C$37:$C$41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</si>
</sst>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B648-4ED2-4482-96C5-B0A83B0C214F}">
  <dimension ref="A1:G69"/>
  <sheetViews>
    <sheetView showGridLines="0" workbookViewId="0"/>
  </sheetViews>
  <sheetFormatPr baseColWidth="10" defaultColWidth="8.83203125" defaultRowHeight="15" outlineLevelRow="1" x14ac:dyDescent="0.2"/>
  <cols>
    <col min="1" max="1" width="2.33203125" customWidth="1"/>
    <col min="2" max="2" width="19.5" bestFit="1" customWidth="1"/>
    <col min="3" max="3" width="13.33203125" bestFit="1" customWidth="1"/>
    <col min="4" max="4" width="13.6640625" bestFit="1" customWidth="1"/>
    <col min="5" max="5" width="13.5" bestFit="1" customWidth="1"/>
    <col min="6" max="6" width="11.5" bestFit="1" customWidth="1"/>
    <col min="7" max="7" width="5.5" bestFit="1" customWidth="1"/>
  </cols>
  <sheetData>
    <row r="1" spans="1:5" x14ac:dyDescent="0.2">
      <c r="A1" s="1" t="s">
        <v>28</v>
      </c>
    </row>
    <row r="2" spans="1:5" x14ac:dyDescent="0.2">
      <c r="A2" s="1" t="s">
        <v>29</v>
      </c>
    </row>
    <row r="3" spans="1:5" x14ac:dyDescent="0.2">
      <c r="A3" s="1" t="s">
        <v>30</v>
      </c>
    </row>
    <row r="4" spans="1:5" x14ac:dyDescent="0.2">
      <c r="A4" s="1" t="s">
        <v>31</v>
      </c>
    </row>
    <row r="5" spans="1:5" x14ac:dyDescent="0.2">
      <c r="A5" s="1" t="s">
        <v>32</v>
      </c>
    </row>
    <row r="6" spans="1:5" hidden="1" outlineLevel="1" x14ac:dyDescent="0.2">
      <c r="A6" s="1"/>
      <c r="B6" t="s">
        <v>33</v>
      </c>
    </row>
    <row r="7" spans="1:5" hidden="1" outlineLevel="1" x14ac:dyDescent="0.2">
      <c r="A7" s="1"/>
      <c r="B7" t="s">
        <v>34</v>
      </c>
    </row>
    <row r="8" spans="1:5" hidden="1" outlineLevel="1" x14ac:dyDescent="0.2">
      <c r="A8" s="1"/>
      <c r="B8" t="s">
        <v>35</v>
      </c>
    </row>
    <row r="9" spans="1:5" collapsed="1" x14ac:dyDescent="0.2">
      <c r="A9" s="1" t="s">
        <v>36</v>
      </c>
    </row>
    <row r="10" spans="1:5" hidden="1" outlineLevel="1" x14ac:dyDescent="0.2">
      <c r="B10" t="s">
        <v>37</v>
      </c>
    </row>
    <row r="11" spans="1:5" hidden="1" outlineLevel="1" x14ac:dyDescent="0.2">
      <c r="B11" t="s">
        <v>38</v>
      </c>
    </row>
    <row r="12" spans="1:5" collapsed="1" x14ac:dyDescent="0.2"/>
    <row r="14" spans="1:5" ht="16" thickBot="1" x14ac:dyDescent="0.25">
      <c r="A14" t="s">
        <v>39</v>
      </c>
    </row>
    <row r="15" spans="1:5" ht="16" thickBot="1" x14ac:dyDescent="0.25">
      <c r="B15" s="3" t="s">
        <v>40</v>
      </c>
      <c r="C15" s="3" t="s">
        <v>41</v>
      </c>
      <c r="D15" s="3" t="s">
        <v>42</v>
      </c>
      <c r="E15" s="3" t="s">
        <v>43</v>
      </c>
    </row>
    <row r="16" spans="1:5" ht="16" thickBot="1" x14ac:dyDescent="0.25">
      <c r="B16" s="2" t="s">
        <v>50</v>
      </c>
      <c r="C16" s="2" t="s">
        <v>51</v>
      </c>
      <c r="D16" s="2">
        <v>79.820000000000007</v>
      </c>
      <c r="E16" s="2">
        <v>79.820000000000007</v>
      </c>
    </row>
    <row r="19" spans="1:6" ht="16" thickBot="1" x14ac:dyDescent="0.25">
      <c r="A19" t="s">
        <v>25</v>
      </c>
    </row>
    <row r="20" spans="1:6" ht="16" thickBot="1" x14ac:dyDescent="0.25">
      <c r="B20" s="3" t="s">
        <v>40</v>
      </c>
      <c r="C20" s="3" t="s">
        <v>41</v>
      </c>
      <c r="D20" s="3" t="s">
        <v>42</v>
      </c>
      <c r="E20" s="3" t="s">
        <v>43</v>
      </c>
      <c r="F20" s="3" t="s">
        <v>44</v>
      </c>
    </row>
    <row r="21" spans="1:6" x14ac:dyDescent="0.2">
      <c r="B21" s="6" t="s">
        <v>109</v>
      </c>
      <c r="C21" s="5"/>
      <c r="D21" s="5"/>
      <c r="E21" s="5"/>
      <c r="F21" s="5"/>
    </row>
    <row r="22" spans="1:6" hidden="1" outlineLevel="1" x14ac:dyDescent="0.2">
      <c r="B22" s="4" t="s">
        <v>52</v>
      </c>
      <c r="C22" s="4" t="s">
        <v>25</v>
      </c>
      <c r="D22" s="4">
        <v>0</v>
      </c>
      <c r="E22" s="4">
        <v>0</v>
      </c>
      <c r="F22" s="4" t="s">
        <v>108</v>
      </c>
    </row>
    <row r="23" spans="1:6" hidden="1" outlineLevel="1" x14ac:dyDescent="0.2">
      <c r="B23" s="4" t="s">
        <v>53</v>
      </c>
      <c r="C23" s="4" t="s">
        <v>1</v>
      </c>
      <c r="D23" s="4">
        <v>1</v>
      </c>
      <c r="E23" s="4">
        <v>1</v>
      </c>
      <c r="F23" s="4" t="s">
        <v>108</v>
      </c>
    </row>
    <row r="24" spans="1:6" hidden="1" outlineLevel="1" x14ac:dyDescent="0.2">
      <c r="B24" s="4" t="s">
        <v>54</v>
      </c>
      <c r="C24" s="4" t="s">
        <v>2</v>
      </c>
      <c r="D24" s="4">
        <v>0</v>
      </c>
      <c r="E24" s="4">
        <v>0</v>
      </c>
      <c r="F24" s="4" t="s">
        <v>108</v>
      </c>
    </row>
    <row r="25" spans="1:6" hidden="1" outlineLevel="1" x14ac:dyDescent="0.2">
      <c r="B25" s="4" t="s">
        <v>55</v>
      </c>
      <c r="C25" s="4" t="s">
        <v>3</v>
      </c>
      <c r="D25" s="4">
        <v>1</v>
      </c>
      <c r="E25" s="4">
        <v>1</v>
      </c>
      <c r="F25" s="4" t="s">
        <v>108</v>
      </c>
    </row>
    <row r="26" spans="1:6" hidden="1" outlineLevel="1" x14ac:dyDescent="0.2">
      <c r="B26" s="4" t="s">
        <v>56</v>
      </c>
      <c r="C26" s="4" t="s">
        <v>4</v>
      </c>
      <c r="D26" s="4">
        <v>0</v>
      </c>
      <c r="E26" s="4">
        <v>0</v>
      </c>
      <c r="F26" s="4" t="s">
        <v>108</v>
      </c>
    </row>
    <row r="27" spans="1:6" hidden="1" outlineLevel="1" x14ac:dyDescent="0.2">
      <c r="B27" s="4" t="s">
        <v>57</v>
      </c>
      <c r="C27" s="4" t="s">
        <v>5</v>
      </c>
      <c r="D27" s="4">
        <v>1</v>
      </c>
      <c r="E27" s="4">
        <v>1</v>
      </c>
      <c r="F27" s="4" t="s">
        <v>108</v>
      </c>
    </row>
    <row r="28" spans="1:6" hidden="1" outlineLevel="1" x14ac:dyDescent="0.2">
      <c r="B28" s="4" t="s">
        <v>58</v>
      </c>
      <c r="C28" s="4" t="s">
        <v>6</v>
      </c>
      <c r="D28" s="4">
        <v>0</v>
      </c>
      <c r="E28" s="4">
        <v>0</v>
      </c>
      <c r="F28" s="4" t="s">
        <v>108</v>
      </c>
    </row>
    <row r="29" spans="1:6" hidden="1" outlineLevel="1" x14ac:dyDescent="0.2">
      <c r="B29" s="4" t="s">
        <v>59</v>
      </c>
      <c r="C29" s="4" t="s">
        <v>7</v>
      </c>
      <c r="D29" s="4">
        <v>1</v>
      </c>
      <c r="E29" s="4">
        <v>1</v>
      </c>
      <c r="F29" s="4" t="s">
        <v>108</v>
      </c>
    </row>
    <row r="30" spans="1:6" hidden="1" outlineLevel="1" x14ac:dyDescent="0.2">
      <c r="B30" s="4" t="s">
        <v>60</v>
      </c>
      <c r="C30" s="4" t="s">
        <v>8</v>
      </c>
      <c r="D30" s="4">
        <v>1</v>
      </c>
      <c r="E30" s="4">
        <v>1</v>
      </c>
      <c r="F30" s="4" t="s">
        <v>108</v>
      </c>
    </row>
    <row r="31" spans="1:6" hidden="1" outlineLevel="1" x14ac:dyDescent="0.2">
      <c r="B31" s="4" t="s">
        <v>61</v>
      </c>
      <c r="C31" s="4" t="s">
        <v>9</v>
      </c>
      <c r="D31" s="4">
        <v>0</v>
      </c>
      <c r="E31" s="4">
        <v>0</v>
      </c>
      <c r="F31" s="4" t="s">
        <v>108</v>
      </c>
    </row>
    <row r="32" spans="1:6" hidden="1" outlineLevel="1" x14ac:dyDescent="0.2">
      <c r="B32" s="4" t="s">
        <v>62</v>
      </c>
      <c r="C32" s="4" t="s">
        <v>10</v>
      </c>
      <c r="D32" s="4">
        <v>0</v>
      </c>
      <c r="E32" s="4">
        <v>0</v>
      </c>
      <c r="F32" s="4" t="s">
        <v>108</v>
      </c>
    </row>
    <row r="33" spans="1:6" hidden="1" outlineLevel="1" x14ac:dyDescent="0.2">
      <c r="B33" s="4" t="s">
        <v>63</v>
      </c>
      <c r="C33" s="4" t="s">
        <v>11</v>
      </c>
      <c r="D33" s="4">
        <v>1</v>
      </c>
      <c r="E33" s="4">
        <v>1</v>
      </c>
      <c r="F33" s="4" t="s">
        <v>108</v>
      </c>
    </row>
    <row r="34" spans="1:6" hidden="1" outlineLevel="1" x14ac:dyDescent="0.2">
      <c r="B34" s="4" t="s">
        <v>64</v>
      </c>
      <c r="C34" s="4" t="s">
        <v>12</v>
      </c>
      <c r="D34" s="4">
        <v>1</v>
      </c>
      <c r="E34" s="4">
        <v>1</v>
      </c>
      <c r="F34" s="4" t="s">
        <v>108</v>
      </c>
    </row>
    <row r="35" spans="1:6" hidden="1" outlineLevel="1" x14ac:dyDescent="0.2">
      <c r="B35" s="4" t="s">
        <v>65</v>
      </c>
      <c r="C35" s="4" t="s">
        <v>13</v>
      </c>
      <c r="D35" s="4">
        <v>0</v>
      </c>
      <c r="E35" s="4">
        <v>0</v>
      </c>
      <c r="F35" s="4" t="s">
        <v>108</v>
      </c>
    </row>
    <row r="36" spans="1:6" hidden="1" outlineLevel="1" x14ac:dyDescent="0.2">
      <c r="B36" s="4" t="s">
        <v>66</v>
      </c>
      <c r="C36" s="4" t="s">
        <v>14</v>
      </c>
      <c r="D36" s="4">
        <v>1</v>
      </c>
      <c r="E36" s="4">
        <v>1</v>
      </c>
      <c r="F36" s="4" t="s">
        <v>108</v>
      </c>
    </row>
    <row r="37" spans="1:6" hidden="1" outlineLevel="1" x14ac:dyDescent="0.2">
      <c r="B37" s="4" t="s">
        <v>67</v>
      </c>
      <c r="C37" s="4" t="s">
        <v>15</v>
      </c>
      <c r="D37" s="4">
        <v>0</v>
      </c>
      <c r="E37" s="4">
        <v>0</v>
      </c>
      <c r="F37" s="4" t="s">
        <v>108</v>
      </c>
    </row>
    <row r="38" spans="1:6" hidden="1" outlineLevel="1" x14ac:dyDescent="0.2">
      <c r="B38" s="4" t="s">
        <v>68</v>
      </c>
      <c r="C38" s="4" t="s">
        <v>16</v>
      </c>
      <c r="D38" s="4">
        <v>0</v>
      </c>
      <c r="E38" s="4">
        <v>0</v>
      </c>
      <c r="F38" s="4" t="s">
        <v>108</v>
      </c>
    </row>
    <row r="39" spans="1:6" hidden="1" outlineLevel="1" x14ac:dyDescent="0.2">
      <c r="B39" s="4" t="s">
        <v>69</v>
      </c>
      <c r="C39" s="4" t="s">
        <v>17</v>
      </c>
      <c r="D39" s="4">
        <v>1</v>
      </c>
      <c r="E39" s="4">
        <v>1</v>
      </c>
      <c r="F39" s="4" t="s">
        <v>108</v>
      </c>
    </row>
    <row r="40" spans="1:6" hidden="1" outlineLevel="1" x14ac:dyDescent="0.2">
      <c r="B40" s="4" t="s">
        <v>70</v>
      </c>
      <c r="C40" s="4" t="s">
        <v>18</v>
      </c>
      <c r="D40" s="4">
        <v>0</v>
      </c>
      <c r="E40" s="4">
        <v>0</v>
      </c>
      <c r="F40" s="4" t="s">
        <v>108</v>
      </c>
    </row>
    <row r="41" spans="1:6" hidden="1" outlineLevel="1" x14ac:dyDescent="0.2">
      <c r="B41" s="4" t="s">
        <v>71</v>
      </c>
      <c r="C41" s="4" t="s">
        <v>19</v>
      </c>
      <c r="D41" s="4">
        <v>1</v>
      </c>
      <c r="E41" s="4">
        <v>1</v>
      </c>
      <c r="F41" s="4" t="s">
        <v>108</v>
      </c>
    </row>
    <row r="42" spans="1:6" hidden="1" outlineLevel="1" x14ac:dyDescent="0.2">
      <c r="B42" s="4" t="s">
        <v>72</v>
      </c>
      <c r="C42" s="4" t="s">
        <v>20</v>
      </c>
      <c r="D42" s="4">
        <v>1</v>
      </c>
      <c r="E42" s="4">
        <v>1</v>
      </c>
      <c r="F42" s="4" t="s">
        <v>108</v>
      </c>
    </row>
    <row r="43" spans="1:6" hidden="1" outlineLevel="1" x14ac:dyDescent="0.2">
      <c r="B43" s="4" t="s">
        <v>73</v>
      </c>
      <c r="C43" s="4" t="s">
        <v>21</v>
      </c>
      <c r="D43" s="4">
        <v>0</v>
      </c>
      <c r="E43" s="4">
        <v>0</v>
      </c>
      <c r="F43" s="4" t="s">
        <v>108</v>
      </c>
    </row>
    <row r="44" spans="1:6" ht="16" hidden="1" outlineLevel="1" thickBot="1" x14ac:dyDescent="0.25">
      <c r="B44" s="2" t="s">
        <v>74</v>
      </c>
      <c r="C44" s="2" t="s">
        <v>22</v>
      </c>
      <c r="D44" s="2">
        <v>0</v>
      </c>
      <c r="E44" s="2">
        <v>0</v>
      </c>
      <c r="F44" s="2" t="s">
        <v>108</v>
      </c>
    </row>
    <row r="45" spans="1:6" collapsed="1" x14ac:dyDescent="0.2"/>
    <row r="48" spans="1:6" ht="16" thickBot="1" x14ac:dyDescent="0.25">
      <c r="A48" t="s">
        <v>45</v>
      </c>
    </row>
    <row r="49" spans="2:7" ht="16" thickBot="1" x14ac:dyDescent="0.25">
      <c r="B49" s="3" t="s">
        <v>40</v>
      </c>
      <c r="C49" s="3" t="s">
        <v>41</v>
      </c>
      <c r="D49" s="3" t="s">
        <v>46</v>
      </c>
      <c r="E49" s="3" t="s">
        <v>47</v>
      </c>
      <c r="F49" s="3" t="s">
        <v>48</v>
      </c>
      <c r="G49" s="3" t="s">
        <v>49</v>
      </c>
    </row>
    <row r="50" spans="2:7" x14ac:dyDescent="0.2">
      <c r="B50" s="4" t="s">
        <v>75</v>
      </c>
      <c r="C50" s="4" t="s">
        <v>26</v>
      </c>
      <c r="D50" s="4">
        <v>5.93</v>
      </c>
      <c r="E50" s="4" t="s">
        <v>76</v>
      </c>
      <c r="F50" s="4" t="s">
        <v>77</v>
      </c>
      <c r="G50" s="4">
        <v>7.0000000000000284E-2</v>
      </c>
    </row>
    <row r="51" spans="2:7" x14ac:dyDescent="0.2">
      <c r="B51" s="7" t="s">
        <v>110</v>
      </c>
      <c r="C51" s="4"/>
      <c r="D51" s="4"/>
      <c r="E51" s="4"/>
      <c r="F51" s="4"/>
      <c r="G51" s="4"/>
    </row>
    <row r="52" spans="2:7" hidden="1" outlineLevel="1" x14ac:dyDescent="0.2">
      <c r="B52" s="4" t="s">
        <v>78</v>
      </c>
      <c r="C52" s="4" t="s">
        <v>26</v>
      </c>
      <c r="D52" s="4">
        <v>1</v>
      </c>
      <c r="E52" s="4" t="s">
        <v>79</v>
      </c>
      <c r="F52" s="4" t="s">
        <v>80</v>
      </c>
      <c r="G52" s="4">
        <v>0</v>
      </c>
    </row>
    <row r="53" spans="2:7" hidden="1" outlineLevel="1" x14ac:dyDescent="0.2">
      <c r="B53" s="4" t="s">
        <v>81</v>
      </c>
      <c r="C53" s="4" t="s">
        <v>26</v>
      </c>
      <c r="D53" s="4">
        <v>1</v>
      </c>
      <c r="E53" s="4" t="s">
        <v>82</v>
      </c>
      <c r="F53" s="4" t="s">
        <v>80</v>
      </c>
      <c r="G53" s="4">
        <v>0</v>
      </c>
    </row>
    <row r="54" spans="2:7" hidden="1" outlineLevel="1" x14ac:dyDescent="0.2">
      <c r="B54" s="4" t="s">
        <v>83</v>
      </c>
      <c r="C54" s="4" t="s">
        <v>26</v>
      </c>
      <c r="D54" s="4">
        <v>1</v>
      </c>
      <c r="E54" s="4" t="s">
        <v>84</v>
      </c>
      <c r="F54" s="4" t="s">
        <v>80</v>
      </c>
      <c r="G54" s="4">
        <v>0</v>
      </c>
    </row>
    <row r="55" spans="2:7" hidden="1" outlineLevel="1" x14ac:dyDescent="0.2">
      <c r="B55" s="4" t="s">
        <v>85</v>
      </c>
      <c r="C55" s="4" t="s">
        <v>26</v>
      </c>
      <c r="D55" s="4">
        <v>1</v>
      </c>
      <c r="E55" s="4" t="s">
        <v>86</v>
      </c>
      <c r="F55" s="4" t="s">
        <v>80</v>
      </c>
      <c r="G55" s="4">
        <v>0</v>
      </c>
    </row>
    <row r="56" spans="2:7" hidden="1" outlineLevel="1" x14ac:dyDescent="0.2">
      <c r="B56" s="4" t="s">
        <v>87</v>
      </c>
      <c r="C56" s="4" t="s">
        <v>26</v>
      </c>
      <c r="D56" s="4">
        <v>1</v>
      </c>
      <c r="E56" s="4" t="s">
        <v>88</v>
      </c>
      <c r="F56" s="4" t="s">
        <v>80</v>
      </c>
      <c r="G56" s="4">
        <v>0</v>
      </c>
    </row>
    <row r="57" spans="2:7" hidden="1" outlineLevel="1" x14ac:dyDescent="0.2">
      <c r="B57" s="4" t="s">
        <v>89</v>
      </c>
      <c r="C57" s="4" t="s">
        <v>26</v>
      </c>
      <c r="D57" s="4">
        <v>1</v>
      </c>
      <c r="E57" s="4" t="s">
        <v>90</v>
      </c>
      <c r="F57" s="4" t="s">
        <v>80</v>
      </c>
      <c r="G57" s="4">
        <v>0</v>
      </c>
    </row>
    <row r="58" spans="2:7" hidden="1" outlineLevel="1" x14ac:dyDescent="0.2">
      <c r="B58" s="4" t="s">
        <v>91</v>
      </c>
      <c r="C58" s="4" t="s">
        <v>26</v>
      </c>
      <c r="D58" s="4">
        <v>1</v>
      </c>
      <c r="E58" s="4" t="s">
        <v>92</v>
      </c>
      <c r="F58" s="4" t="s">
        <v>80</v>
      </c>
      <c r="G58" s="4">
        <v>0</v>
      </c>
    </row>
    <row r="59" spans="2:7" hidden="1" outlineLevel="1" x14ac:dyDescent="0.2">
      <c r="B59" s="4" t="s">
        <v>93</v>
      </c>
      <c r="C59" s="4" t="s">
        <v>26</v>
      </c>
      <c r="D59" s="4">
        <v>1</v>
      </c>
      <c r="E59" s="4" t="s">
        <v>94</v>
      </c>
      <c r="F59" s="4" t="s">
        <v>80</v>
      </c>
      <c r="G59" s="4">
        <v>0</v>
      </c>
    </row>
    <row r="60" spans="2:7" hidden="1" outlineLevel="1" x14ac:dyDescent="0.2">
      <c r="B60" s="4" t="s">
        <v>95</v>
      </c>
      <c r="C60" s="4" t="s">
        <v>26</v>
      </c>
      <c r="D60" s="4">
        <v>1</v>
      </c>
      <c r="E60" s="4" t="s">
        <v>96</v>
      </c>
      <c r="F60" s="4" t="s">
        <v>80</v>
      </c>
      <c r="G60" s="4">
        <v>0</v>
      </c>
    </row>
    <row r="61" spans="2:7" collapsed="1" x14ac:dyDescent="0.2">
      <c r="B61" s="4"/>
      <c r="C61" s="4"/>
      <c r="D61" s="4"/>
      <c r="E61" s="4"/>
      <c r="F61" s="4"/>
      <c r="G61" s="4"/>
    </row>
    <row r="62" spans="2:7" x14ac:dyDescent="0.2">
      <c r="B62" s="7" t="s">
        <v>111</v>
      </c>
      <c r="C62" s="4"/>
      <c r="D62" s="4"/>
      <c r="E62" s="4"/>
      <c r="F62" s="4"/>
      <c r="G62" s="4"/>
    </row>
    <row r="63" spans="2:7" hidden="1" outlineLevel="1" x14ac:dyDescent="0.2">
      <c r="B63" s="4" t="s">
        <v>97</v>
      </c>
      <c r="C63" s="4" t="s">
        <v>26</v>
      </c>
      <c r="D63" s="4">
        <v>0</v>
      </c>
      <c r="E63" s="4" t="s">
        <v>98</v>
      </c>
      <c r="F63" s="4" t="s">
        <v>80</v>
      </c>
      <c r="G63" s="4">
        <v>0</v>
      </c>
    </row>
    <row r="64" spans="2:7" hidden="1" outlineLevel="1" x14ac:dyDescent="0.2">
      <c r="B64" s="4" t="s">
        <v>99</v>
      </c>
      <c r="C64" s="4" t="s">
        <v>26</v>
      </c>
      <c r="D64" s="4">
        <v>0</v>
      </c>
      <c r="E64" s="4" t="s">
        <v>100</v>
      </c>
      <c r="F64" s="4" t="s">
        <v>80</v>
      </c>
      <c r="G64" s="4">
        <v>0</v>
      </c>
    </row>
    <row r="65" spans="2:7" hidden="1" outlineLevel="1" x14ac:dyDescent="0.2">
      <c r="B65" s="4" t="s">
        <v>101</v>
      </c>
      <c r="C65" s="4" t="s">
        <v>26</v>
      </c>
      <c r="D65" s="4">
        <v>-5</v>
      </c>
      <c r="E65" s="4" t="s">
        <v>102</v>
      </c>
      <c r="F65" s="4" t="s">
        <v>77</v>
      </c>
      <c r="G65" s="4">
        <v>5</v>
      </c>
    </row>
    <row r="66" spans="2:7" hidden="1" outlineLevel="1" x14ac:dyDescent="0.2">
      <c r="B66" s="4" t="s">
        <v>103</v>
      </c>
      <c r="C66" s="4" t="s">
        <v>26</v>
      </c>
      <c r="D66" s="4">
        <v>0</v>
      </c>
      <c r="E66" s="4" t="s">
        <v>104</v>
      </c>
      <c r="F66" s="4" t="s">
        <v>80</v>
      </c>
      <c r="G66" s="4">
        <v>0</v>
      </c>
    </row>
    <row r="67" spans="2:7" hidden="1" outlineLevel="1" x14ac:dyDescent="0.2">
      <c r="B67" s="4" t="s">
        <v>105</v>
      </c>
      <c r="C67" s="4" t="s">
        <v>26</v>
      </c>
      <c r="D67" s="4">
        <v>0</v>
      </c>
      <c r="E67" s="4" t="s">
        <v>106</v>
      </c>
      <c r="F67" s="4" t="s">
        <v>80</v>
      </c>
      <c r="G67" s="4">
        <v>0</v>
      </c>
    </row>
    <row r="68" spans="2:7" collapsed="1" x14ac:dyDescent="0.2">
      <c r="B68" s="4"/>
      <c r="C68" s="4"/>
      <c r="D68" s="4"/>
      <c r="E68" s="4"/>
      <c r="F68" s="4"/>
      <c r="G68" s="4"/>
    </row>
    <row r="69" spans="2:7" ht="16" thickBot="1" x14ac:dyDescent="0.25">
      <c r="B69" s="2" t="s">
        <v>107</v>
      </c>
      <c r="C69" s="2"/>
      <c r="D69" s="2"/>
      <c r="E69" s="2"/>
      <c r="F69" s="2"/>
      <c r="G6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598D-BA86-4A68-9F90-3B1A4B1EA468}">
  <dimension ref="A1:Y44"/>
  <sheetViews>
    <sheetView workbookViewId="0">
      <selection activeCell="L5" sqref="L5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x14ac:dyDescent="0.2">
      <c r="A2">
        <v>0.59</v>
      </c>
      <c r="B2">
        <v>1.21</v>
      </c>
      <c r="C2">
        <v>8.48</v>
      </c>
      <c r="D2">
        <v>5.99</v>
      </c>
      <c r="E2">
        <v>11.14</v>
      </c>
      <c r="F2">
        <v>8.1</v>
      </c>
      <c r="G2">
        <v>9.6199999999999992</v>
      </c>
      <c r="H2">
        <v>6.99</v>
      </c>
      <c r="I2">
        <v>5.99</v>
      </c>
      <c r="J2">
        <v>7.24</v>
      </c>
      <c r="K2">
        <v>13.69</v>
      </c>
      <c r="L2">
        <v>10.99</v>
      </c>
      <c r="M2">
        <v>9.99</v>
      </c>
      <c r="N2">
        <v>11.99</v>
      </c>
      <c r="O2">
        <v>10.99</v>
      </c>
      <c r="P2">
        <v>9.36</v>
      </c>
      <c r="Q2">
        <v>7.99</v>
      </c>
      <c r="R2">
        <v>12.99</v>
      </c>
      <c r="S2">
        <v>7.99</v>
      </c>
      <c r="T2">
        <v>1.59</v>
      </c>
      <c r="U2">
        <v>4.99</v>
      </c>
      <c r="V2">
        <v>3.99</v>
      </c>
      <c r="W2">
        <v>7.95</v>
      </c>
    </row>
    <row r="4" spans="1:25" x14ac:dyDescent="0.2">
      <c r="A4">
        <v>0.02</v>
      </c>
      <c r="B4">
        <v>0.02</v>
      </c>
      <c r="C4">
        <v>0.21</v>
      </c>
      <c r="D4">
        <v>0.3</v>
      </c>
      <c r="E4">
        <v>0.13</v>
      </c>
      <c r="F4">
        <v>0.5</v>
      </c>
      <c r="G4">
        <v>0.02</v>
      </c>
      <c r="H4">
        <v>7.0000000000000007E-2</v>
      </c>
      <c r="I4">
        <v>0.15</v>
      </c>
      <c r="J4">
        <v>0.17</v>
      </c>
      <c r="K4">
        <v>0.7</v>
      </c>
      <c r="L4">
        <v>0.75</v>
      </c>
      <c r="M4">
        <v>1.92</v>
      </c>
      <c r="N4">
        <v>1.6</v>
      </c>
      <c r="O4">
        <v>1</v>
      </c>
      <c r="P4">
        <v>1.2</v>
      </c>
      <c r="Q4">
        <v>1.22</v>
      </c>
      <c r="R4">
        <v>1.22</v>
      </c>
      <c r="X4" t="s">
        <v>23</v>
      </c>
      <c r="Y4">
        <v>6</v>
      </c>
    </row>
    <row r="5" spans="1:25" x14ac:dyDescent="0.2">
      <c r="A5">
        <v>1</v>
      </c>
      <c r="B5">
        <v>1</v>
      </c>
      <c r="X5" t="s">
        <v>24</v>
      </c>
      <c r="Y5">
        <v>1</v>
      </c>
    </row>
    <row r="6" spans="1:25" x14ac:dyDescent="0.2">
      <c r="C6">
        <v>1</v>
      </c>
      <c r="D6">
        <v>1</v>
      </c>
      <c r="X6" t="s">
        <v>24</v>
      </c>
      <c r="Y6">
        <v>1</v>
      </c>
    </row>
    <row r="7" spans="1:25" x14ac:dyDescent="0.2">
      <c r="E7">
        <v>1</v>
      </c>
      <c r="F7">
        <v>1</v>
      </c>
      <c r="X7" t="s">
        <v>24</v>
      </c>
      <c r="Y7">
        <v>1</v>
      </c>
    </row>
    <row r="8" spans="1:25" x14ac:dyDescent="0.2">
      <c r="G8">
        <v>1</v>
      </c>
      <c r="H8">
        <v>1</v>
      </c>
      <c r="X8" t="s">
        <v>24</v>
      </c>
      <c r="Y8">
        <v>1</v>
      </c>
    </row>
    <row r="9" spans="1:25" x14ac:dyDescent="0.2">
      <c r="I9">
        <v>1</v>
      </c>
      <c r="J9">
        <v>1</v>
      </c>
      <c r="X9" t="s">
        <v>24</v>
      </c>
      <c r="Y9">
        <v>1</v>
      </c>
    </row>
    <row r="10" spans="1:25" x14ac:dyDescent="0.2">
      <c r="K10">
        <v>1</v>
      </c>
      <c r="L10">
        <v>1</v>
      </c>
      <c r="X10" t="s">
        <v>24</v>
      </c>
      <c r="Y10">
        <v>1</v>
      </c>
    </row>
    <row r="11" spans="1:25" x14ac:dyDescent="0.2">
      <c r="M11">
        <v>1</v>
      </c>
      <c r="N11">
        <v>1</v>
      </c>
      <c r="X11" t="s">
        <v>24</v>
      </c>
      <c r="Y11">
        <v>1</v>
      </c>
    </row>
    <row r="12" spans="1:25" x14ac:dyDescent="0.2">
      <c r="O12">
        <v>1</v>
      </c>
      <c r="P12">
        <v>1</v>
      </c>
      <c r="X12" t="s">
        <v>24</v>
      </c>
      <c r="Y12">
        <v>1</v>
      </c>
    </row>
    <row r="13" spans="1:25" x14ac:dyDescent="0.2">
      <c r="Q13">
        <v>1</v>
      </c>
      <c r="R13">
        <v>1</v>
      </c>
      <c r="X13" t="s">
        <v>24</v>
      </c>
      <c r="Y13">
        <v>1</v>
      </c>
    </row>
    <row r="14" spans="1:25" x14ac:dyDescent="0.2">
      <c r="A14">
        <v>1</v>
      </c>
      <c r="P14">
        <v>1</v>
      </c>
      <c r="S14">
        <v>-2</v>
      </c>
      <c r="X14" t="s">
        <v>23</v>
      </c>
      <c r="Y14">
        <v>0</v>
      </c>
    </row>
    <row r="15" spans="1:25" x14ac:dyDescent="0.2">
      <c r="B15">
        <v>1</v>
      </c>
      <c r="F15">
        <v>1</v>
      </c>
      <c r="H15">
        <v>1</v>
      </c>
      <c r="I15">
        <v>1</v>
      </c>
      <c r="L15">
        <v>1</v>
      </c>
      <c r="M15">
        <v>1</v>
      </c>
      <c r="R15">
        <v>1</v>
      </c>
      <c r="T15">
        <v>-7</v>
      </c>
      <c r="X15" t="s">
        <v>23</v>
      </c>
      <c r="Y15">
        <v>0</v>
      </c>
    </row>
    <row r="16" spans="1:25" x14ac:dyDescent="0.2">
      <c r="C16">
        <v>1</v>
      </c>
      <c r="D16">
        <v>1</v>
      </c>
      <c r="E16">
        <v>1</v>
      </c>
      <c r="G16">
        <v>1</v>
      </c>
      <c r="J16">
        <v>1</v>
      </c>
      <c r="N16">
        <v>1</v>
      </c>
      <c r="O16">
        <v>1</v>
      </c>
      <c r="U16">
        <v>-7</v>
      </c>
      <c r="X16" t="s">
        <v>23</v>
      </c>
      <c r="Y16">
        <v>0</v>
      </c>
    </row>
    <row r="17" spans="1:25" x14ac:dyDescent="0.2">
      <c r="K17">
        <v>1</v>
      </c>
      <c r="V17">
        <v>-1</v>
      </c>
      <c r="X17" t="s">
        <v>23</v>
      </c>
      <c r="Y17">
        <v>0</v>
      </c>
    </row>
    <row r="18" spans="1:25" x14ac:dyDescent="0.2">
      <c r="Q18">
        <v>1</v>
      </c>
      <c r="W18">
        <v>-1</v>
      </c>
      <c r="X18" t="s">
        <v>23</v>
      </c>
      <c r="Y18">
        <v>0</v>
      </c>
    </row>
    <row r="20" spans="1:25" x14ac:dyDescent="0.2">
      <c r="A20" t="s">
        <v>25</v>
      </c>
    </row>
    <row r="21" spans="1:25" x14ac:dyDescent="0.2">
      <c r="A21">
        <v>0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</row>
    <row r="26" spans="1:25" x14ac:dyDescent="0.2">
      <c r="A26" t="s">
        <v>26</v>
      </c>
    </row>
    <row r="27" spans="1:25" x14ac:dyDescent="0.2">
      <c r="A27">
        <f>SUMPRODUCT(A4:W4,$A$21:$W$21)</f>
        <v>5.93</v>
      </c>
      <c r="B27" t="s">
        <v>23</v>
      </c>
      <c r="C27">
        <v>6</v>
      </c>
    </row>
    <row r="28" spans="1:25" x14ac:dyDescent="0.2">
      <c r="A28">
        <f t="shared" ref="A28:A41" si="0">SUMPRODUCT(A5:W5,$A$21:$W$21)</f>
        <v>1</v>
      </c>
      <c r="B28" t="s">
        <v>24</v>
      </c>
      <c r="C28">
        <v>1</v>
      </c>
    </row>
    <row r="29" spans="1:25" x14ac:dyDescent="0.2">
      <c r="A29">
        <f t="shared" si="0"/>
        <v>1</v>
      </c>
      <c r="B29" t="s">
        <v>24</v>
      </c>
      <c r="C29">
        <v>1</v>
      </c>
    </row>
    <row r="30" spans="1:25" x14ac:dyDescent="0.2">
      <c r="A30">
        <f t="shared" si="0"/>
        <v>1</v>
      </c>
      <c r="B30" t="s">
        <v>24</v>
      </c>
      <c r="C30">
        <v>1</v>
      </c>
    </row>
    <row r="31" spans="1:25" x14ac:dyDescent="0.2">
      <c r="A31">
        <f t="shared" si="0"/>
        <v>1</v>
      </c>
      <c r="B31" t="s">
        <v>24</v>
      </c>
      <c r="C31">
        <v>1</v>
      </c>
    </row>
    <row r="32" spans="1:25" x14ac:dyDescent="0.2">
      <c r="A32">
        <f t="shared" si="0"/>
        <v>1</v>
      </c>
      <c r="B32" t="s">
        <v>24</v>
      </c>
      <c r="C32">
        <v>1</v>
      </c>
    </row>
    <row r="33" spans="1:3" x14ac:dyDescent="0.2">
      <c r="A33">
        <f t="shared" si="0"/>
        <v>1</v>
      </c>
      <c r="B33" t="s">
        <v>24</v>
      </c>
      <c r="C33">
        <v>1</v>
      </c>
    </row>
    <row r="34" spans="1:3" x14ac:dyDescent="0.2">
      <c r="A34">
        <f t="shared" si="0"/>
        <v>1</v>
      </c>
      <c r="B34" t="s">
        <v>24</v>
      </c>
      <c r="C34">
        <v>1</v>
      </c>
    </row>
    <row r="35" spans="1:3" x14ac:dyDescent="0.2">
      <c r="A35">
        <f t="shared" si="0"/>
        <v>1</v>
      </c>
      <c r="B35" t="s">
        <v>24</v>
      </c>
      <c r="C35">
        <v>1</v>
      </c>
    </row>
    <row r="36" spans="1:3" x14ac:dyDescent="0.2">
      <c r="A36">
        <f t="shared" si="0"/>
        <v>1</v>
      </c>
      <c r="B36" t="s">
        <v>24</v>
      </c>
      <c r="C36">
        <v>1</v>
      </c>
    </row>
    <row r="37" spans="1:3" x14ac:dyDescent="0.2">
      <c r="A37">
        <f t="shared" si="0"/>
        <v>0</v>
      </c>
      <c r="B37" t="s">
        <v>23</v>
      </c>
      <c r="C37">
        <v>0</v>
      </c>
    </row>
    <row r="38" spans="1:3" x14ac:dyDescent="0.2">
      <c r="A38">
        <f t="shared" si="0"/>
        <v>0</v>
      </c>
      <c r="B38" t="s">
        <v>23</v>
      </c>
      <c r="C38">
        <v>0</v>
      </c>
    </row>
    <row r="39" spans="1:3" x14ac:dyDescent="0.2">
      <c r="A39">
        <f t="shared" si="0"/>
        <v>-5</v>
      </c>
      <c r="B39" t="s">
        <v>23</v>
      </c>
      <c r="C39">
        <v>0</v>
      </c>
    </row>
    <row r="40" spans="1:3" x14ac:dyDescent="0.2">
      <c r="A40">
        <f t="shared" si="0"/>
        <v>0</v>
      </c>
      <c r="B40" t="s">
        <v>23</v>
      </c>
      <c r="C40">
        <v>0</v>
      </c>
    </row>
    <row r="41" spans="1:3" x14ac:dyDescent="0.2">
      <c r="A41">
        <f t="shared" si="0"/>
        <v>0</v>
      </c>
      <c r="B41" t="s">
        <v>23</v>
      </c>
      <c r="C41">
        <v>0</v>
      </c>
    </row>
    <row r="44" spans="1:3" x14ac:dyDescent="0.2">
      <c r="A44" t="s">
        <v>27</v>
      </c>
      <c r="B44">
        <f>SUMPRODUCT(A2:W2,A21:W21)</f>
        <v>79.820000000000007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1BA5-FBFE-46E8-A109-5BFA9C2B4041}">
  <dimension ref="A1:Y44"/>
  <sheetViews>
    <sheetView workbookViewId="0">
      <selection activeCell="Y5" sqref="Y5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x14ac:dyDescent="0.2">
      <c r="A2">
        <v>0.59</v>
      </c>
      <c r="B2">
        <v>1.21</v>
      </c>
      <c r="C2">
        <v>8.48</v>
      </c>
      <c r="D2">
        <v>5.99</v>
      </c>
      <c r="E2">
        <v>11.14</v>
      </c>
      <c r="F2">
        <v>8.1</v>
      </c>
      <c r="G2">
        <v>9.6199999999999992</v>
      </c>
      <c r="H2">
        <v>6.99</v>
      </c>
      <c r="I2">
        <v>5.99</v>
      </c>
      <c r="J2">
        <v>7.24</v>
      </c>
      <c r="K2">
        <v>13.69</v>
      </c>
      <c r="L2">
        <v>10.99</v>
      </c>
      <c r="M2">
        <v>9.99</v>
      </c>
      <c r="N2">
        <v>11.99</v>
      </c>
      <c r="O2">
        <v>10.99</v>
      </c>
      <c r="P2">
        <v>9.36</v>
      </c>
      <c r="Q2">
        <v>7.99</v>
      </c>
      <c r="R2">
        <v>12.99</v>
      </c>
      <c r="S2">
        <v>7.99</v>
      </c>
      <c r="T2">
        <v>1.59</v>
      </c>
      <c r="U2">
        <v>4.99</v>
      </c>
      <c r="V2">
        <v>3.99</v>
      </c>
      <c r="W2">
        <v>7.95</v>
      </c>
    </row>
    <row r="4" spans="1:25" x14ac:dyDescent="0.2">
      <c r="A4">
        <v>0.02</v>
      </c>
      <c r="B4">
        <v>0.02</v>
      </c>
      <c r="C4">
        <v>0.21</v>
      </c>
      <c r="D4">
        <v>0.3</v>
      </c>
      <c r="E4">
        <v>0.13</v>
      </c>
      <c r="F4">
        <v>0.5</v>
      </c>
      <c r="G4">
        <v>0.02</v>
      </c>
      <c r="H4">
        <v>7.0000000000000007E-2</v>
      </c>
      <c r="I4">
        <v>0.15</v>
      </c>
      <c r="J4">
        <v>0.17</v>
      </c>
      <c r="K4">
        <v>0.7</v>
      </c>
      <c r="L4">
        <v>0.75</v>
      </c>
      <c r="M4">
        <v>1.92</v>
      </c>
      <c r="N4">
        <v>1.6</v>
      </c>
      <c r="O4">
        <v>1</v>
      </c>
      <c r="P4">
        <v>1.2</v>
      </c>
      <c r="Q4">
        <v>1.22</v>
      </c>
      <c r="R4">
        <v>1.22</v>
      </c>
      <c r="X4" t="s">
        <v>23</v>
      </c>
      <c r="Y4">
        <v>5.5</v>
      </c>
    </row>
    <row r="5" spans="1:25" x14ac:dyDescent="0.2">
      <c r="A5">
        <v>1</v>
      </c>
      <c r="B5">
        <v>1</v>
      </c>
      <c r="X5" t="s">
        <v>24</v>
      </c>
      <c r="Y5">
        <v>1</v>
      </c>
    </row>
    <row r="6" spans="1:25" x14ac:dyDescent="0.2">
      <c r="C6">
        <v>1</v>
      </c>
      <c r="D6">
        <v>1</v>
      </c>
      <c r="X6" t="s">
        <v>24</v>
      </c>
      <c r="Y6">
        <v>1</v>
      </c>
    </row>
    <row r="7" spans="1:25" x14ac:dyDescent="0.2">
      <c r="E7">
        <v>1</v>
      </c>
      <c r="F7">
        <v>1</v>
      </c>
      <c r="X7" t="s">
        <v>24</v>
      </c>
      <c r="Y7">
        <v>1</v>
      </c>
    </row>
    <row r="8" spans="1:25" x14ac:dyDescent="0.2">
      <c r="G8">
        <v>1</v>
      </c>
      <c r="H8">
        <v>1</v>
      </c>
      <c r="X8" t="s">
        <v>24</v>
      </c>
      <c r="Y8">
        <v>1</v>
      </c>
    </row>
    <row r="9" spans="1:25" x14ac:dyDescent="0.2">
      <c r="I9">
        <v>1</v>
      </c>
      <c r="J9">
        <v>1</v>
      </c>
      <c r="X9" t="s">
        <v>24</v>
      </c>
      <c r="Y9">
        <v>1</v>
      </c>
    </row>
    <row r="10" spans="1:25" x14ac:dyDescent="0.2">
      <c r="K10">
        <v>1</v>
      </c>
      <c r="L10">
        <v>1</v>
      </c>
      <c r="X10" t="s">
        <v>24</v>
      </c>
      <c r="Y10">
        <v>1</v>
      </c>
    </row>
    <row r="11" spans="1:25" x14ac:dyDescent="0.2">
      <c r="M11">
        <v>1</v>
      </c>
      <c r="N11">
        <v>1</v>
      </c>
      <c r="X11" t="s">
        <v>24</v>
      </c>
      <c r="Y11">
        <v>1</v>
      </c>
    </row>
    <row r="12" spans="1:25" x14ac:dyDescent="0.2">
      <c r="O12">
        <v>1</v>
      </c>
      <c r="P12">
        <v>1</v>
      </c>
      <c r="X12" t="s">
        <v>24</v>
      </c>
      <c r="Y12">
        <v>1</v>
      </c>
    </row>
    <row r="13" spans="1:25" x14ac:dyDescent="0.2">
      <c r="Q13">
        <v>1</v>
      </c>
      <c r="R13">
        <v>1</v>
      </c>
      <c r="X13" t="s">
        <v>24</v>
      </c>
      <c r="Y13">
        <v>1</v>
      </c>
    </row>
    <row r="14" spans="1:25" x14ac:dyDescent="0.2">
      <c r="A14">
        <v>1</v>
      </c>
      <c r="P14">
        <v>1</v>
      </c>
      <c r="S14">
        <v>-2</v>
      </c>
      <c r="X14" t="s">
        <v>23</v>
      </c>
      <c r="Y14">
        <v>0</v>
      </c>
    </row>
    <row r="15" spans="1:25" x14ac:dyDescent="0.2">
      <c r="B15">
        <v>1</v>
      </c>
      <c r="F15">
        <v>1</v>
      </c>
      <c r="H15">
        <v>1</v>
      </c>
      <c r="I15">
        <v>1</v>
      </c>
      <c r="L15">
        <v>1</v>
      </c>
      <c r="M15">
        <v>1</v>
      </c>
      <c r="R15">
        <v>1</v>
      </c>
      <c r="T15">
        <v>-7</v>
      </c>
      <c r="X15" t="s">
        <v>23</v>
      </c>
      <c r="Y15">
        <v>0</v>
      </c>
    </row>
    <row r="16" spans="1:25" x14ac:dyDescent="0.2">
      <c r="C16">
        <v>1</v>
      </c>
      <c r="D16">
        <v>1</v>
      </c>
      <c r="E16">
        <v>1</v>
      </c>
      <c r="G16">
        <v>1</v>
      </c>
      <c r="J16">
        <v>1</v>
      </c>
      <c r="N16">
        <v>1</v>
      </c>
      <c r="O16">
        <v>1</v>
      </c>
      <c r="U16">
        <v>-7</v>
      </c>
      <c r="X16" t="s">
        <v>23</v>
      </c>
      <c r="Y16">
        <v>0</v>
      </c>
    </row>
    <row r="17" spans="1:25" x14ac:dyDescent="0.2">
      <c r="K17">
        <v>1</v>
      </c>
      <c r="V17">
        <v>-1</v>
      </c>
      <c r="X17" t="s">
        <v>23</v>
      </c>
      <c r="Y17">
        <v>0</v>
      </c>
    </row>
    <row r="18" spans="1:25" x14ac:dyDescent="0.2">
      <c r="Q18">
        <v>1</v>
      </c>
      <c r="W18">
        <v>-1</v>
      </c>
      <c r="X18" t="s">
        <v>23</v>
      </c>
      <c r="Y18">
        <v>0</v>
      </c>
    </row>
    <row r="20" spans="1:25" x14ac:dyDescent="0.2">
      <c r="A20" t="s">
        <v>25</v>
      </c>
    </row>
    <row r="21" spans="1:25" x14ac:dyDescent="0.2">
      <c r="A21">
        <v>0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</row>
    <row r="26" spans="1:25" x14ac:dyDescent="0.2">
      <c r="A26" t="s">
        <v>26</v>
      </c>
    </row>
    <row r="27" spans="1:25" x14ac:dyDescent="0.2">
      <c r="A27">
        <f>SUMPRODUCT(A4:W4,$A$21:$W$21)</f>
        <v>5.2399999999999993</v>
      </c>
      <c r="B27" t="s">
        <v>23</v>
      </c>
      <c r="C27">
        <v>5.5</v>
      </c>
    </row>
    <row r="28" spans="1:25" x14ac:dyDescent="0.2">
      <c r="A28">
        <f t="shared" ref="A28:A41" si="0">SUMPRODUCT(A5:W5,$A$21:$W$21)</f>
        <v>1</v>
      </c>
      <c r="B28" t="s">
        <v>24</v>
      </c>
      <c r="C28">
        <v>1</v>
      </c>
    </row>
    <row r="29" spans="1:25" x14ac:dyDescent="0.2">
      <c r="A29">
        <f t="shared" si="0"/>
        <v>1</v>
      </c>
      <c r="B29" t="s">
        <v>24</v>
      </c>
      <c r="C29">
        <v>1</v>
      </c>
    </row>
    <row r="30" spans="1:25" x14ac:dyDescent="0.2">
      <c r="A30">
        <f t="shared" si="0"/>
        <v>1</v>
      </c>
      <c r="B30" t="s">
        <v>24</v>
      </c>
      <c r="C30">
        <v>1</v>
      </c>
    </row>
    <row r="31" spans="1:25" x14ac:dyDescent="0.2">
      <c r="A31">
        <f t="shared" si="0"/>
        <v>1</v>
      </c>
      <c r="B31" t="s">
        <v>24</v>
      </c>
      <c r="C31">
        <v>1</v>
      </c>
    </row>
    <row r="32" spans="1:25" x14ac:dyDescent="0.2">
      <c r="A32">
        <f t="shared" si="0"/>
        <v>1</v>
      </c>
      <c r="B32" t="s">
        <v>24</v>
      </c>
      <c r="C32">
        <v>1</v>
      </c>
    </row>
    <row r="33" spans="1:3" x14ac:dyDescent="0.2">
      <c r="A33">
        <f t="shared" si="0"/>
        <v>1</v>
      </c>
      <c r="B33" t="s">
        <v>24</v>
      </c>
      <c r="C33">
        <v>1</v>
      </c>
    </row>
    <row r="34" spans="1:3" x14ac:dyDescent="0.2">
      <c r="A34">
        <f t="shared" si="0"/>
        <v>1</v>
      </c>
      <c r="B34" t="s">
        <v>24</v>
      </c>
      <c r="C34">
        <v>1</v>
      </c>
    </row>
    <row r="35" spans="1:3" x14ac:dyDescent="0.2">
      <c r="A35">
        <f t="shared" si="0"/>
        <v>1</v>
      </c>
      <c r="B35" t="s">
        <v>24</v>
      </c>
      <c r="C35">
        <v>1</v>
      </c>
    </row>
    <row r="36" spans="1:3" x14ac:dyDescent="0.2">
      <c r="A36">
        <f t="shared" si="0"/>
        <v>1</v>
      </c>
      <c r="B36" t="s">
        <v>24</v>
      </c>
      <c r="C36">
        <v>1</v>
      </c>
    </row>
    <row r="37" spans="1:3" x14ac:dyDescent="0.2">
      <c r="A37">
        <f t="shared" si="0"/>
        <v>0</v>
      </c>
      <c r="B37" t="s">
        <v>23</v>
      </c>
      <c r="C37">
        <v>0</v>
      </c>
    </row>
    <row r="38" spans="1:3" x14ac:dyDescent="0.2">
      <c r="A38">
        <f t="shared" si="0"/>
        <v>-2</v>
      </c>
      <c r="B38" t="s">
        <v>23</v>
      </c>
      <c r="C38">
        <v>0</v>
      </c>
    </row>
    <row r="39" spans="1:3" x14ac:dyDescent="0.2">
      <c r="A39">
        <f t="shared" si="0"/>
        <v>-3</v>
      </c>
      <c r="B39" t="s">
        <v>23</v>
      </c>
      <c r="C39">
        <v>0</v>
      </c>
    </row>
    <row r="40" spans="1:3" x14ac:dyDescent="0.2">
      <c r="A40">
        <f t="shared" si="0"/>
        <v>0</v>
      </c>
      <c r="B40" t="s">
        <v>23</v>
      </c>
      <c r="C40">
        <v>0</v>
      </c>
    </row>
    <row r="41" spans="1:3" x14ac:dyDescent="0.2">
      <c r="A41">
        <f t="shared" si="0"/>
        <v>0</v>
      </c>
      <c r="B41" t="s">
        <v>23</v>
      </c>
      <c r="C41">
        <v>0</v>
      </c>
    </row>
    <row r="44" spans="1:3" x14ac:dyDescent="0.2">
      <c r="A44" t="s">
        <v>27</v>
      </c>
      <c r="B44">
        <f>SUMPRODUCT(A2:W2,A21:W21)</f>
        <v>84.86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5069-C2CD-4864-B167-BB8D4ADD7159}">
  <dimension ref="A1:Y44"/>
  <sheetViews>
    <sheetView workbookViewId="0">
      <selection activeCell="W3" sqref="W3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x14ac:dyDescent="0.2">
      <c r="A2">
        <v>0.59</v>
      </c>
      <c r="B2">
        <v>1.21</v>
      </c>
      <c r="C2">
        <v>8.48</v>
      </c>
      <c r="D2">
        <v>5.99</v>
      </c>
      <c r="E2">
        <v>11.14</v>
      </c>
      <c r="F2">
        <v>8.1</v>
      </c>
      <c r="G2">
        <v>9.6199999999999992</v>
      </c>
      <c r="H2">
        <v>6.99</v>
      </c>
      <c r="I2">
        <v>5.99</v>
      </c>
      <c r="J2">
        <v>7.24</v>
      </c>
      <c r="K2">
        <v>13.69</v>
      </c>
      <c r="L2">
        <v>10.99</v>
      </c>
      <c r="M2">
        <v>9.99</v>
      </c>
      <c r="N2">
        <v>11.99</v>
      </c>
      <c r="O2">
        <v>10.99</v>
      </c>
      <c r="P2">
        <v>9.36</v>
      </c>
      <c r="Q2">
        <v>7.99</v>
      </c>
      <c r="R2">
        <v>12.99</v>
      </c>
      <c r="S2">
        <v>0</v>
      </c>
      <c r="T2">
        <v>1.59</v>
      </c>
      <c r="U2">
        <v>4.99</v>
      </c>
      <c r="V2">
        <v>0</v>
      </c>
      <c r="W2">
        <v>0</v>
      </c>
    </row>
    <row r="4" spans="1:25" x14ac:dyDescent="0.2">
      <c r="A4">
        <v>0.02</v>
      </c>
      <c r="B4">
        <v>0.02</v>
      </c>
      <c r="C4">
        <v>0.21</v>
      </c>
      <c r="D4">
        <v>0.3</v>
      </c>
      <c r="E4">
        <v>0.13</v>
      </c>
      <c r="F4">
        <v>0.5</v>
      </c>
      <c r="G4">
        <v>0.02</v>
      </c>
      <c r="H4">
        <v>7.0000000000000007E-2</v>
      </c>
      <c r="I4">
        <v>0.15</v>
      </c>
      <c r="J4">
        <v>0.17</v>
      </c>
      <c r="K4">
        <v>0.7</v>
      </c>
      <c r="L4">
        <v>0.75</v>
      </c>
      <c r="M4">
        <v>1.92</v>
      </c>
      <c r="N4">
        <v>1.6</v>
      </c>
      <c r="O4">
        <v>1</v>
      </c>
      <c r="P4">
        <v>1.2</v>
      </c>
      <c r="Q4">
        <v>1.22</v>
      </c>
      <c r="R4">
        <v>1.22</v>
      </c>
      <c r="X4" t="s">
        <v>23</v>
      </c>
      <c r="Y4">
        <v>6</v>
      </c>
    </row>
    <row r="5" spans="1:25" x14ac:dyDescent="0.2">
      <c r="A5">
        <v>1</v>
      </c>
      <c r="B5">
        <v>1</v>
      </c>
      <c r="X5" t="s">
        <v>24</v>
      </c>
      <c r="Y5">
        <v>1</v>
      </c>
    </row>
    <row r="6" spans="1:25" x14ac:dyDescent="0.2">
      <c r="C6">
        <v>1</v>
      </c>
      <c r="D6">
        <v>1</v>
      </c>
      <c r="X6" t="s">
        <v>24</v>
      </c>
      <c r="Y6">
        <v>1</v>
      </c>
    </row>
    <row r="7" spans="1:25" x14ac:dyDescent="0.2">
      <c r="E7">
        <v>1</v>
      </c>
      <c r="F7">
        <v>1</v>
      </c>
      <c r="X7" t="s">
        <v>24</v>
      </c>
      <c r="Y7">
        <v>1</v>
      </c>
    </row>
    <row r="8" spans="1:25" x14ac:dyDescent="0.2">
      <c r="G8">
        <v>1</v>
      </c>
      <c r="H8">
        <v>1</v>
      </c>
      <c r="X8" t="s">
        <v>24</v>
      </c>
      <c r="Y8">
        <v>1</v>
      </c>
    </row>
    <row r="9" spans="1:25" x14ac:dyDescent="0.2">
      <c r="I9">
        <v>1</v>
      </c>
      <c r="J9">
        <v>1</v>
      </c>
      <c r="X9" t="s">
        <v>24</v>
      </c>
      <c r="Y9">
        <v>1</v>
      </c>
    </row>
    <row r="10" spans="1:25" x14ac:dyDescent="0.2">
      <c r="K10">
        <v>1</v>
      </c>
      <c r="L10">
        <v>1</v>
      </c>
      <c r="X10" t="s">
        <v>24</v>
      </c>
      <c r="Y10">
        <v>1</v>
      </c>
    </row>
    <row r="11" spans="1:25" x14ac:dyDescent="0.2">
      <c r="M11">
        <v>1</v>
      </c>
      <c r="N11">
        <v>1</v>
      </c>
      <c r="X11" t="s">
        <v>24</v>
      </c>
      <c r="Y11">
        <v>1</v>
      </c>
    </row>
    <row r="12" spans="1:25" x14ac:dyDescent="0.2">
      <c r="O12">
        <v>1</v>
      </c>
      <c r="P12">
        <v>1</v>
      </c>
      <c r="X12" t="s">
        <v>24</v>
      </c>
      <c r="Y12">
        <v>1</v>
      </c>
    </row>
    <row r="13" spans="1:25" x14ac:dyDescent="0.2">
      <c r="Q13">
        <v>1</v>
      </c>
      <c r="R13">
        <v>1</v>
      </c>
      <c r="X13" t="s">
        <v>24</v>
      </c>
      <c r="Y13">
        <v>1</v>
      </c>
    </row>
    <row r="14" spans="1:25" x14ac:dyDescent="0.2">
      <c r="A14">
        <v>1</v>
      </c>
      <c r="P14">
        <v>1</v>
      </c>
      <c r="S14">
        <v>-2</v>
      </c>
      <c r="X14" t="s">
        <v>23</v>
      </c>
      <c r="Y14">
        <v>0</v>
      </c>
    </row>
    <row r="15" spans="1:25" x14ac:dyDescent="0.2">
      <c r="B15">
        <v>1</v>
      </c>
      <c r="F15">
        <v>1</v>
      </c>
      <c r="H15">
        <v>1</v>
      </c>
      <c r="I15">
        <v>1</v>
      </c>
      <c r="L15">
        <v>1</v>
      </c>
      <c r="M15">
        <v>1</v>
      </c>
      <c r="R15">
        <v>1</v>
      </c>
      <c r="T15">
        <v>-7</v>
      </c>
      <c r="X15" t="s">
        <v>23</v>
      </c>
      <c r="Y15">
        <v>0</v>
      </c>
    </row>
    <row r="16" spans="1:25" x14ac:dyDescent="0.2">
      <c r="C16">
        <v>1</v>
      </c>
      <c r="D16">
        <v>1</v>
      </c>
      <c r="E16">
        <v>1</v>
      </c>
      <c r="G16">
        <v>1</v>
      </c>
      <c r="J16">
        <v>1</v>
      </c>
      <c r="N16">
        <v>1</v>
      </c>
      <c r="O16">
        <v>1</v>
      </c>
      <c r="U16">
        <v>-7</v>
      </c>
      <c r="X16" t="s">
        <v>23</v>
      </c>
      <c r="Y16">
        <v>0</v>
      </c>
    </row>
    <row r="17" spans="1:25" x14ac:dyDescent="0.2">
      <c r="K17">
        <v>1</v>
      </c>
      <c r="V17">
        <v>-1</v>
      </c>
      <c r="X17" t="s">
        <v>23</v>
      </c>
      <c r="Y17">
        <v>0</v>
      </c>
    </row>
    <row r="18" spans="1:25" x14ac:dyDescent="0.2">
      <c r="Q18">
        <v>1</v>
      </c>
      <c r="W18">
        <v>-1</v>
      </c>
      <c r="X18" t="s">
        <v>23</v>
      </c>
      <c r="Y18">
        <v>0</v>
      </c>
    </row>
    <row r="20" spans="1:25" x14ac:dyDescent="0.2">
      <c r="A20" t="s">
        <v>25</v>
      </c>
    </row>
    <row r="21" spans="1:25" x14ac:dyDescent="0.2">
      <c r="A21">
        <v>1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</row>
    <row r="26" spans="1:25" x14ac:dyDescent="0.2">
      <c r="A26" t="s">
        <v>26</v>
      </c>
    </row>
    <row r="27" spans="1:25" x14ac:dyDescent="0.2">
      <c r="A27">
        <f>SUMPRODUCT(A4:W4,$A$21:$W$21)</f>
        <v>5.93</v>
      </c>
      <c r="B27" t="s">
        <v>23</v>
      </c>
      <c r="C27">
        <v>6</v>
      </c>
    </row>
    <row r="28" spans="1:25" x14ac:dyDescent="0.2">
      <c r="A28">
        <f t="shared" ref="A28:A41" si="0">SUMPRODUCT(A5:W5,$A$21:$W$21)</f>
        <v>1</v>
      </c>
      <c r="B28" t="s">
        <v>24</v>
      </c>
      <c r="C28">
        <v>1</v>
      </c>
    </row>
    <row r="29" spans="1:25" x14ac:dyDescent="0.2">
      <c r="A29">
        <f t="shared" si="0"/>
        <v>1</v>
      </c>
      <c r="B29" t="s">
        <v>24</v>
      </c>
      <c r="C29">
        <v>1</v>
      </c>
    </row>
    <row r="30" spans="1:25" x14ac:dyDescent="0.2">
      <c r="A30">
        <f t="shared" si="0"/>
        <v>1</v>
      </c>
      <c r="B30" t="s">
        <v>24</v>
      </c>
      <c r="C30">
        <v>1</v>
      </c>
    </row>
    <row r="31" spans="1:25" x14ac:dyDescent="0.2">
      <c r="A31">
        <f t="shared" si="0"/>
        <v>1</v>
      </c>
      <c r="B31" t="s">
        <v>24</v>
      </c>
      <c r="C31">
        <v>1</v>
      </c>
    </row>
    <row r="32" spans="1:25" x14ac:dyDescent="0.2">
      <c r="A32">
        <f t="shared" si="0"/>
        <v>1</v>
      </c>
      <c r="B32" t="s">
        <v>24</v>
      </c>
      <c r="C32">
        <v>1</v>
      </c>
    </row>
    <row r="33" spans="1:3" x14ac:dyDescent="0.2">
      <c r="A33">
        <f t="shared" si="0"/>
        <v>1</v>
      </c>
      <c r="B33" t="s">
        <v>24</v>
      </c>
      <c r="C33">
        <v>1</v>
      </c>
    </row>
    <row r="34" spans="1:3" x14ac:dyDescent="0.2">
      <c r="A34">
        <f t="shared" si="0"/>
        <v>1</v>
      </c>
      <c r="B34" t="s">
        <v>24</v>
      </c>
      <c r="C34">
        <v>1</v>
      </c>
    </row>
    <row r="35" spans="1:3" x14ac:dyDescent="0.2">
      <c r="A35">
        <f t="shared" si="0"/>
        <v>1</v>
      </c>
      <c r="B35" t="s">
        <v>24</v>
      </c>
      <c r="C35">
        <v>1</v>
      </c>
    </row>
    <row r="36" spans="1:3" x14ac:dyDescent="0.2">
      <c r="A36">
        <f t="shared" si="0"/>
        <v>1</v>
      </c>
      <c r="B36" t="s">
        <v>24</v>
      </c>
      <c r="C36">
        <v>1</v>
      </c>
    </row>
    <row r="37" spans="1:3" x14ac:dyDescent="0.2">
      <c r="A37">
        <f t="shared" si="0"/>
        <v>-1</v>
      </c>
      <c r="B37" t="s">
        <v>23</v>
      </c>
      <c r="C37">
        <v>0</v>
      </c>
    </row>
    <row r="38" spans="1:3" x14ac:dyDescent="0.2">
      <c r="A38">
        <f t="shared" si="0"/>
        <v>-2</v>
      </c>
      <c r="B38" t="s">
        <v>23</v>
      </c>
      <c r="C38">
        <v>0</v>
      </c>
    </row>
    <row r="39" spans="1:3" x14ac:dyDescent="0.2">
      <c r="A39">
        <f t="shared" si="0"/>
        <v>-5</v>
      </c>
      <c r="B39" t="s">
        <v>23</v>
      </c>
      <c r="C39">
        <v>0</v>
      </c>
    </row>
    <row r="40" spans="1:3" x14ac:dyDescent="0.2">
      <c r="A40">
        <f t="shared" si="0"/>
        <v>0</v>
      </c>
      <c r="B40" t="s">
        <v>23</v>
      </c>
      <c r="C40">
        <v>0</v>
      </c>
    </row>
    <row r="41" spans="1:3" x14ac:dyDescent="0.2">
      <c r="A41">
        <f t="shared" si="0"/>
        <v>0</v>
      </c>
      <c r="B41" t="s">
        <v>23</v>
      </c>
      <c r="C41">
        <v>0</v>
      </c>
    </row>
    <row r="44" spans="1:3" x14ac:dyDescent="0.2">
      <c r="A44" t="s">
        <v>27</v>
      </c>
      <c r="B44">
        <f>SUMPRODUCT(A2:W2,A21:W21)</f>
        <v>74.2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82E7-CFDE-40DD-81FD-8A3767967177}">
  <dimension ref="A1:Y44"/>
  <sheetViews>
    <sheetView tabSelected="1" topLeftCell="A9" workbookViewId="0">
      <selection activeCell="R23" sqref="R23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x14ac:dyDescent="0.2">
      <c r="A2">
        <v>0.59</v>
      </c>
      <c r="B2">
        <v>3.21</v>
      </c>
      <c r="C2">
        <v>8.48</v>
      </c>
      <c r="D2">
        <v>7.99</v>
      </c>
      <c r="E2">
        <v>11.14</v>
      </c>
      <c r="F2">
        <v>9.1</v>
      </c>
      <c r="G2">
        <v>9.6199999999999992</v>
      </c>
      <c r="H2">
        <v>8.99</v>
      </c>
      <c r="I2">
        <v>7.99</v>
      </c>
      <c r="J2">
        <v>7.24</v>
      </c>
      <c r="K2">
        <v>13.69</v>
      </c>
      <c r="L2">
        <v>12.99</v>
      </c>
      <c r="M2">
        <v>11.99</v>
      </c>
      <c r="N2">
        <v>11.99</v>
      </c>
      <c r="O2">
        <v>12.99</v>
      </c>
      <c r="P2">
        <v>9.36</v>
      </c>
      <c r="Q2">
        <v>7.99</v>
      </c>
      <c r="R2">
        <v>14.99</v>
      </c>
      <c r="S2">
        <v>7.99</v>
      </c>
      <c r="T2">
        <v>1.59</v>
      </c>
      <c r="U2">
        <v>4.99</v>
      </c>
      <c r="V2">
        <v>3.99</v>
      </c>
      <c r="W2">
        <v>7.95</v>
      </c>
    </row>
    <row r="4" spans="1:25" x14ac:dyDescent="0.2">
      <c r="A4">
        <v>0.02</v>
      </c>
      <c r="B4">
        <v>0.02</v>
      </c>
      <c r="C4">
        <v>0.21</v>
      </c>
      <c r="D4">
        <v>0.3</v>
      </c>
      <c r="E4">
        <v>0.13</v>
      </c>
      <c r="F4">
        <v>0.5</v>
      </c>
      <c r="G4">
        <v>0.02</v>
      </c>
      <c r="H4">
        <v>7.0000000000000007E-2</v>
      </c>
      <c r="I4">
        <v>0.15</v>
      </c>
      <c r="J4">
        <v>0.17</v>
      </c>
      <c r="K4">
        <v>0.7</v>
      </c>
      <c r="L4">
        <v>0.75</v>
      </c>
      <c r="M4">
        <v>1.92</v>
      </c>
      <c r="N4">
        <v>1.6</v>
      </c>
      <c r="O4">
        <v>1</v>
      </c>
      <c r="P4">
        <v>1.2</v>
      </c>
      <c r="Q4">
        <v>1.22</v>
      </c>
      <c r="R4">
        <v>1.22</v>
      </c>
      <c r="X4" t="s">
        <v>23</v>
      </c>
      <c r="Y4">
        <v>6</v>
      </c>
    </row>
    <row r="5" spans="1:25" x14ac:dyDescent="0.2">
      <c r="A5">
        <v>1</v>
      </c>
      <c r="B5">
        <v>1</v>
      </c>
      <c r="X5" t="s">
        <v>24</v>
      </c>
      <c r="Y5">
        <v>1</v>
      </c>
    </row>
    <row r="6" spans="1:25" x14ac:dyDescent="0.2">
      <c r="C6">
        <v>1</v>
      </c>
      <c r="D6">
        <v>1</v>
      </c>
      <c r="X6" t="s">
        <v>24</v>
      </c>
      <c r="Y6">
        <v>1</v>
      </c>
    </row>
    <row r="7" spans="1:25" x14ac:dyDescent="0.2">
      <c r="E7">
        <v>1</v>
      </c>
      <c r="F7">
        <v>1</v>
      </c>
      <c r="X7" t="s">
        <v>24</v>
      </c>
      <c r="Y7">
        <v>1</v>
      </c>
    </row>
    <row r="8" spans="1:25" x14ac:dyDescent="0.2">
      <c r="G8">
        <v>1</v>
      </c>
      <c r="H8">
        <v>1</v>
      </c>
      <c r="X8" t="s">
        <v>24</v>
      </c>
      <c r="Y8">
        <v>1</v>
      </c>
    </row>
    <row r="9" spans="1:25" x14ac:dyDescent="0.2">
      <c r="I9">
        <v>1</v>
      </c>
      <c r="J9">
        <v>1</v>
      </c>
      <c r="X9" t="s">
        <v>24</v>
      </c>
      <c r="Y9">
        <v>1</v>
      </c>
    </row>
    <row r="10" spans="1:25" x14ac:dyDescent="0.2">
      <c r="K10">
        <v>1</v>
      </c>
      <c r="L10">
        <v>1</v>
      </c>
      <c r="X10" t="s">
        <v>24</v>
      </c>
      <c r="Y10">
        <v>1</v>
      </c>
    </row>
    <row r="11" spans="1:25" x14ac:dyDescent="0.2">
      <c r="M11">
        <v>1</v>
      </c>
      <c r="N11">
        <v>1</v>
      </c>
      <c r="X11" t="s">
        <v>24</v>
      </c>
      <c r="Y11">
        <v>1</v>
      </c>
    </row>
    <row r="12" spans="1:25" x14ac:dyDescent="0.2">
      <c r="O12">
        <v>1</v>
      </c>
      <c r="P12">
        <v>1</v>
      </c>
      <c r="X12" t="s">
        <v>24</v>
      </c>
      <c r="Y12">
        <v>1</v>
      </c>
    </row>
    <row r="13" spans="1:25" x14ac:dyDescent="0.2">
      <c r="Q13">
        <v>1</v>
      </c>
      <c r="R13">
        <v>1</v>
      </c>
      <c r="X13" t="s">
        <v>24</v>
      </c>
      <c r="Y13">
        <v>1</v>
      </c>
    </row>
    <row r="14" spans="1:25" x14ac:dyDescent="0.2">
      <c r="A14">
        <v>1</v>
      </c>
      <c r="P14">
        <v>1</v>
      </c>
      <c r="S14">
        <v>-2</v>
      </c>
      <c r="X14" t="s">
        <v>23</v>
      </c>
      <c r="Y14">
        <v>0</v>
      </c>
    </row>
    <row r="15" spans="1:25" x14ac:dyDescent="0.2">
      <c r="B15">
        <v>1</v>
      </c>
      <c r="F15">
        <v>1</v>
      </c>
      <c r="H15">
        <v>1</v>
      </c>
      <c r="I15">
        <v>1</v>
      </c>
      <c r="L15">
        <v>1</v>
      </c>
      <c r="M15">
        <v>1</v>
      </c>
      <c r="R15">
        <v>1</v>
      </c>
      <c r="T15">
        <v>-7</v>
      </c>
      <c r="X15" t="s">
        <v>23</v>
      </c>
      <c r="Y15">
        <v>0</v>
      </c>
    </row>
    <row r="16" spans="1:25" x14ac:dyDescent="0.2">
      <c r="C16">
        <v>1</v>
      </c>
      <c r="D16">
        <v>1</v>
      </c>
      <c r="E16">
        <v>1</v>
      </c>
      <c r="G16">
        <v>1</v>
      </c>
      <c r="J16">
        <v>1</v>
      </c>
      <c r="N16">
        <v>1</v>
      </c>
      <c r="O16">
        <v>1</v>
      </c>
      <c r="U16">
        <v>-7</v>
      </c>
      <c r="X16" t="s">
        <v>23</v>
      </c>
      <c r="Y16">
        <v>0</v>
      </c>
    </row>
    <row r="17" spans="1:25" x14ac:dyDescent="0.2">
      <c r="K17">
        <v>1</v>
      </c>
      <c r="V17">
        <v>-1</v>
      </c>
      <c r="X17" t="s">
        <v>23</v>
      </c>
      <c r="Y17">
        <v>0</v>
      </c>
    </row>
    <row r="18" spans="1:25" x14ac:dyDescent="0.2">
      <c r="Q18">
        <v>1</v>
      </c>
      <c r="W18">
        <v>-1</v>
      </c>
      <c r="X18" t="s">
        <v>23</v>
      </c>
      <c r="Y18">
        <v>0</v>
      </c>
    </row>
    <row r="20" spans="1:25" x14ac:dyDescent="0.2">
      <c r="A20" t="s">
        <v>25</v>
      </c>
    </row>
    <row r="21" spans="1:25" x14ac:dyDescent="0.2">
      <c r="A21">
        <v>0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</row>
    <row r="26" spans="1:25" x14ac:dyDescent="0.2">
      <c r="A26" t="s">
        <v>26</v>
      </c>
    </row>
    <row r="27" spans="1:25" x14ac:dyDescent="0.2">
      <c r="A27">
        <f>SUMPRODUCT(A4:W4,$A$21:$W$21)</f>
        <v>5.63</v>
      </c>
      <c r="B27" t="s">
        <v>23</v>
      </c>
      <c r="C27">
        <v>6</v>
      </c>
    </row>
    <row r="28" spans="1:25" x14ac:dyDescent="0.2">
      <c r="A28">
        <f t="shared" ref="A28:A41" si="0">SUMPRODUCT(A5:W5,$A$21:$W$21)</f>
        <v>1</v>
      </c>
      <c r="B28" t="s">
        <v>24</v>
      </c>
      <c r="C28">
        <v>1</v>
      </c>
    </row>
    <row r="29" spans="1:25" x14ac:dyDescent="0.2">
      <c r="A29">
        <f t="shared" si="0"/>
        <v>1</v>
      </c>
      <c r="B29" t="s">
        <v>24</v>
      </c>
      <c r="C29">
        <v>1</v>
      </c>
    </row>
    <row r="30" spans="1:25" x14ac:dyDescent="0.2">
      <c r="A30">
        <f t="shared" si="0"/>
        <v>1</v>
      </c>
      <c r="B30" t="s">
        <v>24</v>
      </c>
      <c r="C30">
        <v>1</v>
      </c>
    </row>
    <row r="31" spans="1:25" x14ac:dyDescent="0.2">
      <c r="A31">
        <f t="shared" si="0"/>
        <v>1</v>
      </c>
      <c r="B31" t="s">
        <v>24</v>
      </c>
      <c r="C31">
        <v>1</v>
      </c>
    </row>
    <row r="32" spans="1:25" x14ac:dyDescent="0.2">
      <c r="A32">
        <f t="shared" si="0"/>
        <v>1</v>
      </c>
      <c r="B32" t="s">
        <v>24</v>
      </c>
      <c r="C32">
        <v>1</v>
      </c>
    </row>
    <row r="33" spans="1:3" x14ac:dyDescent="0.2">
      <c r="A33">
        <f t="shared" si="0"/>
        <v>1</v>
      </c>
      <c r="B33" t="s">
        <v>24</v>
      </c>
      <c r="C33">
        <v>1</v>
      </c>
    </row>
    <row r="34" spans="1:3" x14ac:dyDescent="0.2">
      <c r="A34">
        <f t="shared" si="0"/>
        <v>1</v>
      </c>
      <c r="B34" t="s">
        <v>24</v>
      </c>
      <c r="C34">
        <v>1</v>
      </c>
    </row>
    <row r="35" spans="1:3" x14ac:dyDescent="0.2">
      <c r="A35">
        <f t="shared" si="0"/>
        <v>1</v>
      </c>
      <c r="B35" t="s">
        <v>24</v>
      </c>
      <c r="C35">
        <v>1</v>
      </c>
    </row>
    <row r="36" spans="1:3" x14ac:dyDescent="0.2">
      <c r="A36">
        <f t="shared" si="0"/>
        <v>1</v>
      </c>
      <c r="B36" t="s">
        <v>24</v>
      </c>
      <c r="C36">
        <v>1</v>
      </c>
    </row>
    <row r="37" spans="1:3" x14ac:dyDescent="0.2">
      <c r="A37">
        <f t="shared" si="0"/>
        <v>0</v>
      </c>
      <c r="B37" t="s">
        <v>23</v>
      </c>
      <c r="C37">
        <v>0</v>
      </c>
    </row>
    <row r="38" spans="1:3" x14ac:dyDescent="0.2">
      <c r="A38">
        <f t="shared" si="0"/>
        <v>-2</v>
      </c>
      <c r="B38" t="s">
        <v>23</v>
      </c>
      <c r="C38">
        <v>0</v>
      </c>
    </row>
    <row r="39" spans="1:3" x14ac:dyDescent="0.2">
      <c r="A39">
        <f t="shared" si="0"/>
        <v>-3</v>
      </c>
      <c r="B39" t="s">
        <v>23</v>
      </c>
      <c r="C39">
        <v>0</v>
      </c>
    </row>
    <row r="40" spans="1:3" x14ac:dyDescent="0.2">
      <c r="A40">
        <f t="shared" si="0"/>
        <v>0</v>
      </c>
      <c r="B40" t="s">
        <v>23</v>
      </c>
      <c r="C40">
        <v>0</v>
      </c>
    </row>
    <row r="41" spans="1:3" x14ac:dyDescent="0.2">
      <c r="A41">
        <f t="shared" si="0"/>
        <v>0</v>
      </c>
      <c r="B41" t="s">
        <v>23</v>
      </c>
      <c r="C41">
        <v>0</v>
      </c>
    </row>
    <row r="44" spans="1:3" x14ac:dyDescent="0.2">
      <c r="A44" t="s">
        <v>27</v>
      </c>
      <c r="B44">
        <f>SUMPRODUCT(A2:W2,A21:W21)</f>
        <v>96.07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Full Model Solved</vt:lpstr>
      <vt:lpstr>Changing engine capacity</vt:lpstr>
      <vt:lpstr>Changing shipping costs</vt:lpstr>
      <vt:lpstr>Changing prices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Weyand, Gus Luke</dc:creator>
  <cp:lastModifiedBy>Weyand, Gus Luke</cp:lastModifiedBy>
  <dcterms:created xsi:type="dcterms:W3CDTF">2023-12-03T17:33:37Z</dcterms:created>
  <dcterms:modified xsi:type="dcterms:W3CDTF">2023-12-08T19:32:09Z</dcterms:modified>
</cp:coreProperties>
</file>