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ower Computers\Downloads\"/>
    </mc:Choice>
  </mc:AlternateContent>
  <xr:revisionPtr revIDLastSave="0" documentId="13_ncr:1_{FAA20280-B1A0-42EC-92D6-BC548A51AF2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acklog" sheetId="1" r:id="rId1"/>
    <sheet name="Sprint" sheetId="2" r:id="rId2"/>
    <sheet name="Burdonchart" sheetId="3" r:id="rId3"/>
  </sheets>
  <definedNames>
    <definedName name="_xlnm._FilterDatabase" localSheetId="0" hidden="1">Backlog!$A$1:$Z$1001</definedName>
  </definedNames>
  <calcPr calcId="181029"/>
</workbook>
</file>

<file path=xl/calcChain.xml><?xml version="1.0" encoding="utf-8"?>
<calcChain xmlns="http://schemas.openxmlformats.org/spreadsheetml/2006/main">
  <c r="H28" i="3" l="1"/>
  <c r="G28" i="3"/>
  <c r="F28" i="3"/>
  <c r="E28" i="3"/>
  <c r="D28" i="3"/>
  <c r="C28" i="3"/>
  <c r="C27" i="3"/>
  <c r="D27" i="3"/>
  <c r="E27" i="3"/>
  <c r="F27" i="3" s="1"/>
  <c r="G27" i="3" s="1"/>
  <c r="H27" i="3" s="1"/>
  <c r="I5" i="3"/>
  <c r="I6" i="3"/>
  <c r="I7" i="3"/>
  <c r="I8" i="3"/>
  <c r="I9" i="3"/>
  <c r="I10" i="3"/>
  <c r="I11" i="3"/>
  <c r="I12" i="3"/>
  <c r="I13" i="3"/>
  <c r="I4" i="3"/>
  <c r="I14" i="3"/>
  <c r="I15" i="3"/>
  <c r="I16" i="3"/>
  <c r="I17" i="3"/>
  <c r="I18" i="3"/>
  <c r="I19" i="3"/>
  <c r="I20" i="3"/>
  <c r="I21" i="3"/>
  <c r="I22" i="3"/>
</calcChain>
</file>

<file path=xl/sharedStrings.xml><?xml version="1.0" encoding="utf-8"?>
<sst xmlns="http://schemas.openxmlformats.org/spreadsheetml/2006/main" count="313" uniqueCount="112">
  <si>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</si>
  <si>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</si>
  <si>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</si>
  <si>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</si>
  <si>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</si>
  <si>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</si>
  <si>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</si>
  <si>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</si>
  <si>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</si>
  <si>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Necesito</t>
  </si>
  <si>
    <t>así podre...</t>
  </si>
  <si>
    <t>Prioridad</t>
  </si>
  <si>
    <t>Status</t>
  </si>
  <si>
    <t>Tareas</t>
  </si>
  <si>
    <t>Asignado</t>
  </si>
  <si>
    <t>Estimado</t>
  </si>
  <si>
    <t>Validación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</si>
  <si>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</si>
  <si>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</si>
  <si>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</si>
  <si>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</si>
  <si>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</si>
  <si>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</si>
  <si>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</si>
  <si>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</si>
  <si>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R_001</t>
  </si>
  <si>
    <t>Inicio de sesión</t>
  </si>
  <si>
    <t>Administrador</t>
  </si>
  <si>
    <t>Ingresar Usuario</t>
  </si>
  <si>
    <t>Acceder al sistema</t>
  </si>
  <si>
    <t>En Proceso</t>
  </si>
  <si>
    <t>R_002</t>
  </si>
  <si>
    <t>Ingresar Contraseña</t>
  </si>
  <si>
    <t>Crear un formulario para el ingreso del administrador</t>
  </si>
  <si>
    <t>Wagner</t>
  </si>
  <si>
    <t>Habilitar el sistema para el ingreso</t>
  </si>
  <si>
    <t>R-001-2</t>
  </si>
  <si>
    <t>R-001-1</t>
  </si>
  <si>
    <t>R-002-1</t>
  </si>
  <si>
    <t>R-002-2</t>
  </si>
  <si>
    <t>R-002-3</t>
  </si>
  <si>
    <t>R-001</t>
  </si>
  <si>
    <t>R-002</t>
  </si>
  <si>
    <t>R-003</t>
  </si>
  <si>
    <t>Kevin</t>
  </si>
  <si>
    <t>Jhois</t>
  </si>
  <si>
    <t>Registro</t>
  </si>
  <si>
    <t>Usuario</t>
  </si>
  <si>
    <t xml:space="preserve">Agregar usurios </t>
  </si>
  <si>
    <t xml:space="preserve">Generar usuario y contraseña </t>
  </si>
  <si>
    <t>R-004</t>
  </si>
  <si>
    <t>Recuperar contraseña</t>
  </si>
  <si>
    <t>Restablecer contraseña</t>
  </si>
  <si>
    <t>R-005</t>
  </si>
  <si>
    <t>R-006</t>
  </si>
  <si>
    <t>Ingresar administrador</t>
  </si>
  <si>
    <t>R-003-1</t>
  </si>
  <si>
    <t>R-004-2</t>
  </si>
  <si>
    <t>R_003</t>
  </si>
  <si>
    <t>R-003-2</t>
  </si>
  <si>
    <t>R_004</t>
  </si>
  <si>
    <t>R-004-1</t>
  </si>
  <si>
    <t>R-004-3</t>
  </si>
  <si>
    <t>Terminado</t>
  </si>
  <si>
    <t>Crear un formulario para el ingreso del usuario</t>
  </si>
  <si>
    <t>Agregar Producto</t>
  </si>
  <si>
    <t>Eliminar Producto</t>
  </si>
  <si>
    <t>Editar Producto</t>
  </si>
  <si>
    <t>Mostrar Producto</t>
  </si>
  <si>
    <t>Visualizar en el sistema</t>
  </si>
  <si>
    <t>R-013-1</t>
  </si>
  <si>
    <t>R-013-2</t>
  </si>
  <si>
    <t>R-013-3</t>
  </si>
  <si>
    <t>R-011-1</t>
  </si>
  <si>
    <t>R-011-2</t>
  </si>
  <si>
    <t>R-011-3</t>
  </si>
  <si>
    <t>R-012-1</t>
  </si>
  <si>
    <t>R-012-2</t>
  </si>
  <si>
    <t>R-012-3</t>
  </si>
  <si>
    <t>Crear una sección que permita agregar un Producto</t>
  </si>
  <si>
    <t>Crear una sección que permita eliminar un Producto</t>
  </si>
  <si>
    <t>Validar Datos del Producto</t>
  </si>
  <si>
    <t>Crear un formulario para editar el producto</t>
  </si>
  <si>
    <t>Crear un seccion para eliminar el producto</t>
  </si>
  <si>
    <t>Habilitar la base de datos para guardar los productos</t>
  </si>
  <si>
    <t>R_007</t>
  </si>
  <si>
    <t>R_008</t>
  </si>
  <si>
    <t>R_009</t>
  </si>
  <si>
    <t>R-005-1</t>
  </si>
  <si>
    <t>R-005-2</t>
  </si>
  <si>
    <t>R-005-3</t>
  </si>
  <si>
    <t>R-006-1</t>
  </si>
  <si>
    <t>R-006-2</t>
  </si>
  <si>
    <t>R-007-3</t>
  </si>
  <si>
    <t>R-008-1</t>
  </si>
  <si>
    <t>R-006-3</t>
  </si>
  <si>
    <t>R-007-1</t>
  </si>
  <si>
    <t>R-007-2</t>
  </si>
  <si>
    <t>R_010</t>
  </si>
  <si>
    <t>Agreagar ordenes de entregas</t>
  </si>
  <si>
    <t>Generar ordenes de entrega</t>
  </si>
  <si>
    <t xml:space="preserve">Generar un carrito de compras </t>
  </si>
  <si>
    <t>R_005</t>
  </si>
  <si>
    <t>R_006</t>
  </si>
  <si>
    <t>Orden de Ontrega</t>
  </si>
  <si>
    <t>Crear una sección que permita realizar ordenes de entregra</t>
  </si>
  <si>
    <t>Crear un formulario para el registro de la oreden</t>
  </si>
  <si>
    <t>Validar Datos ingresados</t>
  </si>
  <si>
    <t>crear formularios de registro compra</t>
  </si>
  <si>
    <t>Realisar una compra</t>
  </si>
  <si>
    <t>R-008-2</t>
  </si>
  <si>
    <t>R-008-3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</si>
</sst>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5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Burdonchart!$B$27:$H$27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32</c:v>
                </c:pt>
                <c:pt idx="3">
                  <c:v>24</c:v>
                </c:pt>
                <c:pt idx="4">
                  <c:v>8</c:v>
                </c:pt>
                <c:pt idx="5">
                  <c:v>-2</c:v>
                </c:pt>
                <c:pt idx="6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E-4338-AE2E-BF11FE381CBA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38.4</c:v>
                </c:pt>
                <c:pt idx="3">
                  <c:v>28.799999999999997</c:v>
                </c:pt>
                <c:pt idx="4">
                  <c:v>19.199999999999996</c:v>
                </c:pt>
                <c:pt idx="5">
                  <c:v>9.5999999999999961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E-4338-AE2E-BF11FE38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865241"/>
        <c:axId val="1872693548"/>
      </c:lineChart>
      <c:catAx>
        <c:axId val="214586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72693548"/>
        <c:crosses val="autoZero"/>
        <c:auto val="1"/>
        <c:lblAlgn val="ctr"/>
        <c:lblOffset val="100"/>
        <c:noMultiLvlLbl val="1"/>
      </c:catAx>
      <c:valAx>
        <c:axId val="187269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145865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</xdr:colOff>
      <xdr:row>28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26680-ECDE-4122-BAE2-CFA3CEF44FEE}" name="Table_13" displayName="Table_13" ref="I14:I25" headerRowCount="0">
  <tableColumns count="1">
    <tableColumn id="1" xr3:uid="{714ECFC3-DF5B-48A1-8D52-BD903600B0E3}" name="Column1">
      <calculatedColumnFormula>SUM(D14:H14)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opLeftCell="B1" workbookViewId="0">
      <selection activeCell="E19" sqref="E19"/>
    </sheetView>
  </sheetViews>
  <sheetFormatPr baseColWidth="10" defaultColWidth="12.6640625" defaultRowHeight="15.75" customHeight="1" x14ac:dyDescent="0.25"/>
  <cols>
    <col min="2" max="2" width="19.109375" customWidth="1"/>
    <col min="4" max="4" width="34" customWidth="1"/>
    <col min="5" max="5" width="54.33203125" customWidth="1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A2" s="15" t="s">
        <v>41</v>
      </c>
      <c r="B2" s="15" t="s">
        <v>26</v>
      </c>
      <c r="C2" s="15" t="s">
        <v>27</v>
      </c>
      <c r="D2" s="15" t="s">
        <v>28</v>
      </c>
      <c r="E2" s="15" t="s">
        <v>29</v>
      </c>
      <c r="F2" s="15"/>
      <c r="G2" s="15" t="s">
        <v>8</v>
      </c>
      <c r="H2" s="15" t="s">
        <v>63</v>
      </c>
    </row>
    <row r="3" spans="1:8" ht="13.2" x14ac:dyDescent="0.25">
      <c r="A3" s="15" t="s">
        <v>42</v>
      </c>
      <c r="B3" s="15" t="s">
        <v>26</v>
      </c>
      <c r="C3" s="15" t="s">
        <v>27</v>
      </c>
      <c r="D3" s="15" t="s">
        <v>32</v>
      </c>
      <c r="E3" s="15" t="s">
        <v>29</v>
      </c>
      <c r="F3" s="15"/>
      <c r="G3" s="15" t="s">
        <v>8</v>
      </c>
      <c r="H3" s="20" t="s">
        <v>63</v>
      </c>
    </row>
    <row r="4" spans="1:8" s="14" customFormat="1" ht="13.2" x14ac:dyDescent="0.25">
      <c r="A4" s="17" t="s">
        <v>43</v>
      </c>
      <c r="B4" s="17" t="s">
        <v>26</v>
      </c>
      <c r="C4" s="17" t="s">
        <v>47</v>
      </c>
      <c r="D4" s="17" t="s">
        <v>28</v>
      </c>
      <c r="E4" s="17" t="s">
        <v>29</v>
      </c>
      <c r="F4" s="17"/>
      <c r="G4" s="17" t="s">
        <v>8</v>
      </c>
      <c r="H4" s="20" t="s">
        <v>63</v>
      </c>
    </row>
    <row r="5" spans="1:8" s="14" customFormat="1" ht="13.2" x14ac:dyDescent="0.25">
      <c r="A5" s="17" t="s">
        <v>50</v>
      </c>
      <c r="B5" s="17" t="s">
        <v>26</v>
      </c>
      <c r="C5" s="17" t="s">
        <v>47</v>
      </c>
      <c r="D5" s="17" t="s">
        <v>32</v>
      </c>
      <c r="E5" s="17" t="s">
        <v>29</v>
      </c>
      <c r="F5" s="17"/>
      <c r="G5" s="17" t="s">
        <v>8</v>
      </c>
      <c r="H5" s="20" t="s">
        <v>63</v>
      </c>
    </row>
    <row r="6" spans="1:8" ht="13.2" x14ac:dyDescent="0.25">
      <c r="A6" s="15" t="s">
        <v>53</v>
      </c>
      <c r="B6" s="15" t="s">
        <v>46</v>
      </c>
      <c r="C6" s="15" t="s">
        <v>47</v>
      </c>
      <c r="D6" s="15" t="s">
        <v>48</v>
      </c>
      <c r="E6" s="15" t="s">
        <v>49</v>
      </c>
      <c r="G6" s="15" t="s">
        <v>8</v>
      </c>
      <c r="H6" s="20" t="s">
        <v>63</v>
      </c>
    </row>
    <row r="7" spans="1:8" ht="13.2" x14ac:dyDescent="0.25">
      <c r="A7" s="15" t="s">
        <v>54</v>
      </c>
      <c r="B7" s="15" t="s">
        <v>46</v>
      </c>
      <c r="C7" s="15" t="s">
        <v>47</v>
      </c>
      <c r="D7" s="15" t="s">
        <v>51</v>
      </c>
      <c r="E7" s="15" t="s">
        <v>52</v>
      </c>
      <c r="G7" s="15" t="s">
        <v>8</v>
      </c>
      <c r="H7" s="20" t="s">
        <v>63</v>
      </c>
    </row>
    <row r="8" spans="1:8" ht="13.2" x14ac:dyDescent="0.25">
      <c r="A8" s="2" t="s">
        <v>85</v>
      </c>
      <c r="B8" s="2" t="s">
        <v>65</v>
      </c>
      <c r="C8" s="2" t="s">
        <v>27</v>
      </c>
      <c r="D8" s="2" t="s">
        <v>68</v>
      </c>
      <c r="E8" s="2" t="s">
        <v>69</v>
      </c>
      <c r="G8" s="2" t="s">
        <v>8</v>
      </c>
      <c r="H8" s="23" t="s">
        <v>63</v>
      </c>
    </row>
    <row r="9" spans="1:8" ht="13.2" x14ac:dyDescent="0.25">
      <c r="A9" s="2" t="s">
        <v>86</v>
      </c>
      <c r="B9" s="2" t="s">
        <v>66</v>
      </c>
      <c r="C9" s="2" t="s">
        <v>27</v>
      </c>
      <c r="D9" s="2" t="s">
        <v>68</v>
      </c>
      <c r="E9" s="2" t="s">
        <v>69</v>
      </c>
      <c r="G9" s="2" t="s">
        <v>8</v>
      </c>
      <c r="H9" s="23" t="s">
        <v>63</v>
      </c>
    </row>
    <row r="10" spans="1:8" ht="13.2" x14ac:dyDescent="0.25">
      <c r="A10" t="s">
        <v>87</v>
      </c>
      <c r="B10" s="2" t="s">
        <v>67</v>
      </c>
      <c r="C10" s="2" t="s">
        <v>27</v>
      </c>
      <c r="D10" s="2" t="s">
        <v>68</v>
      </c>
      <c r="E10" s="2" t="s">
        <v>69</v>
      </c>
      <c r="G10" s="2" t="s">
        <v>8</v>
      </c>
      <c r="H10" s="23" t="s">
        <v>63</v>
      </c>
    </row>
    <row r="11" spans="1:8" ht="13.2" x14ac:dyDescent="0.25">
      <c r="A11" s="23" t="s">
        <v>98</v>
      </c>
      <c r="B11" s="23" t="s">
        <v>99</v>
      </c>
      <c r="C11" s="23" t="s">
        <v>47</v>
      </c>
      <c r="D11" s="23" t="s">
        <v>100</v>
      </c>
      <c r="E11" s="23" t="s">
        <v>101</v>
      </c>
      <c r="G11" s="23" t="s">
        <v>8</v>
      </c>
      <c r="H11" s="24" t="s">
        <v>30</v>
      </c>
    </row>
    <row r="12" spans="1:8" ht="13.2" x14ac:dyDescent="0.25"/>
    <row r="13" spans="1:8" ht="13.2" x14ac:dyDescent="0.25">
      <c r="A13" s="2"/>
      <c r="B13" s="2"/>
      <c r="C13" s="2"/>
      <c r="D13" s="2"/>
      <c r="E13" s="2"/>
      <c r="G13" s="2"/>
      <c r="H13" s="2"/>
    </row>
    <row r="14" spans="1:8" ht="13.2" x14ac:dyDescent="0.25">
      <c r="A14" s="2"/>
      <c r="B14" s="2"/>
      <c r="C14" s="2"/>
      <c r="D14" s="2"/>
      <c r="E14" s="2"/>
      <c r="G14" s="2"/>
      <c r="H14" s="2"/>
    </row>
    <row r="15" spans="1:8" ht="15" customHeight="1" x14ac:dyDescent="0.25">
      <c r="A15" s="2"/>
      <c r="B15" s="2"/>
      <c r="C15" s="2"/>
      <c r="D15" s="2"/>
      <c r="E15" s="2"/>
      <c r="G15" s="2"/>
      <c r="H15" s="2"/>
    </row>
    <row r="16" spans="1:8" ht="13.2" x14ac:dyDescent="0.25">
      <c r="A16" s="2"/>
      <c r="B16" s="2"/>
      <c r="C16" s="2"/>
      <c r="D16" s="2"/>
      <c r="E16" s="2"/>
      <c r="G16" s="2"/>
      <c r="H16" s="2"/>
    </row>
    <row r="17" spans="1:8" ht="13.2" x14ac:dyDescent="0.25">
      <c r="A17" s="2"/>
      <c r="B17" s="2"/>
      <c r="C17" s="2"/>
      <c r="D17" s="2"/>
      <c r="E17" s="2"/>
      <c r="G17" s="2"/>
      <c r="H17" s="2"/>
    </row>
    <row r="18" spans="1:8" ht="13.2" x14ac:dyDescent="0.25">
      <c r="A18" s="2"/>
      <c r="B18" s="2"/>
      <c r="C18" s="2"/>
      <c r="D18" s="2"/>
      <c r="E18" s="2"/>
      <c r="G18" s="2"/>
      <c r="H18" s="2"/>
    </row>
    <row r="19" spans="1:8" ht="13.2" x14ac:dyDescent="0.25">
      <c r="A19" s="2"/>
      <c r="B19" s="2"/>
      <c r="C19" s="2"/>
      <c r="D19" s="2"/>
      <c r="E19" s="2"/>
      <c r="G19" s="2"/>
      <c r="H19" s="2"/>
    </row>
    <row r="20" spans="1:8" ht="13.2" x14ac:dyDescent="0.25">
      <c r="A20" s="2"/>
      <c r="B20" s="2"/>
      <c r="C20" s="2"/>
      <c r="D20" s="2"/>
      <c r="E20" s="2"/>
      <c r="G20" s="2"/>
      <c r="H20" s="2"/>
    </row>
    <row r="21" spans="1:8" ht="13.2" x14ac:dyDescent="0.25"/>
    <row r="22" spans="1:8" ht="13.2" x14ac:dyDescent="0.25"/>
    <row r="23" spans="1:8" ht="13.2" x14ac:dyDescent="0.25"/>
    <row r="24" spans="1:8" ht="13.2" x14ac:dyDescent="0.25"/>
    <row r="25" spans="1:8" ht="13.2" x14ac:dyDescent="0.25"/>
    <row r="26" spans="1:8" ht="13.2" x14ac:dyDescent="0.25"/>
    <row r="27" spans="1:8" ht="13.2" x14ac:dyDescent="0.25"/>
    <row r="28" spans="1:8" ht="13.2" x14ac:dyDescent="0.25"/>
    <row r="29" spans="1:8" ht="13.2" x14ac:dyDescent="0.25"/>
    <row r="30" spans="1:8" ht="13.2" x14ac:dyDescent="0.25"/>
    <row r="31" spans="1:8" ht="13.2" x14ac:dyDescent="0.25"/>
    <row r="32" spans="1:8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customHeight="1" x14ac:dyDescent="0.25"/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83"/>
  <sheetViews>
    <sheetView topLeftCell="E39" workbookViewId="0">
      <selection activeCell="B49" sqref="B49"/>
    </sheetView>
  </sheetViews>
  <sheetFormatPr baseColWidth="10" defaultColWidth="12.6640625" defaultRowHeight="15.75" customHeight="1" x14ac:dyDescent="0.25"/>
  <cols>
    <col min="3" max="3" width="18.6640625" customWidth="1"/>
    <col min="5" max="5" width="32.109375" customWidth="1"/>
    <col min="6" max="6" width="56.109375" customWidth="1"/>
  </cols>
  <sheetData>
    <row r="3" spans="2:9" ht="15.75" customHeight="1" x14ac:dyDescent="0.25">
      <c r="B3" s="3" t="s">
        <v>0</v>
      </c>
      <c r="C3" s="3" t="s">
        <v>1</v>
      </c>
      <c r="D3" s="3" t="s">
        <v>2</v>
      </c>
      <c r="E3" s="3" t="s">
        <v>9</v>
      </c>
      <c r="F3" s="3" t="s">
        <v>10</v>
      </c>
      <c r="G3" s="3" t="s">
        <v>5</v>
      </c>
      <c r="H3" s="3" t="s">
        <v>11</v>
      </c>
      <c r="I3" s="3" t="s">
        <v>12</v>
      </c>
    </row>
    <row r="4" spans="2:9" ht="15.75" customHeight="1" x14ac:dyDescent="0.25">
      <c r="B4" s="16" t="s">
        <v>25</v>
      </c>
      <c r="C4" s="16" t="s">
        <v>26</v>
      </c>
      <c r="D4" s="16" t="s">
        <v>27</v>
      </c>
      <c r="E4" s="16" t="s">
        <v>55</v>
      </c>
      <c r="F4" s="16" t="s">
        <v>29</v>
      </c>
      <c r="G4" s="16"/>
      <c r="H4" s="16" t="s">
        <v>8</v>
      </c>
      <c r="I4" s="16" t="s">
        <v>30</v>
      </c>
    </row>
    <row r="5" spans="2:9" ht="15.75" customHeight="1" x14ac:dyDescent="0.25">
      <c r="B5" s="4"/>
      <c r="C5" s="5" t="s">
        <v>13</v>
      </c>
      <c r="D5" s="4"/>
      <c r="E5" s="4"/>
      <c r="F5" s="4"/>
      <c r="G5" s="5" t="s">
        <v>14</v>
      </c>
      <c r="H5" s="4"/>
      <c r="I5" s="5" t="s">
        <v>15</v>
      </c>
    </row>
    <row r="6" spans="2:9" ht="15.75" customHeight="1" x14ac:dyDescent="0.25">
      <c r="B6" s="15" t="s">
        <v>37</v>
      </c>
      <c r="C6" s="27" t="s">
        <v>33</v>
      </c>
      <c r="D6" s="27"/>
      <c r="E6" s="27"/>
      <c r="F6" s="27"/>
      <c r="G6" s="15" t="s">
        <v>34</v>
      </c>
      <c r="H6" s="4"/>
      <c r="I6" s="18">
        <v>3</v>
      </c>
    </row>
    <row r="7" spans="2:9" ht="15.75" customHeight="1" x14ac:dyDescent="0.25">
      <c r="B7" s="15" t="s">
        <v>36</v>
      </c>
      <c r="C7" s="27" t="s">
        <v>16</v>
      </c>
      <c r="D7" s="27"/>
      <c r="E7" s="27"/>
      <c r="F7" s="27"/>
      <c r="G7" s="15" t="s">
        <v>44</v>
      </c>
      <c r="H7" s="4"/>
      <c r="I7" s="18">
        <v>2</v>
      </c>
    </row>
    <row r="8" spans="2:9" ht="15.75" customHeight="1" x14ac:dyDescent="0.25">
      <c r="B8" s="4"/>
      <c r="C8" s="28"/>
      <c r="D8" s="28"/>
      <c r="E8" s="28"/>
      <c r="F8" s="28"/>
      <c r="G8" s="4"/>
      <c r="H8" s="4"/>
      <c r="I8" s="4"/>
    </row>
    <row r="9" spans="2:9" ht="15.75" customHeight="1" x14ac:dyDescent="0.25">
      <c r="B9" s="3" t="s">
        <v>0</v>
      </c>
      <c r="C9" s="3" t="s">
        <v>1</v>
      </c>
      <c r="D9" s="3" t="s">
        <v>2</v>
      </c>
      <c r="E9" s="3" t="s">
        <v>9</v>
      </c>
      <c r="F9" s="3" t="s">
        <v>10</v>
      </c>
      <c r="G9" s="3" t="s">
        <v>5</v>
      </c>
      <c r="H9" s="3" t="s">
        <v>11</v>
      </c>
      <c r="I9" s="3" t="s">
        <v>12</v>
      </c>
    </row>
    <row r="10" spans="2:9" ht="15.75" customHeight="1" x14ac:dyDescent="0.25">
      <c r="B10" s="16" t="s">
        <v>31</v>
      </c>
      <c r="C10" s="16" t="s">
        <v>26</v>
      </c>
      <c r="D10" s="16" t="s">
        <v>27</v>
      </c>
      <c r="E10" s="16" t="s">
        <v>32</v>
      </c>
      <c r="F10" s="16" t="s">
        <v>29</v>
      </c>
      <c r="G10" s="16"/>
      <c r="H10" s="16" t="s">
        <v>8</v>
      </c>
      <c r="I10" s="16" t="s">
        <v>30</v>
      </c>
    </row>
    <row r="11" spans="2:9" ht="15.75" customHeight="1" x14ac:dyDescent="0.25">
      <c r="B11" s="4"/>
      <c r="C11" s="5" t="s">
        <v>13</v>
      </c>
      <c r="D11" s="4"/>
      <c r="E11" s="4"/>
      <c r="F11" s="4"/>
      <c r="G11" s="5" t="s">
        <v>14</v>
      </c>
      <c r="H11" s="4"/>
      <c r="I11" s="5" t="s">
        <v>15</v>
      </c>
    </row>
    <row r="12" spans="2:9" ht="15.75" customHeight="1" x14ac:dyDescent="0.25">
      <c r="B12" s="15" t="s">
        <v>38</v>
      </c>
      <c r="C12" s="31" t="s">
        <v>16</v>
      </c>
      <c r="D12" s="28"/>
      <c r="E12" s="28"/>
      <c r="F12" s="28"/>
      <c r="G12" s="15" t="s">
        <v>44</v>
      </c>
      <c r="H12" s="4"/>
      <c r="I12" s="7">
        <v>2</v>
      </c>
    </row>
    <row r="13" spans="2:9" ht="15.75" customHeight="1" x14ac:dyDescent="0.25">
      <c r="B13" s="15" t="s">
        <v>39</v>
      </c>
      <c r="C13" s="27" t="s">
        <v>35</v>
      </c>
      <c r="D13" s="28"/>
      <c r="E13" s="28"/>
      <c r="F13" s="28"/>
      <c r="G13" s="15" t="s">
        <v>34</v>
      </c>
      <c r="H13" s="4"/>
      <c r="I13" s="6">
        <v>1</v>
      </c>
    </row>
    <row r="14" spans="2:9" ht="15.75" customHeight="1" x14ac:dyDescent="0.25">
      <c r="B14" s="4"/>
      <c r="C14" s="28"/>
      <c r="D14" s="28"/>
      <c r="E14" s="28"/>
      <c r="F14" s="28"/>
      <c r="G14" s="4"/>
      <c r="H14" s="4"/>
      <c r="I14" s="4"/>
    </row>
    <row r="15" spans="2:9" ht="15.75" customHeight="1" x14ac:dyDescent="0.25">
      <c r="B15" s="3" t="s">
        <v>0</v>
      </c>
      <c r="C15" s="3" t="s">
        <v>1</v>
      </c>
      <c r="D15" s="3" t="s">
        <v>2</v>
      </c>
      <c r="E15" s="3" t="s">
        <v>9</v>
      </c>
      <c r="F15" s="3" t="s">
        <v>10</v>
      </c>
      <c r="G15" s="3" t="s">
        <v>5</v>
      </c>
      <c r="H15" s="3" t="s">
        <v>11</v>
      </c>
      <c r="I15" s="3" t="s">
        <v>12</v>
      </c>
    </row>
    <row r="16" spans="2:9" ht="15.75" customHeight="1" x14ac:dyDescent="0.25">
      <c r="B16" s="16" t="s">
        <v>58</v>
      </c>
      <c r="C16" s="16" t="s">
        <v>26</v>
      </c>
      <c r="D16" s="16" t="s">
        <v>47</v>
      </c>
      <c r="E16" s="16" t="s">
        <v>28</v>
      </c>
      <c r="F16" s="16" t="s">
        <v>29</v>
      </c>
      <c r="G16" s="16"/>
      <c r="H16" s="16" t="s">
        <v>8</v>
      </c>
      <c r="I16" s="16" t="s">
        <v>30</v>
      </c>
    </row>
    <row r="17" spans="2:9" ht="15.75" customHeight="1" x14ac:dyDescent="0.25">
      <c r="B17" s="13"/>
      <c r="C17" s="5" t="s">
        <v>13</v>
      </c>
      <c r="D17" s="13"/>
      <c r="E17" s="13"/>
      <c r="F17" s="13"/>
      <c r="G17" s="5" t="s">
        <v>14</v>
      </c>
      <c r="H17" s="13"/>
      <c r="I17" s="5" t="s">
        <v>15</v>
      </c>
    </row>
    <row r="18" spans="2:9" ht="15.75" customHeight="1" x14ac:dyDescent="0.25">
      <c r="B18" s="17" t="s">
        <v>56</v>
      </c>
      <c r="C18" s="27" t="s">
        <v>64</v>
      </c>
      <c r="D18" s="27"/>
      <c r="E18" s="27"/>
      <c r="F18" s="27"/>
      <c r="G18" s="17" t="s">
        <v>34</v>
      </c>
      <c r="H18" s="13"/>
      <c r="I18" s="18">
        <v>3</v>
      </c>
    </row>
    <row r="19" spans="2:9" ht="15.75" customHeight="1" x14ac:dyDescent="0.25">
      <c r="B19" s="17" t="s">
        <v>59</v>
      </c>
      <c r="C19" s="27" t="s">
        <v>16</v>
      </c>
      <c r="D19" s="27"/>
      <c r="E19" s="27"/>
      <c r="F19" s="27"/>
      <c r="G19" s="17" t="s">
        <v>44</v>
      </c>
      <c r="H19" s="13"/>
      <c r="I19" s="18">
        <v>2</v>
      </c>
    </row>
    <row r="20" spans="2:9" ht="15.75" customHeight="1" x14ac:dyDescent="0.25">
      <c r="B20" s="13"/>
      <c r="C20" s="28"/>
      <c r="D20" s="28"/>
      <c r="E20" s="28"/>
      <c r="F20" s="28"/>
      <c r="G20" s="13"/>
      <c r="H20" s="13"/>
      <c r="I20" s="13"/>
    </row>
    <row r="21" spans="2:9" ht="15.75" customHeight="1" x14ac:dyDescent="0.25">
      <c r="B21" s="3" t="s">
        <v>0</v>
      </c>
      <c r="C21" s="3" t="s">
        <v>1</v>
      </c>
      <c r="D21" s="3" t="s">
        <v>2</v>
      </c>
      <c r="E21" s="3" t="s">
        <v>9</v>
      </c>
      <c r="F21" s="3" t="s">
        <v>10</v>
      </c>
      <c r="G21" s="3" t="s">
        <v>5</v>
      </c>
      <c r="H21" s="3" t="s">
        <v>11</v>
      </c>
      <c r="I21" s="3" t="s">
        <v>12</v>
      </c>
    </row>
    <row r="22" spans="2:9" ht="15.75" customHeight="1" x14ac:dyDescent="0.25">
      <c r="B22" s="16" t="s">
        <v>60</v>
      </c>
      <c r="C22" s="16" t="s">
        <v>26</v>
      </c>
      <c r="D22" s="16" t="s">
        <v>47</v>
      </c>
      <c r="E22" s="16" t="s">
        <v>32</v>
      </c>
      <c r="F22" s="16" t="s">
        <v>29</v>
      </c>
      <c r="G22" s="16"/>
      <c r="H22" s="16" t="s">
        <v>8</v>
      </c>
      <c r="I22" s="16" t="s">
        <v>30</v>
      </c>
    </row>
    <row r="23" spans="2:9" ht="15.75" customHeight="1" x14ac:dyDescent="0.25">
      <c r="B23" s="13"/>
      <c r="C23" s="5" t="s">
        <v>13</v>
      </c>
      <c r="D23" s="13"/>
      <c r="E23" s="13"/>
      <c r="F23" s="13"/>
      <c r="G23" s="5" t="s">
        <v>14</v>
      </c>
      <c r="H23" s="13"/>
      <c r="I23" s="5" t="s">
        <v>15</v>
      </c>
    </row>
    <row r="24" spans="2:9" ht="15.75" customHeight="1" x14ac:dyDescent="0.25">
      <c r="B24" s="17" t="s">
        <v>61</v>
      </c>
      <c r="C24" s="31" t="s">
        <v>16</v>
      </c>
      <c r="D24" s="28"/>
      <c r="E24" s="28"/>
      <c r="F24" s="28"/>
      <c r="G24" s="17" t="s">
        <v>44</v>
      </c>
      <c r="H24" s="13"/>
      <c r="I24" s="8">
        <v>2</v>
      </c>
    </row>
    <row r="25" spans="2:9" ht="15.75" customHeight="1" x14ac:dyDescent="0.25">
      <c r="B25" s="17" t="s">
        <v>57</v>
      </c>
      <c r="C25" s="27" t="s">
        <v>35</v>
      </c>
      <c r="D25" s="28"/>
      <c r="E25" s="28"/>
      <c r="F25" s="28"/>
      <c r="G25" s="17" t="s">
        <v>34</v>
      </c>
      <c r="H25" s="13"/>
      <c r="I25" s="13">
        <v>1</v>
      </c>
    </row>
    <row r="27" spans="2:9" ht="15.75" customHeight="1" x14ac:dyDescent="0.25">
      <c r="B27" s="3" t="s">
        <v>0</v>
      </c>
      <c r="C27" s="3" t="s">
        <v>1</v>
      </c>
      <c r="D27" s="3" t="s">
        <v>2</v>
      </c>
      <c r="E27" s="3" t="s">
        <v>9</v>
      </c>
      <c r="F27" s="3" t="s">
        <v>10</v>
      </c>
      <c r="G27" s="3" t="s">
        <v>5</v>
      </c>
      <c r="H27" s="3" t="s">
        <v>11</v>
      </c>
      <c r="I27" s="3" t="s">
        <v>12</v>
      </c>
    </row>
    <row r="28" spans="2:9" ht="15.75" customHeight="1" x14ac:dyDescent="0.25">
      <c r="B28" s="16" t="s">
        <v>102</v>
      </c>
      <c r="C28" s="16" t="s">
        <v>65</v>
      </c>
      <c r="D28" s="16" t="s">
        <v>27</v>
      </c>
      <c r="E28" s="16" t="s">
        <v>68</v>
      </c>
      <c r="F28" s="16" t="s">
        <v>69</v>
      </c>
      <c r="G28" s="16"/>
      <c r="H28" s="16" t="s">
        <v>8</v>
      </c>
      <c r="I28" s="16" t="s">
        <v>30</v>
      </c>
    </row>
    <row r="29" spans="2:9" ht="15.75" customHeight="1" x14ac:dyDescent="0.25">
      <c r="B29" s="19"/>
      <c r="C29" s="5" t="s">
        <v>13</v>
      </c>
      <c r="D29" s="19"/>
      <c r="E29" s="19"/>
      <c r="F29" s="19"/>
      <c r="G29" s="5" t="s">
        <v>14</v>
      </c>
      <c r="H29" s="19"/>
      <c r="I29" s="5" t="s">
        <v>15</v>
      </c>
    </row>
    <row r="30" spans="2:9" ht="15.75" customHeight="1" x14ac:dyDescent="0.25">
      <c r="B30" s="20" t="s">
        <v>73</v>
      </c>
      <c r="C30" s="29" t="s">
        <v>79</v>
      </c>
      <c r="D30" s="26"/>
      <c r="E30" s="26"/>
      <c r="F30" s="26"/>
      <c r="G30" s="20" t="s">
        <v>45</v>
      </c>
      <c r="H30" s="19"/>
      <c r="I30" s="8">
        <v>2</v>
      </c>
    </row>
    <row r="31" spans="2:9" ht="13.2" x14ac:dyDescent="0.25">
      <c r="B31" s="20" t="s">
        <v>74</v>
      </c>
      <c r="C31" s="30" t="s">
        <v>84</v>
      </c>
      <c r="D31" s="28"/>
      <c r="E31" s="28"/>
      <c r="F31" s="28"/>
      <c r="G31" s="20" t="s">
        <v>44</v>
      </c>
      <c r="H31" s="19"/>
      <c r="I31" s="8">
        <v>3</v>
      </c>
    </row>
    <row r="32" spans="2:9" ht="13.2" x14ac:dyDescent="0.25">
      <c r="B32" s="20" t="s">
        <v>75</v>
      </c>
      <c r="C32" s="27" t="s">
        <v>81</v>
      </c>
      <c r="D32" s="28"/>
      <c r="E32" s="28"/>
      <c r="F32" s="28"/>
      <c r="G32" s="20" t="s">
        <v>34</v>
      </c>
      <c r="H32" s="19"/>
      <c r="I32" s="19">
        <v>1</v>
      </c>
    </row>
    <row r="33" spans="2:9" s="22" customFormat="1" ht="13.2" x14ac:dyDescent="0.25">
      <c r="B33" s="23"/>
      <c r="C33" s="23"/>
      <c r="G33" s="23"/>
      <c r="H33" s="21"/>
      <c r="I33" s="21"/>
    </row>
    <row r="34" spans="2:9" ht="13.2" x14ac:dyDescent="0.25">
      <c r="B34" s="3" t="s">
        <v>0</v>
      </c>
      <c r="C34" s="3" t="s">
        <v>1</v>
      </c>
      <c r="D34" s="3" t="s">
        <v>2</v>
      </c>
      <c r="E34" s="3" t="s">
        <v>9</v>
      </c>
      <c r="F34" s="3" t="s">
        <v>10</v>
      </c>
      <c r="G34" s="3" t="s">
        <v>5</v>
      </c>
      <c r="H34" s="3" t="s">
        <v>11</v>
      </c>
      <c r="I34" s="3" t="s">
        <v>12</v>
      </c>
    </row>
    <row r="35" spans="2:9" ht="13.2" x14ac:dyDescent="0.25">
      <c r="B35" s="16" t="s">
        <v>103</v>
      </c>
      <c r="C35" s="16" t="s">
        <v>66</v>
      </c>
      <c r="D35" s="16" t="s">
        <v>27</v>
      </c>
      <c r="E35" s="16" t="s">
        <v>68</v>
      </c>
      <c r="F35" s="16" t="s">
        <v>69</v>
      </c>
      <c r="G35" s="16"/>
      <c r="H35" s="16" t="s">
        <v>8</v>
      </c>
      <c r="I35" s="16" t="s">
        <v>30</v>
      </c>
    </row>
    <row r="36" spans="2:9" ht="13.2" x14ac:dyDescent="0.25">
      <c r="B36" s="19"/>
      <c r="C36" s="5" t="s">
        <v>13</v>
      </c>
      <c r="D36" s="19"/>
      <c r="E36" s="19"/>
      <c r="F36" s="19"/>
      <c r="G36" s="5" t="s">
        <v>14</v>
      </c>
      <c r="H36" s="19"/>
      <c r="I36" s="5" t="s">
        <v>15</v>
      </c>
    </row>
    <row r="37" spans="2:9" ht="13.2" x14ac:dyDescent="0.25">
      <c r="B37" s="20" t="s">
        <v>76</v>
      </c>
      <c r="C37" s="29" t="s">
        <v>80</v>
      </c>
      <c r="D37" s="26"/>
      <c r="E37" s="26"/>
      <c r="F37" s="26"/>
      <c r="G37" s="20" t="s">
        <v>45</v>
      </c>
      <c r="H37" s="19"/>
      <c r="I37" s="8">
        <v>3</v>
      </c>
    </row>
    <row r="38" spans="2:9" ht="13.2" x14ac:dyDescent="0.25">
      <c r="B38" s="20" t="s">
        <v>77</v>
      </c>
      <c r="C38" s="29" t="s">
        <v>83</v>
      </c>
      <c r="D38" s="26"/>
      <c r="E38" s="26"/>
      <c r="F38" s="26"/>
      <c r="G38" s="20" t="s">
        <v>44</v>
      </c>
      <c r="H38" s="19"/>
      <c r="I38" s="8">
        <v>2</v>
      </c>
    </row>
    <row r="39" spans="2:9" ht="13.2" x14ac:dyDescent="0.25">
      <c r="B39" s="20" t="s">
        <v>78</v>
      </c>
      <c r="C39" s="27" t="s">
        <v>81</v>
      </c>
      <c r="D39" s="28"/>
      <c r="E39" s="28"/>
      <c r="F39" s="28"/>
      <c r="G39" s="20" t="s">
        <v>34</v>
      </c>
      <c r="H39" s="19"/>
      <c r="I39" s="19">
        <v>1</v>
      </c>
    </row>
    <row r="40" spans="2:9" s="22" customFormat="1" ht="13.2" x14ac:dyDescent="0.25">
      <c r="B40" s="23"/>
      <c r="C40" s="23"/>
      <c r="G40" s="23"/>
      <c r="H40" s="21"/>
      <c r="I40" s="21"/>
    </row>
    <row r="41" spans="2:9" ht="13.2" x14ac:dyDescent="0.25">
      <c r="B41" s="3" t="s">
        <v>0</v>
      </c>
      <c r="C41" s="3" t="s">
        <v>1</v>
      </c>
      <c r="D41" s="3" t="s">
        <v>2</v>
      </c>
      <c r="E41" s="3" t="s">
        <v>9</v>
      </c>
      <c r="F41" s="3" t="s">
        <v>10</v>
      </c>
      <c r="G41" s="3" t="s">
        <v>5</v>
      </c>
      <c r="H41" s="3" t="s">
        <v>11</v>
      </c>
      <c r="I41" s="3" t="s">
        <v>12</v>
      </c>
    </row>
    <row r="42" spans="2:9" ht="13.2" x14ac:dyDescent="0.25">
      <c r="B42" s="16" t="s">
        <v>85</v>
      </c>
      <c r="C42" s="16" t="s">
        <v>67</v>
      </c>
      <c r="D42" s="16" t="s">
        <v>27</v>
      </c>
      <c r="E42" s="16" t="s">
        <v>68</v>
      </c>
      <c r="F42" s="16" t="s">
        <v>69</v>
      </c>
      <c r="G42" s="16"/>
      <c r="H42" s="16" t="s">
        <v>8</v>
      </c>
      <c r="I42" s="16" t="s">
        <v>30</v>
      </c>
    </row>
    <row r="43" spans="2:9" ht="13.2" x14ac:dyDescent="0.25">
      <c r="B43" s="19"/>
      <c r="C43" s="5" t="s">
        <v>13</v>
      </c>
      <c r="D43" s="19"/>
      <c r="E43" s="19"/>
      <c r="F43" s="19"/>
      <c r="G43" s="5" t="s">
        <v>14</v>
      </c>
      <c r="H43" s="19"/>
      <c r="I43" s="5" t="s">
        <v>15</v>
      </c>
    </row>
    <row r="44" spans="2:9" ht="13.2" x14ac:dyDescent="0.25">
      <c r="B44" s="20" t="s">
        <v>70</v>
      </c>
      <c r="C44" s="29" t="s">
        <v>79</v>
      </c>
      <c r="D44" s="26"/>
      <c r="E44" s="26"/>
      <c r="F44" s="26"/>
      <c r="G44" s="20" t="s">
        <v>45</v>
      </c>
      <c r="H44" s="19"/>
      <c r="I44" s="8">
        <v>3</v>
      </c>
    </row>
    <row r="45" spans="2:9" ht="13.2" x14ac:dyDescent="0.25">
      <c r="B45" s="20" t="s">
        <v>71</v>
      </c>
      <c r="C45" s="29" t="s">
        <v>82</v>
      </c>
      <c r="D45" s="26"/>
      <c r="E45" s="26"/>
      <c r="F45" s="26"/>
      <c r="G45" s="20" t="s">
        <v>44</v>
      </c>
      <c r="H45" s="19"/>
      <c r="I45" s="8">
        <v>3</v>
      </c>
    </row>
    <row r="46" spans="2:9" ht="13.2" x14ac:dyDescent="0.25">
      <c r="B46" s="20" t="s">
        <v>72</v>
      </c>
      <c r="C46" s="27" t="s">
        <v>81</v>
      </c>
      <c r="D46" s="28"/>
      <c r="E46" s="28"/>
      <c r="F46" s="28"/>
      <c r="G46" s="20" t="s">
        <v>34</v>
      </c>
      <c r="H46" s="19"/>
      <c r="I46" s="19">
        <v>1</v>
      </c>
    </row>
    <row r="47" spans="2:9" s="22" customFormat="1" ht="13.2" x14ac:dyDescent="0.25">
      <c r="B47" s="23"/>
      <c r="C47" s="23"/>
      <c r="G47" s="23"/>
      <c r="H47" s="21"/>
      <c r="I47" s="21"/>
    </row>
    <row r="48" spans="2:9" ht="13.2" x14ac:dyDescent="0.25">
      <c r="B48" s="3" t="s">
        <v>0</v>
      </c>
      <c r="C48" s="3" t="s">
        <v>1</v>
      </c>
      <c r="D48" s="3" t="s">
        <v>2</v>
      </c>
      <c r="E48" s="3" t="s">
        <v>9</v>
      </c>
      <c r="F48" s="3" t="s">
        <v>10</v>
      </c>
      <c r="G48" s="3" t="s">
        <v>5</v>
      </c>
      <c r="H48" s="3" t="s">
        <v>11</v>
      </c>
      <c r="I48" s="3" t="s">
        <v>12</v>
      </c>
    </row>
    <row r="49" spans="2:9" ht="13.2" x14ac:dyDescent="0.25">
      <c r="B49" s="16" t="s">
        <v>86</v>
      </c>
      <c r="C49" s="16" t="s">
        <v>104</v>
      </c>
      <c r="D49" s="16" t="s">
        <v>27</v>
      </c>
      <c r="E49" s="16" t="s">
        <v>108</v>
      </c>
      <c r="F49" s="16" t="s">
        <v>109</v>
      </c>
      <c r="G49" s="16"/>
      <c r="H49" s="16" t="s">
        <v>8</v>
      </c>
      <c r="I49" s="16" t="s">
        <v>30</v>
      </c>
    </row>
    <row r="50" spans="2:9" ht="13.2" x14ac:dyDescent="0.25">
      <c r="B50" s="21"/>
      <c r="C50" s="5" t="s">
        <v>13</v>
      </c>
      <c r="D50" s="21"/>
      <c r="E50" s="21"/>
      <c r="F50" s="21"/>
      <c r="G50" s="5" t="s">
        <v>14</v>
      </c>
      <c r="H50" s="21"/>
      <c r="I50" s="5" t="s">
        <v>15</v>
      </c>
    </row>
    <row r="51" spans="2:9" ht="13.2" x14ac:dyDescent="0.25">
      <c r="B51" s="23" t="s">
        <v>70</v>
      </c>
      <c r="C51" s="25" t="s">
        <v>105</v>
      </c>
      <c r="D51" s="26"/>
      <c r="E51" s="26"/>
      <c r="F51" s="26"/>
      <c r="G51" s="23" t="s">
        <v>45</v>
      </c>
      <c r="H51" s="21"/>
      <c r="I51" s="8">
        <v>4</v>
      </c>
    </row>
    <row r="52" spans="2:9" ht="13.2" x14ac:dyDescent="0.25">
      <c r="B52" s="23" t="s">
        <v>71</v>
      </c>
      <c r="C52" s="25" t="s">
        <v>106</v>
      </c>
      <c r="D52" s="26"/>
      <c r="E52" s="26"/>
      <c r="F52" s="26"/>
      <c r="G52" s="23" t="s">
        <v>44</v>
      </c>
      <c r="H52" s="21"/>
      <c r="I52" s="8">
        <v>2</v>
      </c>
    </row>
    <row r="53" spans="2:9" ht="13.2" x14ac:dyDescent="0.25">
      <c r="B53" s="23" t="s">
        <v>72</v>
      </c>
      <c r="C53" s="27" t="s">
        <v>107</v>
      </c>
      <c r="D53" s="28"/>
      <c r="E53" s="28"/>
      <c r="F53" s="28"/>
      <c r="G53" s="23" t="s">
        <v>34</v>
      </c>
      <c r="H53" s="21"/>
      <c r="I53" s="21">
        <v>1</v>
      </c>
    </row>
    <row r="54" spans="2:9" ht="13.2" x14ac:dyDescent="0.25"/>
    <row r="55" spans="2:9" ht="13.2" x14ac:dyDescent="0.25"/>
    <row r="56" spans="2:9" ht="13.2" x14ac:dyDescent="0.25"/>
    <row r="57" spans="2:9" ht="13.2" x14ac:dyDescent="0.25"/>
    <row r="58" spans="2:9" ht="13.2" x14ac:dyDescent="0.25"/>
    <row r="59" spans="2:9" ht="13.2" x14ac:dyDescent="0.25"/>
    <row r="60" spans="2:9" ht="13.2" x14ac:dyDescent="0.25"/>
    <row r="61" spans="2:9" ht="13.2" x14ac:dyDescent="0.25"/>
    <row r="62" spans="2:9" ht="13.2" x14ac:dyDescent="0.25"/>
    <row r="63" spans="2:9" ht="13.2" x14ac:dyDescent="0.25"/>
    <row r="64" spans="2:9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spans="2:9" ht="13.2" x14ac:dyDescent="0.25"/>
    <row r="82" spans="2:9" ht="13.2" x14ac:dyDescent="0.25"/>
    <row r="83" spans="2:9" ht="13.2" x14ac:dyDescent="0.25">
      <c r="B83" s="6"/>
      <c r="C83" s="31"/>
      <c r="D83" s="28"/>
      <c r="E83" s="28"/>
      <c r="F83" s="28"/>
      <c r="G83" s="4"/>
      <c r="H83" s="4"/>
      <c r="I83" s="8"/>
    </row>
  </sheetData>
  <mergeCells count="24">
    <mergeCell ref="C83:F83"/>
    <mergeCell ref="C14:F14"/>
    <mergeCell ref="C13:F13"/>
    <mergeCell ref="C6:F6"/>
    <mergeCell ref="C7:F7"/>
    <mergeCell ref="C8:F8"/>
    <mergeCell ref="C12:F12"/>
    <mergeCell ref="C18:F18"/>
    <mergeCell ref="C19:F19"/>
    <mergeCell ref="C20:F20"/>
    <mergeCell ref="C24:F24"/>
    <mergeCell ref="C25:F25"/>
    <mergeCell ref="C44:F44"/>
    <mergeCell ref="C45:F45"/>
    <mergeCell ref="C46:F46"/>
    <mergeCell ref="C32:F32"/>
    <mergeCell ref="C51:F51"/>
    <mergeCell ref="C52:F52"/>
    <mergeCell ref="C53:F53"/>
    <mergeCell ref="C30:F30"/>
    <mergeCell ref="C31:F31"/>
    <mergeCell ref="C37:F37"/>
    <mergeCell ref="C38:F38"/>
    <mergeCell ref="C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28"/>
  <sheetViews>
    <sheetView tabSelected="1" workbookViewId="0">
      <selection activeCell="K25" sqref="K25"/>
    </sheetView>
  </sheetViews>
  <sheetFormatPr baseColWidth="10" defaultColWidth="12.6640625" defaultRowHeight="15.75" customHeight="1" x14ac:dyDescent="0.25"/>
  <cols>
    <col min="2" max="2" width="15.109375" customWidth="1"/>
  </cols>
  <sheetData>
    <row r="3" spans="2:9" ht="15.75" customHeight="1" x14ac:dyDescent="0.25">
      <c r="B3" s="4"/>
      <c r="C3" s="4" t="s">
        <v>15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</row>
    <row r="4" spans="2:9" ht="15.75" customHeight="1" x14ac:dyDescent="0.25">
      <c r="B4" s="15" t="s">
        <v>37</v>
      </c>
      <c r="C4" s="9">
        <v>3</v>
      </c>
      <c r="D4" s="8">
        <v>1</v>
      </c>
      <c r="E4" s="7">
        <v>0</v>
      </c>
      <c r="F4" s="8">
        <v>1</v>
      </c>
      <c r="G4" s="7">
        <v>0</v>
      </c>
      <c r="H4" s="7">
        <v>1</v>
      </c>
      <c r="I4" s="10">
        <f>SUM(D4:H4)</f>
        <v>3</v>
      </c>
    </row>
    <row r="5" spans="2:9" ht="15.75" customHeight="1" x14ac:dyDescent="0.25">
      <c r="B5" s="15" t="s">
        <v>36</v>
      </c>
      <c r="C5" s="9">
        <v>2</v>
      </c>
      <c r="D5" s="7">
        <v>0</v>
      </c>
      <c r="E5" s="7">
        <v>1</v>
      </c>
      <c r="F5" s="7">
        <v>2</v>
      </c>
      <c r="G5" s="8">
        <v>0</v>
      </c>
      <c r="H5" s="7">
        <v>0</v>
      </c>
      <c r="I5" s="10">
        <f t="shared" ref="I5:I13" si="0">SUM(D5:H5)</f>
        <v>3</v>
      </c>
    </row>
    <row r="6" spans="2:9" ht="15.75" customHeight="1" x14ac:dyDescent="0.25">
      <c r="B6" s="15" t="s">
        <v>38</v>
      </c>
      <c r="C6" s="9">
        <v>3</v>
      </c>
      <c r="D6" s="8">
        <v>1</v>
      </c>
      <c r="E6" s="7">
        <v>0</v>
      </c>
      <c r="F6" s="8">
        <v>0</v>
      </c>
      <c r="G6" s="7">
        <v>0</v>
      </c>
      <c r="H6" s="8">
        <v>0</v>
      </c>
      <c r="I6" s="10">
        <f t="shared" si="0"/>
        <v>1</v>
      </c>
    </row>
    <row r="7" spans="2:9" ht="15.75" customHeight="1" x14ac:dyDescent="0.25">
      <c r="B7" s="2" t="s">
        <v>39</v>
      </c>
      <c r="C7" s="9">
        <v>2</v>
      </c>
      <c r="D7" s="7">
        <v>0</v>
      </c>
      <c r="E7" s="7">
        <v>1</v>
      </c>
      <c r="F7" s="7">
        <v>1</v>
      </c>
      <c r="G7" s="7">
        <v>0</v>
      </c>
      <c r="H7" s="8">
        <v>0</v>
      </c>
      <c r="I7" s="10">
        <f t="shared" si="0"/>
        <v>2</v>
      </c>
    </row>
    <row r="8" spans="2:9" ht="15.75" customHeight="1" x14ac:dyDescent="0.25">
      <c r="B8" s="2" t="s">
        <v>40</v>
      </c>
      <c r="C8" s="11">
        <v>1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10">
        <f t="shared" si="0"/>
        <v>1</v>
      </c>
    </row>
    <row r="9" spans="2:9" ht="15.75" customHeight="1" x14ac:dyDescent="0.25">
      <c r="B9" s="2" t="s">
        <v>56</v>
      </c>
      <c r="C9" s="9">
        <v>3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10">
        <f t="shared" si="0"/>
        <v>3</v>
      </c>
    </row>
    <row r="10" spans="2:9" ht="15.75" customHeight="1" x14ac:dyDescent="0.25">
      <c r="B10" s="2" t="s">
        <v>59</v>
      </c>
      <c r="C10" s="9">
        <v>2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10">
        <f t="shared" si="0"/>
        <v>2</v>
      </c>
    </row>
    <row r="11" spans="2:9" ht="15.75" customHeight="1" x14ac:dyDescent="0.25">
      <c r="B11" s="2" t="s">
        <v>61</v>
      </c>
      <c r="C11" s="11">
        <v>3</v>
      </c>
      <c r="D11" s="2">
        <v>2</v>
      </c>
      <c r="E11" s="2">
        <v>0</v>
      </c>
      <c r="F11" s="2">
        <v>1</v>
      </c>
      <c r="G11" s="2">
        <v>1</v>
      </c>
      <c r="H11" s="2">
        <v>0</v>
      </c>
      <c r="I11" s="10">
        <f t="shared" si="0"/>
        <v>4</v>
      </c>
    </row>
    <row r="12" spans="2:9" ht="15.75" customHeight="1" x14ac:dyDescent="0.25">
      <c r="B12" s="2" t="s">
        <v>57</v>
      </c>
      <c r="C12" s="9">
        <v>2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10">
        <f t="shared" si="0"/>
        <v>2</v>
      </c>
    </row>
    <row r="13" spans="2:9" ht="15.75" customHeight="1" x14ac:dyDescent="0.25">
      <c r="B13" s="2" t="s">
        <v>62</v>
      </c>
      <c r="C13" s="9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10">
        <f t="shared" si="0"/>
        <v>1</v>
      </c>
    </row>
    <row r="14" spans="2:9" s="22" customFormat="1" ht="15.75" customHeight="1" x14ac:dyDescent="0.25">
      <c r="B14" s="20" t="s">
        <v>88</v>
      </c>
      <c r="C14" s="11">
        <v>2</v>
      </c>
      <c r="D14" s="8">
        <v>1</v>
      </c>
      <c r="E14" s="8">
        <v>0</v>
      </c>
      <c r="F14" s="8">
        <v>1</v>
      </c>
      <c r="G14" s="8">
        <v>0</v>
      </c>
      <c r="H14" s="8">
        <v>1</v>
      </c>
      <c r="I14" s="10">
        <f t="shared" ref="I14:I22" si="1">SUM(D14:H14)</f>
        <v>3</v>
      </c>
    </row>
    <row r="15" spans="2:9" s="22" customFormat="1" ht="15.75" customHeight="1" x14ac:dyDescent="0.25">
      <c r="B15" s="20" t="s">
        <v>89</v>
      </c>
      <c r="C15" s="11">
        <v>3</v>
      </c>
      <c r="D15" s="8">
        <v>2</v>
      </c>
      <c r="E15" s="8">
        <v>1</v>
      </c>
      <c r="F15" s="8">
        <v>2</v>
      </c>
      <c r="G15" s="8">
        <v>2</v>
      </c>
      <c r="H15" s="8">
        <v>0</v>
      </c>
      <c r="I15" s="10">
        <f t="shared" si="1"/>
        <v>7</v>
      </c>
    </row>
    <row r="16" spans="2:9" s="22" customFormat="1" ht="15.75" customHeight="1" x14ac:dyDescent="0.25">
      <c r="B16" s="20" t="s">
        <v>90</v>
      </c>
      <c r="C16" s="11">
        <v>1</v>
      </c>
      <c r="D16" s="8">
        <v>1</v>
      </c>
      <c r="E16" s="8">
        <v>0</v>
      </c>
      <c r="F16" s="8">
        <v>3</v>
      </c>
      <c r="G16" s="8">
        <v>1</v>
      </c>
      <c r="H16" s="8">
        <v>0</v>
      </c>
      <c r="I16" s="10">
        <f t="shared" si="1"/>
        <v>5</v>
      </c>
    </row>
    <row r="17" spans="2:9" s="22" customFormat="1" ht="15.75" customHeight="1" x14ac:dyDescent="0.25">
      <c r="B17" s="2" t="s">
        <v>91</v>
      </c>
      <c r="C17" s="11">
        <v>3</v>
      </c>
      <c r="D17" s="8">
        <v>0</v>
      </c>
      <c r="E17" s="8">
        <v>1</v>
      </c>
      <c r="F17" s="8">
        <v>1</v>
      </c>
      <c r="G17" s="8">
        <v>1</v>
      </c>
      <c r="H17" s="8">
        <v>0</v>
      </c>
      <c r="I17" s="10">
        <f t="shared" si="1"/>
        <v>3</v>
      </c>
    </row>
    <row r="18" spans="2:9" s="22" customFormat="1" ht="15.75" customHeight="1" x14ac:dyDescent="0.25">
      <c r="B18" s="2" t="s">
        <v>92</v>
      </c>
      <c r="C18" s="11">
        <v>2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10">
        <f t="shared" si="1"/>
        <v>1</v>
      </c>
    </row>
    <row r="19" spans="2:9" s="22" customFormat="1" ht="15.75" customHeight="1" x14ac:dyDescent="0.25">
      <c r="B19" s="2" t="s">
        <v>95</v>
      </c>
      <c r="C19" s="11">
        <v>1</v>
      </c>
      <c r="D19" s="2">
        <v>1</v>
      </c>
      <c r="E19" s="2">
        <v>1</v>
      </c>
      <c r="F19" s="2">
        <v>0</v>
      </c>
      <c r="G19" s="2">
        <v>0</v>
      </c>
      <c r="H19" s="2">
        <v>1</v>
      </c>
      <c r="I19" s="10">
        <f t="shared" si="1"/>
        <v>3</v>
      </c>
    </row>
    <row r="20" spans="2:9" s="22" customFormat="1" ht="15.75" customHeight="1" x14ac:dyDescent="0.25">
      <c r="B20" s="2" t="s">
        <v>96</v>
      </c>
      <c r="C20" s="11">
        <v>3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10">
        <f t="shared" si="1"/>
        <v>2</v>
      </c>
    </row>
    <row r="21" spans="2:9" s="22" customFormat="1" ht="15.75" customHeight="1" x14ac:dyDescent="0.25">
      <c r="B21" s="2" t="s">
        <v>97</v>
      </c>
      <c r="C21" s="11">
        <v>3</v>
      </c>
      <c r="D21" s="2">
        <v>2</v>
      </c>
      <c r="E21" s="2">
        <v>0</v>
      </c>
      <c r="F21" s="2">
        <v>1</v>
      </c>
      <c r="G21" s="2">
        <v>1</v>
      </c>
      <c r="H21" s="2">
        <v>0</v>
      </c>
      <c r="I21" s="10">
        <f t="shared" si="1"/>
        <v>4</v>
      </c>
    </row>
    <row r="22" spans="2:9" s="22" customFormat="1" ht="15.75" customHeight="1" x14ac:dyDescent="0.25">
      <c r="B22" s="2" t="s">
        <v>93</v>
      </c>
      <c r="C22" s="11">
        <v>1</v>
      </c>
      <c r="D22" s="2">
        <v>1</v>
      </c>
      <c r="E22" s="2">
        <v>0</v>
      </c>
      <c r="F22" s="2">
        <v>0</v>
      </c>
      <c r="G22" s="2">
        <v>0</v>
      </c>
      <c r="H22" s="2">
        <v>1</v>
      </c>
      <c r="I22" s="10">
        <f t="shared" si="1"/>
        <v>2</v>
      </c>
    </row>
    <row r="23" spans="2:9" s="22" customFormat="1" ht="15.75" customHeight="1" x14ac:dyDescent="0.25">
      <c r="B23" s="24" t="s">
        <v>94</v>
      </c>
      <c r="C23" s="11">
        <v>4</v>
      </c>
      <c r="D23" s="24">
        <v>0</v>
      </c>
      <c r="E23" s="24">
        <v>0</v>
      </c>
      <c r="F23" s="24">
        <v>1</v>
      </c>
      <c r="G23" s="24">
        <v>2</v>
      </c>
      <c r="H23" s="24">
        <v>2</v>
      </c>
      <c r="I23" s="10">
        <v>5</v>
      </c>
    </row>
    <row r="24" spans="2:9" s="22" customFormat="1" ht="15.75" customHeight="1" x14ac:dyDescent="0.25">
      <c r="B24" s="24" t="s">
        <v>110</v>
      </c>
      <c r="C24" s="11">
        <v>2</v>
      </c>
      <c r="D24" s="24">
        <v>0</v>
      </c>
      <c r="E24" s="24">
        <v>0</v>
      </c>
      <c r="F24" s="24">
        <v>0</v>
      </c>
      <c r="G24" s="24">
        <v>1</v>
      </c>
      <c r="H24" s="24">
        <v>1</v>
      </c>
      <c r="I24" s="10">
        <v>2</v>
      </c>
    </row>
    <row r="25" spans="2:9" s="22" customFormat="1" ht="15.75" customHeight="1" x14ac:dyDescent="0.25">
      <c r="B25" s="24" t="s">
        <v>111</v>
      </c>
      <c r="C25" s="11">
        <v>1</v>
      </c>
      <c r="D25" s="24">
        <v>0</v>
      </c>
      <c r="E25" s="24">
        <v>0</v>
      </c>
      <c r="F25" s="24">
        <v>0</v>
      </c>
      <c r="G25" s="24">
        <v>1</v>
      </c>
      <c r="H25" s="24">
        <v>1</v>
      </c>
      <c r="I25" s="10">
        <v>2</v>
      </c>
    </row>
    <row r="27" spans="2:9" ht="13.2" x14ac:dyDescent="0.25">
      <c r="B27" s="12" t="s">
        <v>23</v>
      </c>
      <c r="C27">
        <f>SUM(C4:C25)</f>
        <v>48</v>
      </c>
      <c r="D27">
        <f>C27-SUM(D4:D25)</f>
        <v>32</v>
      </c>
      <c r="E27">
        <f>D27-SUM(E4:E25)</f>
        <v>24</v>
      </c>
      <c r="F27">
        <f>E27-SUM(F4:F25)</f>
        <v>8</v>
      </c>
      <c r="G27">
        <f>F27-SUM(G4:G25)</f>
        <v>-2</v>
      </c>
      <c r="H27">
        <f>G27-SUM(H4:H25)</f>
        <v>-13</v>
      </c>
    </row>
    <row r="28" spans="2:9" ht="13.2" x14ac:dyDescent="0.25">
      <c r="B28" s="12" t="s">
        <v>24</v>
      </c>
      <c r="C28">
        <f>SUM(C4:C25)</f>
        <v>48</v>
      </c>
      <c r="D28" s="2">
        <f>C28-(SUM(C4:C25)/5)</f>
        <v>38.4</v>
      </c>
      <c r="E28" s="2">
        <f>D28-(SUM(C4:C25)/5)</f>
        <v>28.799999999999997</v>
      </c>
      <c r="F28" s="2">
        <f>E28-(SUM(C4:C25)/5)</f>
        <v>19.199999999999996</v>
      </c>
      <c r="G28" s="2">
        <f>F28-(SUM(C4:C25)/5)</f>
        <v>9.5999999999999961</v>
      </c>
      <c r="H28" s="2">
        <f>G28-(SUM(C4:C25)/5)</f>
        <v>0</v>
      </c>
    </row>
  </sheetData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Computers</dc:creator>
  <cp:lastModifiedBy>Power Computers</cp:lastModifiedBy>
  <dcterms:created xsi:type="dcterms:W3CDTF">2022-06-22T13:19:43Z</dcterms:created>
  <dcterms:modified xsi:type="dcterms:W3CDTF">2022-07-22T06:09:14Z</dcterms:modified>
</cp:coreProperties>
</file>