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icitb" sheetId="1" r:id="rId1"/>
    <sheet name="ciuc" sheetId="2" r:id="rId2"/>
    <sheet name="ckp" sheetId="3" r:id="rId3"/>
    <sheet name="Epitho" sheetId="4" r:id="rId4"/>
    <sheet name="itclp" sheetId="5" r:id="rId5"/>
    <sheet name="tem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L3" i="5"/>
  <c r="L4" i="5"/>
  <c r="L5" i="5"/>
  <c r="L6" i="5"/>
  <c r="L7" i="5"/>
  <c r="L8" i="5"/>
  <c r="L9" i="5"/>
  <c r="L10" i="5"/>
  <c r="L11" i="5"/>
  <c r="L2" i="5"/>
  <c r="K3" i="5"/>
  <c r="K4" i="5"/>
  <c r="K5" i="5"/>
  <c r="K6" i="5"/>
  <c r="K7" i="5"/>
  <c r="K8" i="5"/>
  <c r="K9" i="5"/>
  <c r="K10" i="5"/>
  <c r="K11" i="5"/>
  <c r="K2" i="5"/>
  <c r="T16" i="5" l="1"/>
  <c r="S16" i="5"/>
  <c r="R16" i="5"/>
  <c r="Q16" i="5"/>
  <c r="P16" i="5"/>
  <c r="O16" i="5"/>
  <c r="N16" i="5"/>
  <c r="M16" i="5"/>
  <c r="L16" i="5"/>
  <c r="K16" i="5"/>
  <c r="T15" i="5"/>
  <c r="S15" i="5"/>
  <c r="R15" i="5"/>
  <c r="Q15" i="5"/>
  <c r="P15" i="5"/>
  <c r="O15" i="5"/>
  <c r="N15" i="5"/>
  <c r="M15" i="5"/>
  <c r="L15" i="5"/>
  <c r="K15" i="5"/>
  <c r="T16" i="4"/>
  <c r="S16" i="4"/>
  <c r="R16" i="4"/>
  <c r="Q16" i="4"/>
  <c r="P16" i="4"/>
  <c r="O16" i="4"/>
  <c r="N16" i="4"/>
  <c r="M16" i="4"/>
  <c r="L16" i="4"/>
  <c r="K16" i="4"/>
  <c r="T15" i="4"/>
  <c r="S15" i="4"/>
  <c r="R15" i="4"/>
  <c r="Q15" i="4"/>
  <c r="P15" i="4"/>
  <c r="O15" i="4"/>
  <c r="N15" i="4"/>
  <c r="M15" i="4"/>
  <c r="L15" i="4"/>
  <c r="K15" i="4"/>
  <c r="T16" i="3"/>
  <c r="S16" i="3"/>
  <c r="R16" i="3"/>
  <c r="Q16" i="3"/>
  <c r="P16" i="3"/>
  <c r="O16" i="3"/>
  <c r="N16" i="3"/>
  <c r="M16" i="3"/>
  <c r="L16" i="3"/>
  <c r="K16" i="3"/>
  <c r="T15" i="3"/>
  <c r="S15" i="3"/>
  <c r="R15" i="3"/>
  <c r="Q15" i="3"/>
  <c r="P15" i="3"/>
  <c r="O15" i="3"/>
  <c r="N15" i="3"/>
  <c r="M15" i="3"/>
  <c r="L15" i="3"/>
  <c r="K15" i="3"/>
  <c r="T16" i="2"/>
  <c r="S16" i="2"/>
  <c r="R16" i="2"/>
  <c r="Q16" i="2"/>
  <c r="P16" i="2"/>
  <c r="O16" i="2"/>
  <c r="N16" i="2"/>
  <c r="M16" i="2"/>
  <c r="L16" i="2"/>
  <c r="K16" i="2"/>
  <c r="T15" i="2"/>
  <c r="S15" i="2"/>
  <c r="R15" i="2"/>
  <c r="Q15" i="2"/>
  <c r="P15" i="2"/>
  <c r="O15" i="2"/>
  <c r="N15" i="2"/>
  <c r="M15" i="2"/>
  <c r="L15" i="2"/>
  <c r="K15" i="2"/>
  <c r="T16" i="1"/>
  <c r="S16" i="1"/>
  <c r="R16" i="1"/>
  <c r="Q16" i="1"/>
  <c r="P16" i="1"/>
  <c r="O16" i="1"/>
  <c r="N16" i="1"/>
  <c r="M16" i="1"/>
  <c r="L16" i="1"/>
  <c r="K16" i="1"/>
  <c r="T15" i="1"/>
  <c r="S15" i="1"/>
  <c r="R15" i="1"/>
  <c r="Q15" i="1"/>
  <c r="P15" i="1"/>
  <c r="O15" i="1"/>
  <c r="N15" i="1"/>
  <c r="M15" i="1"/>
  <c r="L15" i="1"/>
  <c r="K15" i="1"/>
</calcChain>
</file>

<file path=xl/sharedStrings.xml><?xml version="1.0" encoding="utf-8"?>
<sst xmlns="http://schemas.openxmlformats.org/spreadsheetml/2006/main" count="229" uniqueCount="100">
  <si>
    <t>Назва показника</t>
  </si>
  <si>
    <t>Значення</t>
  </si>
  <si>
    <t>Кількість символів</t>
  </si>
  <si>
    <t>Кількість символів без пробілів</t>
  </si>
  <si>
    <t>Кількість слів</t>
  </si>
  <si>
    <t>Кількіть унікальних слів</t>
  </si>
  <si>
    <t>Кількість значимих слів</t>
  </si>
  <si>
    <t>Водність</t>
  </si>
  <si>
    <t>Класична тошнота</t>
  </si>
  <si>
    <t>Академічна тошнота</t>
  </si>
  <si>
    <t>Слово</t>
  </si>
  <si>
    <t xml:space="preserve">Кількість </t>
  </si>
  <si>
    <t>Частота%</t>
  </si>
  <si>
    <t>brain</t>
  </si>
  <si>
    <t>for</t>
  </si>
  <si>
    <t>memory</t>
  </si>
  <si>
    <t>that</t>
  </si>
  <si>
    <t>implant</t>
  </si>
  <si>
    <t>implantation</t>
  </si>
  <si>
    <t>chip</t>
  </si>
  <si>
    <t>imaging</t>
  </si>
  <si>
    <t>improvement</t>
  </si>
  <si>
    <t>mri</t>
  </si>
  <si>
    <t>network</t>
  </si>
  <si>
    <t>step</t>
  </si>
  <si>
    <t>this</t>
  </si>
  <si>
    <t>use</t>
  </si>
  <si>
    <t>after</t>
  </si>
  <si>
    <t>biomarker</t>
  </si>
  <si>
    <t>can</t>
  </si>
  <si>
    <t>capability</t>
  </si>
  <si>
    <t>cognitive</t>
  </si>
  <si>
    <t>directly</t>
  </si>
  <si>
    <t>Номер слова</t>
  </si>
  <si>
    <t>corruption</t>
  </si>
  <si>
    <t>country</t>
  </si>
  <si>
    <t>world</t>
  </si>
  <si>
    <t>ecuador</t>
  </si>
  <si>
    <t>new</t>
  </si>
  <si>
    <t>rank</t>
  </si>
  <si>
    <t>there</t>
  </si>
  <si>
    <t>underdeveloped</t>
  </si>
  <si>
    <t>without</t>
  </si>
  <si>
    <t>american</t>
  </si>
  <si>
    <t>ask</t>
  </si>
  <si>
    <t>away</t>
  </si>
  <si>
    <t>build</t>
  </si>
  <si>
    <t>business</t>
  </si>
  <si>
    <t>cause</t>
  </si>
  <si>
    <t>control</t>
  </si>
  <si>
    <t>cost</t>
  </si>
  <si>
    <t>virus</t>
  </si>
  <si>
    <t>coronavirus</t>
  </si>
  <si>
    <t>reston</t>
  </si>
  <si>
    <t>infected</t>
  </si>
  <si>
    <t>person</t>
  </si>
  <si>
    <t>appear</t>
  </si>
  <si>
    <t>call</t>
  </si>
  <si>
    <t>influenza</t>
  </si>
  <si>
    <t>kill</t>
  </si>
  <si>
    <t>long</t>
  </si>
  <si>
    <t>more</t>
  </si>
  <si>
    <t>much</t>
  </si>
  <si>
    <t>particle</t>
  </si>
  <si>
    <t>sar</t>
  </si>
  <si>
    <t>size</t>
  </si>
  <si>
    <t>symptom</t>
  </si>
  <si>
    <t>when</t>
  </si>
  <si>
    <t>ocean</t>
  </si>
  <si>
    <t>problem</t>
  </si>
  <si>
    <t>report</t>
  </si>
  <si>
    <t>environmental</t>
  </si>
  <si>
    <t>food</t>
  </si>
  <si>
    <t>import</t>
  </si>
  <si>
    <t>land</t>
  </si>
  <si>
    <t>lead</t>
  </si>
  <si>
    <t>many</t>
  </si>
  <si>
    <t>possible</t>
  </si>
  <si>
    <t>river</t>
  </si>
  <si>
    <t>said</t>
  </si>
  <si>
    <t>shortage</t>
  </si>
  <si>
    <t>water</t>
  </si>
  <si>
    <t>french</t>
  </si>
  <si>
    <t>language</t>
  </si>
  <si>
    <t>muslim</t>
  </si>
  <si>
    <t>other</t>
  </si>
  <si>
    <t>will</t>
  </si>
  <si>
    <t>arab</t>
  </si>
  <si>
    <t>area</t>
  </si>
  <si>
    <t>individual</t>
  </si>
  <si>
    <t>islam</t>
  </si>
  <si>
    <t>jew</t>
  </si>
  <si>
    <t>pray</t>
  </si>
  <si>
    <t>question</t>
  </si>
  <si>
    <t>shall</t>
  </si>
  <si>
    <t>state</t>
  </si>
  <si>
    <t>such</t>
  </si>
  <si>
    <t>Бажані значення</t>
  </si>
  <si>
    <t>Реальні значення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</si>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</sst>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cicitb!$K$15:$T$15</c:f>
              <c:strCache>
                <c:ptCount val="10"/>
                <c:pt idx="0">
                  <c:v>brain</c:v>
                </c:pt>
                <c:pt idx="1">
                  <c:v>for</c:v>
                </c:pt>
                <c:pt idx="2">
                  <c:v>memory</c:v>
                </c:pt>
                <c:pt idx="3">
                  <c:v>that</c:v>
                </c:pt>
                <c:pt idx="4">
                  <c:v>implant</c:v>
                </c:pt>
                <c:pt idx="5">
                  <c:v>implantation</c:v>
                </c:pt>
                <c:pt idx="6">
                  <c:v>chip</c:v>
                </c:pt>
                <c:pt idx="7">
                  <c:v>imaging</c:v>
                </c:pt>
                <c:pt idx="8">
                  <c:v>improvement</c:v>
                </c:pt>
                <c:pt idx="9">
                  <c:v>mri</c:v>
                </c:pt>
              </c:strCache>
            </c:strRef>
          </c:cat>
          <c:val>
            <c:numRef>
              <c:f>cicitb!$K$16:$T$16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E9A-9C6A-F88A7AF3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5496664"/>
        <c:axId val="285495680"/>
        <c:axId val="0"/>
      </c:bar3DChart>
      <c:catAx>
        <c:axId val="28549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495680"/>
        <c:crosses val="autoZero"/>
        <c:auto val="1"/>
        <c:lblAlgn val="ctr"/>
        <c:lblOffset val="100"/>
        <c:noMultiLvlLbl val="0"/>
      </c:catAx>
      <c:valAx>
        <c:axId val="2854956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49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Бажані значення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itclp!$J$2:$J$11</c:f>
              <c:strCache>
                <c:ptCount val="10"/>
                <c:pt idx="0">
                  <c:v>french</c:v>
                </c:pt>
                <c:pt idx="1">
                  <c:v>language</c:v>
                </c:pt>
                <c:pt idx="2">
                  <c:v>muslim</c:v>
                </c:pt>
                <c:pt idx="3">
                  <c:v>other</c:v>
                </c:pt>
                <c:pt idx="4">
                  <c:v>that</c:v>
                </c:pt>
                <c:pt idx="5">
                  <c:v>will</c:v>
                </c:pt>
                <c:pt idx="6">
                  <c:v>arab</c:v>
                </c:pt>
                <c:pt idx="7">
                  <c:v>area</c:v>
                </c:pt>
                <c:pt idx="8">
                  <c:v>country</c:v>
                </c:pt>
                <c:pt idx="9">
                  <c:v>individual</c:v>
                </c:pt>
              </c:strCache>
            </c:strRef>
          </c:cat>
          <c:val>
            <c:numRef>
              <c:f>itclp!$K$2:$K$11</c:f>
              <c:numCache>
                <c:formatCode>General</c:formatCode>
                <c:ptCount val="10"/>
                <c:pt idx="0">
                  <c:v>3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D-4BDB-A63F-6F0BE0EAAEDE}"/>
            </c:ext>
          </c:extLst>
        </c:ser>
        <c:ser>
          <c:idx val="1"/>
          <c:order val="1"/>
          <c:tx>
            <c:v>Реальні значення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itclp!$J$2:$J$11</c:f>
              <c:strCache>
                <c:ptCount val="10"/>
                <c:pt idx="0">
                  <c:v>french</c:v>
                </c:pt>
                <c:pt idx="1">
                  <c:v>language</c:v>
                </c:pt>
                <c:pt idx="2">
                  <c:v>muslim</c:v>
                </c:pt>
                <c:pt idx="3">
                  <c:v>other</c:v>
                </c:pt>
                <c:pt idx="4">
                  <c:v>that</c:v>
                </c:pt>
                <c:pt idx="5">
                  <c:v>will</c:v>
                </c:pt>
                <c:pt idx="6">
                  <c:v>arab</c:v>
                </c:pt>
                <c:pt idx="7">
                  <c:v>area</c:v>
                </c:pt>
                <c:pt idx="8">
                  <c:v>country</c:v>
                </c:pt>
                <c:pt idx="9">
                  <c:v>individual</c:v>
                </c:pt>
              </c:strCache>
            </c:strRef>
          </c:cat>
          <c:val>
            <c:numRef>
              <c:f>itclp!$L$2:$L$11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D-4BDB-A63F-6F0BE0EA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Бажані значення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cicitb!$J$2:$J$11</c:f>
              <c:strCache>
                <c:ptCount val="10"/>
                <c:pt idx="0">
                  <c:v>brain</c:v>
                </c:pt>
                <c:pt idx="1">
                  <c:v>for</c:v>
                </c:pt>
                <c:pt idx="2">
                  <c:v>memory</c:v>
                </c:pt>
                <c:pt idx="3">
                  <c:v>that</c:v>
                </c:pt>
                <c:pt idx="4">
                  <c:v>implant</c:v>
                </c:pt>
                <c:pt idx="5">
                  <c:v>implantation</c:v>
                </c:pt>
                <c:pt idx="6">
                  <c:v>chip</c:v>
                </c:pt>
                <c:pt idx="7">
                  <c:v>imaging</c:v>
                </c:pt>
                <c:pt idx="8">
                  <c:v>improvement</c:v>
                </c:pt>
                <c:pt idx="9">
                  <c:v>mri</c:v>
                </c:pt>
              </c:strCache>
            </c:strRef>
          </c:cat>
          <c:val>
            <c:numRef>
              <c:f>cicitb!$K$2:$K$11</c:f>
              <c:numCache>
                <c:formatCode>General</c:formatCode>
                <c:ptCount val="10"/>
                <c:pt idx="0">
                  <c:v>7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  <c:pt idx="4">
                  <c:v>1.4</c:v>
                </c:pt>
                <c:pt idx="5">
                  <c:v>1.1666666666666667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9-461A-9EB0-17CDFB422F93}"/>
            </c:ext>
          </c:extLst>
        </c:ser>
        <c:ser>
          <c:idx val="1"/>
          <c:order val="1"/>
          <c:tx>
            <c:v>Реальні значення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cicitb!$J$2:$J$11</c:f>
              <c:strCache>
                <c:ptCount val="10"/>
                <c:pt idx="0">
                  <c:v>brain</c:v>
                </c:pt>
                <c:pt idx="1">
                  <c:v>for</c:v>
                </c:pt>
                <c:pt idx="2">
                  <c:v>memory</c:v>
                </c:pt>
                <c:pt idx="3">
                  <c:v>that</c:v>
                </c:pt>
                <c:pt idx="4">
                  <c:v>implant</c:v>
                </c:pt>
                <c:pt idx="5">
                  <c:v>implantation</c:v>
                </c:pt>
                <c:pt idx="6">
                  <c:v>chip</c:v>
                </c:pt>
                <c:pt idx="7">
                  <c:v>imaging</c:v>
                </c:pt>
                <c:pt idx="8">
                  <c:v>improvement</c:v>
                </c:pt>
                <c:pt idx="9">
                  <c:v>mri</c:v>
                </c:pt>
              </c:strCache>
            </c:strRef>
          </c:cat>
          <c:val>
            <c:numRef>
              <c:f>cicitb!$L$2:$L$11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9-461A-9EB0-17CDFB42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ciuc!$J$1</c:f>
              <c:strCache>
                <c:ptCount val="1"/>
                <c:pt idx="0">
                  <c:v>Бажані значення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ciuc!$J$2:$J$11</c:f>
              <c:strCache>
                <c:ptCount val="10"/>
                <c:pt idx="0">
                  <c:v>corruption</c:v>
                </c:pt>
                <c:pt idx="1">
                  <c:v>country</c:v>
                </c:pt>
                <c:pt idx="2">
                  <c:v>world</c:v>
                </c:pt>
                <c:pt idx="3">
                  <c:v>ecuador</c:v>
                </c:pt>
                <c:pt idx="4">
                  <c:v>for</c:v>
                </c:pt>
                <c:pt idx="5">
                  <c:v>that</c:v>
                </c:pt>
                <c:pt idx="6">
                  <c:v>new</c:v>
                </c:pt>
                <c:pt idx="7">
                  <c:v>rank</c:v>
                </c:pt>
                <c:pt idx="8">
                  <c:v>there</c:v>
                </c:pt>
                <c:pt idx="9">
                  <c:v>underdeveloped</c:v>
                </c:pt>
              </c:strCache>
            </c:strRef>
          </c:cat>
          <c:val>
            <c:numRef>
              <c:f>ciuc!$K$2:$K$11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4-4E2D-A8F0-4FBCDCAD5C2D}"/>
            </c:ext>
          </c:extLst>
        </c:ser>
        <c:ser>
          <c:idx val="1"/>
          <c:order val="1"/>
          <c:tx>
            <c:strRef>
              <c:f>ciuc!$L$1</c:f>
              <c:strCache>
                <c:ptCount val="1"/>
                <c:pt idx="0">
                  <c:v>Реальні значення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ciuc!$J$2:$J$11</c:f>
              <c:strCache>
                <c:ptCount val="10"/>
                <c:pt idx="0">
                  <c:v>corruption</c:v>
                </c:pt>
                <c:pt idx="1">
                  <c:v>country</c:v>
                </c:pt>
                <c:pt idx="2">
                  <c:v>world</c:v>
                </c:pt>
                <c:pt idx="3">
                  <c:v>ecuador</c:v>
                </c:pt>
                <c:pt idx="4">
                  <c:v>for</c:v>
                </c:pt>
                <c:pt idx="5">
                  <c:v>that</c:v>
                </c:pt>
                <c:pt idx="6">
                  <c:v>new</c:v>
                </c:pt>
                <c:pt idx="7">
                  <c:v>rank</c:v>
                </c:pt>
                <c:pt idx="8">
                  <c:v>there</c:v>
                </c:pt>
                <c:pt idx="9">
                  <c:v>underdeveloped</c:v>
                </c:pt>
              </c:strCache>
            </c:strRef>
          </c:cat>
          <c:val>
            <c:numRef>
              <c:f>ciuc!$L$2:$L$11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4-4E2D-A8F0-4FBCDCA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ckp!$K$1</c:f>
              <c:strCache>
                <c:ptCount val="1"/>
                <c:pt idx="0">
                  <c:v>Бажані значення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ckp!$J$2:$J$11</c:f>
              <c:strCache>
                <c:ptCount val="10"/>
                <c:pt idx="0">
                  <c:v>virus</c:v>
                </c:pt>
                <c:pt idx="1">
                  <c:v>that</c:v>
                </c:pt>
                <c:pt idx="2">
                  <c:v>coronavirus</c:v>
                </c:pt>
                <c:pt idx="3">
                  <c:v>reston</c:v>
                </c:pt>
                <c:pt idx="4">
                  <c:v>can</c:v>
                </c:pt>
                <c:pt idx="5">
                  <c:v>infected</c:v>
                </c:pt>
                <c:pt idx="6">
                  <c:v>person</c:v>
                </c:pt>
                <c:pt idx="7">
                  <c:v>this</c:v>
                </c:pt>
                <c:pt idx="8">
                  <c:v>appear</c:v>
                </c:pt>
                <c:pt idx="9">
                  <c:v>call</c:v>
                </c:pt>
              </c:strCache>
            </c:strRef>
          </c:cat>
          <c:val>
            <c:numRef>
              <c:f>ckp!$K$2:$K$11</c:f>
              <c:numCache>
                <c:formatCode>General</c:formatCode>
                <c:ptCount val="10"/>
                <c:pt idx="0">
                  <c:v>15</c:v>
                </c:pt>
                <c:pt idx="1">
                  <c:v>7.5</c:v>
                </c:pt>
                <c:pt idx="2">
                  <c:v>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  <c:pt idx="7">
                  <c:v>1.875</c:v>
                </c:pt>
                <c:pt idx="8">
                  <c:v>1.6666666666666667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5-4908-AC1C-DA9C73061678}"/>
            </c:ext>
          </c:extLst>
        </c:ser>
        <c:ser>
          <c:idx val="1"/>
          <c:order val="1"/>
          <c:tx>
            <c:strRef>
              <c:f>ckp!$L$1</c:f>
              <c:strCache>
                <c:ptCount val="1"/>
                <c:pt idx="0">
                  <c:v>Реальні значення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ckp!$J$2:$J$11</c:f>
              <c:strCache>
                <c:ptCount val="10"/>
                <c:pt idx="0">
                  <c:v>virus</c:v>
                </c:pt>
                <c:pt idx="1">
                  <c:v>that</c:v>
                </c:pt>
                <c:pt idx="2">
                  <c:v>coronavirus</c:v>
                </c:pt>
                <c:pt idx="3">
                  <c:v>reston</c:v>
                </c:pt>
                <c:pt idx="4">
                  <c:v>can</c:v>
                </c:pt>
                <c:pt idx="5">
                  <c:v>infected</c:v>
                </c:pt>
                <c:pt idx="6">
                  <c:v>person</c:v>
                </c:pt>
                <c:pt idx="7">
                  <c:v>this</c:v>
                </c:pt>
                <c:pt idx="8">
                  <c:v>appear</c:v>
                </c:pt>
                <c:pt idx="9">
                  <c:v>call</c:v>
                </c:pt>
              </c:strCache>
            </c:strRef>
          </c:cat>
          <c:val>
            <c:numRef>
              <c:f>ckp!$L$2:$L$11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5-4908-AC1C-DA9C7306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Epitho!$K$1</c:f>
              <c:strCache>
                <c:ptCount val="1"/>
                <c:pt idx="0">
                  <c:v>Бажані значення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Epitho!$J$2:$J$11</c:f>
              <c:strCache>
                <c:ptCount val="10"/>
                <c:pt idx="0">
                  <c:v>this</c:v>
                </c:pt>
                <c:pt idx="1">
                  <c:v>ocean</c:v>
                </c:pt>
                <c:pt idx="2">
                  <c:v>problem</c:v>
                </c:pt>
                <c:pt idx="3">
                  <c:v>report</c:v>
                </c:pt>
                <c:pt idx="4">
                  <c:v>world</c:v>
                </c:pt>
                <c:pt idx="5">
                  <c:v>country</c:v>
                </c:pt>
                <c:pt idx="6">
                  <c:v>environmental</c:v>
                </c:pt>
                <c:pt idx="7">
                  <c:v>food</c:v>
                </c:pt>
                <c:pt idx="8">
                  <c:v>for</c:v>
                </c:pt>
                <c:pt idx="9">
                  <c:v>import</c:v>
                </c:pt>
              </c:strCache>
            </c:strRef>
          </c:cat>
          <c:val>
            <c:numRef>
              <c:f>Epitho!$K$2:$K$11</c:f>
              <c:numCache>
                <c:formatCode>General</c:formatCode>
                <c:ptCount val="10"/>
                <c:pt idx="0">
                  <c:v>5</c:v>
                </c:pt>
                <c:pt idx="1">
                  <c:v>2.5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4D2-93C9-255003129A8C}"/>
            </c:ext>
          </c:extLst>
        </c:ser>
        <c:ser>
          <c:idx val="1"/>
          <c:order val="1"/>
          <c:tx>
            <c:strRef>
              <c:f>Epitho!$L$1</c:f>
              <c:strCache>
                <c:ptCount val="1"/>
                <c:pt idx="0">
                  <c:v>Реальні значення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Epitho!$J$2:$J$11</c:f>
              <c:strCache>
                <c:ptCount val="10"/>
                <c:pt idx="0">
                  <c:v>this</c:v>
                </c:pt>
                <c:pt idx="1">
                  <c:v>ocean</c:v>
                </c:pt>
                <c:pt idx="2">
                  <c:v>problem</c:v>
                </c:pt>
                <c:pt idx="3">
                  <c:v>report</c:v>
                </c:pt>
                <c:pt idx="4">
                  <c:v>world</c:v>
                </c:pt>
                <c:pt idx="5">
                  <c:v>country</c:v>
                </c:pt>
                <c:pt idx="6">
                  <c:v>environmental</c:v>
                </c:pt>
                <c:pt idx="7">
                  <c:v>food</c:v>
                </c:pt>
                <c:pt idx="8">
                  <c:v>for</c:v>
                </c:pt>
                <c:pt idx="9">
                  <c:v>import</c:v>
                </c:pt>
              </c:strCache>
            </c:strRef>
          </c:cat>
          <c:val>
            <c:numRef>
              <c:f>Epitho!$L$2:$L$11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2-44D2-93C9-25500312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Бажані значення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itclp!$J$2:$J$11</c:f>
              <c:strCache>
                <c:ptCount val="10"/>
                <c:pt idx="0">
                  <c:v>french</c:v>
                </c:pt>
                <c:pt idx="1">
                  <c:v>language</c:v>
                </c:pt>
                <c:pt idx="2">
                  <c:v>muslim</c:v>
                </c:pt>
                <c:pt idx="3">
                  <c:v>other</c:v>
                </c:pt>
                <c:pt idx="4">
                  <c:v>that</c:v>
                </c:pt>
                <c:pt idx="5">
                  <c:v>will</c:v>
                </c:pt>
                <c:pt idx="6">
                  <c:v>arab</c:v>
                </c:pt>
                <c:pt idx="7">
                  <c:v>area</c:v>
                </c:pt>
                <c:pt idx="8">
                  <c:v>country</c:v>
                </c:pt>
                <c:pt idx="9">
                  <c:v>individual</c:v>
                </c:pt>
              </c:strCache>
            </c:strRef>
          </c:cat>
          <c:val>
            <c:numRef>
              <c:f>itclp!$K$2:$K$11</c:f>
              <c:numCache>
                <c:formatCode>General</c:formatCode>
                <c:ptCount val="10"/>
                <c:pt idx="0">
                  <c:v>3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4-49EF-A7A2-23BEFDB49B94}"/>
            </c:ext>
          </c:extLst>
        </c:ser>
        <c:ser>
          <c:idx val="1"/>
          <c:order val="1"/>
          <c:tx>
            <c:v>Реальні значення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itclp!$J$2:$J$11</c:f>
              <c:strCache>
                <c:ptCount val="10"/>
                <c:pt idx="0">
                  <c:v>french</c:v>
                </c:pt>
                <c:pt idx="1">
                  <c:v>language</c:v>
                </c:pt>
                <c:pt idx="2">
                  <c:v>muslim</c:v>
                </c:pt>
                <c:pt idx="3">
                  <c:v>other</c:v>
                </c:pt>
                <c:pt idx="4">
                  <c:v>that</c:v>
                </c:pt>
                <c:pt idx="5">
                  <c:v>will</c:v>
                </c:pt>
                <c:pt idx="6">
                  <c:v>arab</c:v>
                </c:pt>
                <c:pt idx="7">
                  <c:v>area</c:v>
                </c:pt>
                <c:pt idx="8">
                  <c:v>country</c:v>
                </c:pt>
                <c:pt idx="9">
                  <c:v>individual</c:v>
                </c:pt>
              </c:strCache>
            </c:strRef>
          </c:cat>
          <c:val>
            <c:numRef>
              <c:f>itclp!$L$2:$L$11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4-49EF-A7A2-23BEFDB4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Бажані значення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cicitb!$J$2:$J$11</c:f>
              <c:strCache>
                <c:ptCount val="10"/>
                <c:pt idx="0">
                  <c:v>brain</c:v>
                </c:pt>
                <c:pt idx="1">
                  <c:v>for</c:v>
                </c:pt>
                <c:pt idx="2">
                  <c:v>memory</c:v>
                </c:pt>
                <c:pt idx="3">
                  <c:v>that</c:v>
                </c:pt>
                <c:pt idx="4">
                  <c:v>implant</c:v>
                </c:pt>
                <c:pt idx="5">
                  <c:v>implantation</c:v>
                </c:pt>
                <c:pt idx="6">
                  <c:v>chip</c:v>
                </c:pt>
                <c:pt idx="7">
                  <c:v>imaging</c:v>
                </c:pt>
                <c:pt idx="8">
                  <c:v>improvement</c:v>
                </c:pt>
                <c:pt idx="9">
                  <c:v>mri</c:v>
                </c:pt>
              </c:strCache>
            </c:strRef>
          </c:cat>
          <c:val>
            <c:numRef>
              <c:f>cicitb!$K$2:$K$11</c:f>
              <c:numCache>
                <c:formatCode>General</c:formatCode>
                <c:ptCount val="10"/>
                <c:pt idx="0">
                  <c:v>7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  <c:pt idx="4">
                  <c:v>1.4</c:v>
                </c:pt>
                <c:pt idx="5">
                  <c:v>1.1666666666666667</c:v>
                </c:pt>
                <c:pt idx="6">
                  <c:v>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E-4027-A053-EF23A6D948D5}"/>
            </c:ext>
          </c:extLst>
        </c:ser>
        <c:ser>
          <c:idx val="1"/>
          <c:order val="1"/>
          <c:tx>
            <c:v>Реальні значення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cicitb!$J$2:$J$11</c:f>
              <c:strCache>
                <c:ptCount val="10"/>
                <c:pt idx="0">
                  <c:v>brain</c:v>
                </c:pt>
                <c:pt idx="1">
                  <c:v>for</c:v>
                </c:pt>
                <c:pt idx="2">
                  <c:v>memory</c:v>
                </c:pt>
                <c:pt idx="3">
                  <c:v>that</c:v>
                </c:pt>
                <c:pt idx="4">
                  <c:v>implant</c:v>
                </c:pt>
                <c:pt idx="5">
                  <c:v>implantation</c:v>
                </c:pt>
                <c:pt idx="6">
                  <c:v>chip</c:v>
                </c:pt>
                <c:pt idx="7">
                  <c:v>imaging</c:v>
                </c:pt>
                <c:pt idx="8">
                  <c:v>improvement</c:v>
                </c:pt>
                <c:pt idx="9">
                  <c:v>mri</c:v>
                </c:pt>
              </c:strCache>
            </c:strRef>
          </c:cat>
          <c:val>
            <c:numRef>
              <c:f>cicitb!$L$2:$L$11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E-4027-A053-EF23A6D9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ciuc!$K$15:$T$15</c:f>
              <c:strCache>
                <c:ptCount val="10"/>
                <c:pt idx="0">
                  <c:v>corruption</c:v>
                </c:pt>
                <c:pt idx="1">
                  <c:v>country</c:v>
                </c:pt>
                <c:pt idx="2">
                  <c:v>world</c:v>
                </c:pt>
                <c:pt idx="3">
                  <c:v>ecuador</c:v>
                </c:pt>
                <c:pt idx="4">
                  <c:v>for</c:v>
                </c:pt>
                <c:pt idx="5">
                  <c:v>that</c:v>
                </c:pt>
                <c:pt idx="6">
                  <c:v>new</c:v>
                </c:pt>
                <c:pt idx="7">
                  <c:v>rank</c:v>
                </c:pt>
                <c:pt idx="8">
                  <c:v>there</c:v>
                </c:pt>
                <c:pt idx="9">
                  <c:v>underdeveloped</c:v>
                </c:pt>
              </c:strCache>
            </c:strRef>
          </c:cat>
          <c:val>
            <c:numRef>
              <c:f>ciuc!$K$16:$T$16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F-4A75-A11D-E5948E67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043576"/>
        <c:axId val="287042592"/>
        <c:axId val="0"/>
      </c:bar3DChart>
      <c:catAx>
        <c:axId val="2870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042592"/>
        <c:crosses val="autoZero"/>
        <c:auto val="1"/>
        <c:lblAlgn val="ctr"/>
        <c:lblOffset val="100"/>
        <c:noMultiLvlLbl val="0"/>
      </c:catAx>
      <c:valAx>
        <c:axId val="287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04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ciuc!$J$1</c:f>
              <c:strCache>
                <c:ptCount val="1"/>
                <c:pt idx="0">
                  <c:v>Бажані значення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ciuc!$J$2:$J$11</c:f>
              <c:strCache>
                <c:ptCount val="10"/>
                <c:pt idx="0">
                  <c:v>corruption</c:v>
                </c:pt>
                <c:pt idx="1">
                  <c:v>country</c:v>
                </c:pt>
                <c:pt idx="2">
                  <c:v>world</c:v>
                </c:pt>
                <c:pt idx="3">
                  <c:v>ecuador</c:v>
                </c:pt>
                <c:pt idx="4">
                  <c:v>for</c:v>
                </c:pt>
                <c:pt idx="5">
                  <c:v>that</c:v>
                </c:pt>
                <c:pt idx="6">
                  <c:v>new</c:v>
                </c:pt>
                <c:pt idx="7">
                  <c:v>rank</c:v>
                </c:pt>
                <c:pt idx="8">
                  <c:v>there</c:v>
                </c:pt>
                <c:pt idx="9">
                  <c:v>underdeveloped</c:v>
                </c:pt>
              </c:strCache>
            </c:strRef>
          </c:cat>
          <c:val>
            <c:numRef>
              <c:f>ciuc!$K$2:$K$11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2.6666666666666665</c:v>
                </c:pt>
                <c:pt idx="3">
                  <c:v>2</c:v>
                </c:pt>
                <c:pt idx="4">
                  <c:v>1.6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6-44A3-8F17-679712B721C1}"/>
            </c:ext>
          </c:extLst>
        </c:ser>
        <c:ser>
          <c:idx val="1"/>
          <c:order val="1"/>
          <c:tx>
            <c:strRef>
              <c:f>ciuc!$L$1</c:f>
              <c:strCache>
                <c:ptCount val="1"/>
                <c:pt idx="0">
                  <c:v>Реальні значення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ciuc!$J$2:$J$11</c:f>
              <c:strCache>
                <c:ptCount val="10"/>
                <c:pt idx="0">
                  <c:v>corruption</c:v>
                </c:pt>
                <c:pt idx="1">
                  <c:v>country</c:v>
                </c:pt>
                <c:pt idx="2">
                  <c:v>world</c:v>
                </c:pt>
                <c:pt idx="3">
                  <c:v>ecuador</c:v>
                </c:pt>
                <c:pt idx="4">
                  <c:v>for</c:v>
                </c:pt>
                <c:pt idx="5">
                  <c:v>that</c:v>
                </c:pt>
                <c:pt idx="6">
                  <c:v>new</c:v>
                </c:pt>
                <c:pt idx="7">
                  <c:v>rank</c:v>
                </c:pt>
                <c:pt idx="8">
                  <c:v>there</c:v>
                </c:pt>
                <c:pt idx="9">
                  <c:v>underdeveloped</c:v>
                </c:pt>
              </c:strCache>
            </c:strRef>
          </c:cat>
          <c:val>
            <c:numRef>
              <c:f>ciuc!$L$2:$L$11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6-44A3-8F17-679712B7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26159230096237E-2"/>
          <c:y val="7.407407407407407E-2"/>
          <c:w val="0.84396062992125986"/>
          <c:h val="0.7158194808982210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ckp!$K$15:$T$15</c:f>
              <c:strCache>
                <c:ptCount val="10"/>
                <c:pt idx="0">
                  <c:v>virus</c:v>
                </c:pt>
                <c:pt idx="1">
                  <c:v>that</c:v>
                </c:pt>
                <c:pt idx="2">
                  <c:v>coronavirus</c:v>
                </c:pt>
                <c:pt idx="3">
                  <c:v>reston</c:v>
                </c:pt>
                <c:pt idx="4">
                  <c:v>can</c:v>
                </c:pt>
                <c:pt idx="5">
                  <c:v>infected</c:v>
                </c:pt>
                <c:pt idx="6">
                  <c:v>person</c:v>
                </c:pt>
                <c:pt idx="7">
                  <c:v>this</c:v>
                </c:pt>
                <c:pt idx="8">
                  <c:v>appear</c:v>
                </c:pt>
                <c:pt idx="9">
                  <c:v>call</c:v>
                </c:pt>
              </c:strCache>
            </c:strRef>
          </c:cat>
          <c:val>
            <c:numRef>
              <c:f>ckp!$K$16:$T$16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0-4AE0-A445-A175A7E6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379304"/>
        <c:axId val="217379632"/>
        <c:axId val="0"/>
      </c:bar3DChart>
      <c:catAx>
        <c:axId val="2173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379632"/>
        <c:crosses val="autoZero"/>
        <c:auto val="1"/>
        <c:lblAlgn val="ctr"/>
        <c:lblOffset val="100"/>
        <c:noMultiLvlLbl val="0"/>
      </c:catAx>
      <c:valAx>
        <c:axId val="2173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вживань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37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ckp!$K$1</c:f>
              <c:strCache>
                <c:ptCount val="1"/>
                <c:pt idx="0">
                  <c:v>Бажані значення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ckp!$J$2:$J$11</c:f>
              <c:strCache>
                <c:ptCount val="10"/>
                <c:pt idx="0">
                  <c:v>virus</c:v>
                </c:pt>
                <c:pt idx="1">
                  <c:v>that</c:v>
                </c:pt>
                <c:pt idx="2">
                  <c:v>coronavirus</c:v>
                </c:pt>
                <c:pt idx="3">
                  <c:v>reston</c:v>
                </c:pt>
                <c:pt idx="4">
                  <c:v>can</c:v>
                </c:pt>
                <c:pt idx="5">
                  <c:v>infected</c:v>
                </c:pt>
                <c:pt idx="6">
                  <c:v>person</c:v>
                </c:pt>
                <c:pt idx="7">
                  <c:v>this</c:v>
                </c:pt>
                <c:pt idx="8">
                  <c:v>appear</c:v>
                </c:pt>
                <c:pt idx="9">
                  <c:v>call</c:v>
                </c:pt>
              </c:strCache>
            </c:strRef>
          </c:cat>
          <c:val>
            <c:numRef>
              <c:f>ckp!$K$2:$K$11</c:f>
              <c:numCache>
                <c:formatCode>General</c:formatCode>
                <c:ptCount val="10"/>
                <c:pt idx="0">
                  <c:v>15</c:v>
                </c:pt>
                <c:pt idx="1">
                  <c:v>7.5</c:v>
                </c:pt>
                <c:pt idx="2">
                  <c:v>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  <c:pt idx="7">
                  <c:v>1.875</c:v>
                </c:pt>
                <c:pt idx="8">
                  <c:v>1.6666666666666667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A-43DC-B764-C4F162D9AE8B}"/>
            </c:ext>
          </c:extLst>
        </c:ser>
        <c:ser>
          <c:idx val="1"/>
          <c:order val="1"/>
          <c:tx>
            <c:strRef>
              <c:f>ckp!$L$1</c:f>
              <c:strCache>
                <c:ptCount val="1"/>
                <c:pt idx="0">
                  <c:v>Реальні значення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ckp!$J$2:$J$11</c:f>
              <c:strCache>
                <c:ptCount val="10"/>
                <c:pt idx="0">
                  <c:v>virus</c:v>
                </c:pt>
                <c:pt idx="1">
                  <c:v>that</c:v>
                </c:pt>
                <c:pt idx="2">
                  <c:v>coronavirus</c:v>
                </c:pt>
                <c:pt idx="3">
                  <c:v>reston</c:v>
                </c:pt>
                <c:pt idx="4">
                  <c:v>can</c:v>
                </c:pt>
                <c:pt idx="5">
                  <c:v>infected</c:v>
                </c:pt>
                <c:pt idx="6">
                  <c:v>person</c:v>
                </c:pt>
                <c:pt idx="7">
                  <c:v>this</c:v>
                </c:pt>
                <c:pt idx="8">
                  <c:v>appear</c:v>
                </c:pt>
                <c:pt idx="9">
                  <c:v>call</c:v>
                </c:pt>
              </c:strCache>
            </c:strRef>
          </c:cat>
          <c:val>
            <c:numRef>
              <c:f>ckp!$L$2:$L$11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A-43DC-B764-C4F162D9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594925634295717E-2"/>
          <c:y val="7.407407407407407E-2"/>
          <c:w val="0.85662729658792647"/>
          <c:h val="0.6806277340332458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Epitho!$K$15:$T$15</c:f>
              <c:strCache>
                <c:ptCount val="10"/>
                <c:pt idx="0">
                  <c:v>this</c:v>
                </c:pt>
                <c:pt idx="1">
                  <c:v>ocean</c:v>
                </c:pt>
                <c:pt idx="2">
                  <c:v>problem</c:v>
                </c:pt>
                <c:pt idx="3">
                  <c:v>report</c:v>
                </c:pt>
                <c:pt idx="4">
                  <c:v>world</c:v>
                </c:pt>
                <c:pt idx="5">
                  <c:v>country</c:v>
                </c:pt>
                <c:pt idx="6">
                  <c:v>environmental</c:v>
                </c:pt>
                <c:pt idx="7">
                  <c:v>food</c:v>
                </c:pt>
                <c:pt idx="8">
                  <c:v>for</c:v>
                </c:pt>
                <c:pt idx="9">
                  <c:v>import</c:v>
                </c:pt>
              </c:strCache>
            </c:strRef>
          </c:cat>
          <c:val>
            <c:numRef>
              <c:f>Epitho!$K$16:$T$16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2-47FE-A420-1EF68B84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9816688"/>
        <c:axId val="349817016"/>
        <c:axId val="0"/>
      </c:bar3DChart>
      <c:catAx>
        <c:axId val="3498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817016"/>
        <c:crosses val="autoZero"/>
        <c:auto val="1"/>
        <c:lblAlgn val="ctr"/>
        <c:lblOffset val="100"/>
        <c:noMultiLvlLbl val="0"/>
      </c:catAx>
      <c:valAx>
        <c:axId val="3498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вживань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816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Epitho!$K$1</c:f>
              <c:strCache>
                <c:ptCount val="1"/>
                <c:pt idx="0">
                  <c:v>Бажані значення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Epitho!$J$2:$J$11</c:f>
              <c:strCache>
                <c:ptCount val="10"/>
                <c:pt idx="0">
                  <c:v>this</c:v>
                </c:pt>
                <c:pt idx="1">
                  <c:v>ocean</c:v>
                </c:pt>
                <c:pt idx="2">
                  <c:v>problem</c:v>
                </c:pt>
                <c:pt idx="3">
                  <c:v>report</c:v>
                </c:pt>
                <c:pt idx="4">
                  <c:v>world</c:v>
                </c:pt>
                <c:pt idx="5">
                  <c:v>country</c:v>
                </c:pt>
                <c:pt idx="6">
                  <c:v>environmental</c:v>
                </c:pt>
                <c:pt idx="7">
                  <c:v>food</c:v>
                </c:pt>
                <c:pt idx="8">
                  <c:v>for</c:v>
                </c:pt>
                <c:pt idx="9">
                  <c:v>import</c:v>
                </c:pt>
              </c:strCache>
            </c:strRef>
          </c:cat>
          <c:val>
            <c:numRef>
              <c:f>Epitho!$K$2:$K$11</c:f>
              <c:numCache>
                <c:formatCode>General</c:formatCode>
                <c:ptCount val="10"/>
                <c:pt idx="0">
                  <c:v>5</c:v>
                </c:pt>
                <c:pt idx="1">
                  <c:v>2.5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A98-B5A3-43A6E9806A05}"/>
            </c:ext>
          </c:extLst>
        </c:ser>
        <c:ser>
          <c:idx val="1"/>
          <c:order val="1"/>
          <c:tx>
            <c:strRef>
              <c:f>Epitho!$L$1</c:f>
              <c:strCache>
                <c:ptCount val="1"/>
                <c:pt idx="0">
                  <c:v>Реальні значення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Epitho!$J$2:$J$11</c:f>
              <c:strCache>
                <c:ptCount val="10"/>
                <c:pt idx="0">
                  <c:v>this</c:v>
                </c:pt>
                <c:pt idx="1">
                  <c:v>ocean</c:v>
                </c:pt>
                <c:pt idx="2">
                  <c:v>problem</c:v>
                </c:pt>
                <c:pt idx="3">
                  <c:v>report</c:v>
                </c:pt>
                <c:pt idx="4">
                  <c:v>world</c:v>
                </c:pt>
                <c:pt idx="5">
                  <c:v>country</c:v>
                </c:pt>
                <c:pt idx="6">
                  <c:v>environmental</c:v>
                </c:pt>
                <c:pt idx="7">
                  <c:v>food</c:v>
                </c:pt>
                <c:pt idx="8">
                  <c:v>for</c:v>
                </c:pt>
                <c:pt idx="9">
                  <c:v>import</c:v>
                </c:pt>
              </c:strCache>
            </c:strRef>
          </c:cat>
          <c:val>
            <c:numRef>
              <c:f>Epitho!$L$2:$L$11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A98-B5A3-43A6E980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5712"/>
        <c:axId val="222916368"/>
      </c:lineChart>
      <c:catAx>
        <c:axId val="2229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6368"/>
        <c:crosses val="autoZero"/>
        <c:auto val="1"/>
        <c:lblAlgn val="ctr"/>
        <c:lblOffset val="100"/>
        <c:noMultiLvlLbl val="0"/>
      </c:catAx>
      <c:valAx>
        <c:axId val="222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Вживання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9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itclp!$K$15:$T$15</c:f>
              <c:strCache>
                <c:ptCount val="10"/>
                <c:pt idx="0">
                  <c:v>french</c:v>
                </c:pt>
                <c:pt idx="1">
                  <c:v>language</c:v>
                </c:pt>
                <c:pt idx="2">
                  <c:v>muslim</c:v>
                </c:pt>
                <c:pt idx="3">
                  <c:v>other</c:v>
                </c:pt>
                <c:pt idx="4">
                  <c:v>that</c:v>
                </c:pt>
                <c:pt idx="5">
                  <c:v>will</c:v>
                </c:pt>
                <c:pt idx="6">
                  <c:v>arab</c:v>
                </c:pt>
                <c:pt idx="7">
                  <c:v>area</c:v>
                </c:pt>
                <c:pt idx="8">
                  <c:v>country</c:v>
                </c:pt>
                <c:pt idx="9">
                  <c:v>individual</c:v>
                </c:pt>
              </c:strCache>
            </c:strRef>
          </c:cat>
          <c:val>
            <c:numRef>
              <c:f>itclp!$K$16:$T$16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3-4543-B7B1-73DA4792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3058488"/>
        <c:axId val="347904208"/>
        <c:axId val="0"/>
      </c:bar3DChart>
      <c:catAx>
        <c:axId val="2830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04208"/>
        <c:crosses val="autoZero"/>
        <c:auto val="1"/>
        <c:lblAlgn val="ctr"/>
        <c:lblOffset val="100"/>
        <c:noMultiLvlLbl val="0"/>
      </c:catAx>
      <c:valAx>
        <c:axId val="3479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вживань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058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195262</xdr:rowOff>
    </xdr:from>
    <xdr:to>
      <xdr:col>3</xdr:col>
      <xdr:colOff>638175</xdr:colOff>
      <xdr:row>22</xdr:row>
      <xdr:rowOff>128587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</xdr:row>
      <xdr:rowOff>38101</xdr:rowOff>
    </xdr:from>
    <xdr:to>
      <xdr:col>22</xdr:col>
      <xdr:colOff>28575</xdr:colOff>
      <xdr:row>13</xdr:row>
      <xdr:rowOff>47626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295275</xdr:colOff>
      <xdr:row>0</xdr:row>
      <xdr:rowOff>0</xdr:rowOff>
    </xdr:from>
    <xdr:to>
      <xdr:col>27</xdr:col>
      <xdr:colOff>600075</xdr:colOff>
      <xdr:row>13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21</xdr:col>
      <xdr:colOff>323850</xdr:colOff>
      <xdr:row>11</xdr:row>
      <xdr:rowOff>200025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11</xdr:row>
      <xdr:rowOff>157162</xdr:rowOff>
    </xdr:from>
    <xdr:to>
      <xdr:col>7</xdr:col>
      <xdr:colOff>447675</xdr:colOff>
      <xdr:row>23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1</xdr:row>
      <xdr:rowOff>0</xdr:rowOff>
    </xdr:from>
    <xdr:to>
      <xdr:col>21</xdr:col>
      <xdr:colOff>523874</xdr:colOff>
      <xdr:row>12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11</xdr:row>
      <xdr:rowOff>100012</xdr:rowOff>
    </xdr:from>
    <xdr:to>
      <xdr:col>8</xdr:col>
      <xdr:colOff>581025</xdr:colOff>
      <xdr:row>23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12</xdr:row>
      <xdr:rowOff>123825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119062</xdr:rowOff>
    </xdr:from>
    <xdr:to>
      <xdr:col>3</xdr:col>
      <xdr:colOff>552450</xdr:colOff>
      <xdr:row>22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119062</xdr:rowOff>
    </xdr:from>
    <xdr:to>
      <xdr:col>20</xdr:col>
      <xdr:colOff>276225</xdr:colOff>
      <xdr:row>11</xdr:row>
      <xdr:rowOff>228600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523200</xdr:colOff>
      <xdr:row>12</xdr:row>
      <xdr:rowOff>64500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9</xdr:col>
      <xdr:colOff>523200</xdr:colOff>
      <xdr:row>27</xdr:row>
      <xdr:rowOff>64500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31</xdr:row>
      <xdr:rowOff>0</xdr:rowOff>
    </xdr:from>
    <xdr:to>
      <xdr:col>9</xdr:col>
      <xdr:colOff>523199</xdr:colOff>
      <xdr:row>42</xdr:row>
      <xdr:rowOff>64500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9</xdr:col>
      <xdr:colOff>523200</xdr:colOff>
      <xdr:row>58</xdr:row>
      <xdr:rowOff>64500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63</xdr:row>
      <xdr:rowOff>0</xdr:rowOff>
    </xdr:from>
    <xdr:to>
      <xdr:col>9</xdr:col>
      <xdr:colOff>523199</xdr:colOff>
      <xdr:row>74</xdr:row>
      <xdr:rowOff>64500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1E1E1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I1" workbookViewId="0">
      <selection activeCell="Q2" sqref="Q2"/>
    </sheetView>
  </sheetViews>
  <sheetFormatPr defaultRowHeight="15" x14ac:dyDescent="0.25"/>
  <cols>
    <col min="1" max="1" width="40.42578125" customWidth="1"/>
    <col min="2" max="2" width="9.42578125" bestFit="1" customWidth="1"/>
    <col min="4" max="4" width="13.7109375" customWidth="1"/>
  </cols>
  <sheetData>
    <row r="1" spans="1:20" ht="18.75" x14ac:dyDescent="0.3">
      <c r="A1" s="1" t="s">
        <v>0</v>
      </c>
      <c r="B1" s="1" t="s">
        <v>1</v>
      </c>
      <c r="D1" s="1" t="s">
        <v>33</v>
      </c>
      <c r="E1" s="1" t="s">
        <v>10</v>
      </c>
      <c r="F1" s="1" t="s">
        <v>11</v>
      </c>
      <c r="G1" s="1" t="s">
        <v>12</v>
      </c>
      <c r="K1" t="s">
        <v>97</v>
      </c>
      <c r="L1" t="s">
        <v>98</v>
      </c>
    </row>
    <row r="2" spans="1:20" ht="18.75" x14ac:dyDescent="0.3">
      <c r="A2" s="1" t="s">
        <v>2</v>
      </c>
      <c r="B2" s="1">
        <v>2295</v>
      </c>
      <c r="D2" s="1">
        <v>1</v>
      </c>
      <c r="E2" s="1" t="s">
        <v>13</v>
      </c>
      <c r="F2" s="1">
        <v>7</v>
      </c>
      <c r="G2" s="1">
        <v>2.14</v>
      </c>
      <c r="I2" s="1">
        <v>1</v>
      </c>
      <c r="J2" s="1" t="s">
        <v>13</v>
      </c>
      <c r="K2">
        <f>$F$2/D2</f>
        <v>7</v>
      </c>
      <c r="L2">
        <f>F2</f>
        <v>7</v>
      </c>
    </row>
    <row r="3" spans="1:20" ht="18.75" x14ac:dyDescent="0.3">
      <c r="A3" s="1" t="s">
        <v>3</v>
      </c>
      <c r="B3" s="1">
        <v>1969</v>
      </c>
      <c r="D3" s="1">
        <v>2</v>
      </c>
      <c r="E3" s="1" t="s">
        <v>14</v>
      </c>
      <c r="F3" s="1">
        <v>5</v>
      </c>
      <c r="G3" s="1">
        <v>1.53</v>
      </c>
      <c r="I3" s="1">
        <v>2</v>
      </c>
      <c r="J3" s="1" t="s">
        <v>14</v>
      </c>
      <c r="K3">
        <f t="shared" ref="K3:K11" si="0">$F$2/D3</f>
        <v>3.5</v>
      </c>
      <c r="L3">
        <f t="shared" ref="L3:L11" si="1">F3</f>
        <v>5</v>
      </c>
    </row>
    <row r="4" spans="1:20" ht="18.75" x14ac:dyDescent="0.3">
      <c r="A4" s="1" t="s">
        <v>4</v>
      </c>
      <c r="B4" s="1">
        <v>327</v>
      </c>
      <c r="D4" s="1">
        <v>3</v>
      </c>
      <c r="E4" s="1" t="s">
        <v>15</v>
      </c>
      <c r="F4" s="1">
        <v>5</v>
      </c>
      <c r="G4" s="1">
        <v>1.53</v>
      </c>
      <c r="I4" s="1">
        <v>3</v>
      </c>
      <c r="J4" s="1" t="s">
        <v>15</v>
      </c>
      <c r="K4">
        <f t="shared" si="0"/>
        <v>2.3333333333333335</v>
      </c>
      <c r="L4">
        <f t="shared" si="1"/>
        <v>5</v>
      </c>
    </row>
    <row r="5" spans="1:20" ht="18.75" x14ac:dyDescent="0.3">
      <c r="A5" s="1" t="s">
        <v>5</v>
      </c>
      <c r="B5" s="1">
        <v>185</v>
      </c>
      <c r="C5" s="1"/>
      <c r="D5" s="1">
        <v>4</v>
      </c>
      <c r="E5" s="1" t="s">
        <v>16</v>
      </c>
      <c r="F5" s="1">
        <v>5</v>
      </c>
      <c r="G5" s="1">
        <v>1.53</v>
      </c>
      <c r="I5" s="1">
        <v>4</v>
      </c>
      <c r="J5" s="1" t="s">
        <v>16</v>
      </c>
      <c r="K5">
        <f t="shared" si="0"/>
        <v>1.75</v>
      </c>
      <c r="L5">
        <f t="shared" si="1"/>
        <v>5</v>
      </c>
    </row>
    <row r="6" spans="1:20" ht="18.75" x14ac:dyDescent="0.3">
      <c r="A6" s="1" t="s">
        <v>6</v>
      </c>
      <c r="B6" s="1">
        <v>146</v>
      </c>
      <c r="D6" s="1">
        <v>5</v>
      </c>
      <c r="E6" s="1" t="s">
        <v>17</v>
      </c>
      <c r="F6" s="1">
        <v>4</v>
      </c>
      <c r="G6" s="1">
        <v>1.22</v>
      </c>
      <c r="I6" s="1">
        <v>5</v>
      </c>
      <c r="J6" s="1" t="s">
        <v>17</v>
      </c>
      <c r="K6">
        <f t="shared" si="0"/>
        <v>1.4</v>
      </c>
      <c r="L6">
        <f t="shared" si="1"/>
        <v>4</v>
      </c>
    </row>
    <row r="7" spans="1:20" ht="18.75" x14ac:dyDescent="0.3">
      <c r="A7" s="1" t="s">
        <v>7</v>
      </c>
      <c r="B7" s="2">
        <v>0.55400000000000005</v>
      </c>
      <c r="D7" s="1">
        <v>6</v>
      </c>
      <c r="E7" s="1" t="s">
        <v>18</v>
      </c>
      <c r="F7" s="1">
        <v>4</v>
      </c>
      <c r="G7" s="1">
        <v>1.22</v>
      </c>
      <c r="I7" s="1">
        <v>6</v>
      </c>
      <c r="J7" s="1" t="s">
        <v>18</v>
      </c>
      <c r="K7">
        <f t="shared" si="0"/>
        <v>1.1666666666666667</v>
      </c>
      <c r="L7">
        <f t="shared" si="1"/>
        <v>4</v>
      </c>
    </row>
    <row r="8" spans="1:20" ht="18.75" x14ac:dyDescent="0.3">
      <c r="A8" s="1" t="s">
        <v>8</v>
      </c>
      <c r="B8" s="1">
        <v>2.65</v>
      </c>
      <c r="D8" s="1">
        <v>7</v>
      </c>
      <c r="E8" s="1" t="s">
        <v>19</v>
      </c>
      <c r="F8" s="1">
        <v>3</v>
      </c>
      <c r="G8" s="1">
        <v>0.93</v>
      </c>
      <c r="I8" s="1">
        <v>7</v>
      </c>
      <c r="J8" s="1" t="s">
        <v>19</v>
      </c>
      <c r="K8">
        <f t="shared" si="0"/>
        <v>1</v>
      </c>
      <c r="L8">
        <f t="shared" si="1"/>
        <v>3</v>
      </c>
    </row>
    <row r="9" spans="1:20" ht="18.75" x14ac:dyDescent="0.3">
      <c r="A9" s="1" t="s">
        <v>9</v>
      </c>
      <c r="B9" s="2">
        <v>8.2000000000000003E-2</v>
      </c>
      <c r="D9" s="1">
        <v>8</v>
      </c>
      <c r="E9" s="1" t="s">
        <v>20</v>
      </c>
      <c r="F9" s="1">
        <v>3</v>
      </c>
      <c r="G9" s="1">
        <v>0.93</v>
      </c>
      <c r="I9" s="1">
        <v>8</v>
      </c>
      <c r="J9" s="1" t="s">
        <v>20</v>
      </c>
      <c r="K9">
        <f t="shared" si="0"/>
        <v>0.875</v>
      </c>
      <c r="L9">
        <f t="shared" si="1"/>
        <v>3</v>
      </c>
    </row>
    <row r="10" spans="1:20" ht="18.75" x14ac:dyDescent="0.3">
      <c r="D10" s="1">
        <v>9</v>
      </c>
      <c r="E10" s="1" t="s">
        <v>21</v>
      </c>
      <c r="F10" s="1">
        <v>3</v>
      </c>
      <c r="G10" s="1">
        <v>0.93</v>
      </c>
      <c r="I10" s="1">
        <v>9</v>
      </c>
      <c r="J10" s="1" t="s">
        <v>21</v>
      </c>
      <c r="K10">
        <f t="shared" si="0"/>
        <v>0.77777777777777779</v>
      </c>
      <c r="L10">
        <f t="shared" si="1"/>
        <v>3</v>
      </c>
    </row>
    <row r="11" spans="1:20" ht="18.75" x14ac:dyDescent="0.3">
      <c r="D11" s="1">
        <v>10</v>
      </c>
      <c r="E11" s="1" t="s">
        <v>22</v>
      </c>
      <c r="F11" s="1">
        <v>3</v>
      </c>
      <c r="G11" s="1">
        <v>0.93</v>
      </c>
      <c r="I11" s="1">
        <v>10</v>
      </c>
      <c r="J11" s="1" t="s">
        <v>22</v>
      </c>
      <c r="K11">
        <f t="shared" si="0"/>
        <v>0.7</v>
      </c>
      <c r="L11">
        <f t="shared" si="1"/>
        <v>3</v>
      </c>
    </row>
    <row r="12" spans="1:20" ht="18.75" x14ac:dyDescent="0.3">
      <c r="D12" s="1">
        <v>11</v>
      </c>
      <c r="E12" s="1" t="s">
        <v>23</v>
      </c>
      <c r="F12" s="1">
        <v>3</v>
      </c>
      <c r="G12" s="1">
        <v>0.93</v>
      </c>
    </row>
    <row r="13" spans="1:20" ht="18.75" x14ac:dyDescent="0.3">
      <c r="D13" s="1">
        <v>12</v>
      </c>
      <c r="E13" s="1" t="s">
        <v>24</v>
      </c>
      <c r="F13" s="1">
        <v>3</v>
      </c>
      <c r="G13" s="1">
        <v>0.93</v>
      </c>
    </row>
    <row r="14" spans="1:20" ht="18.75" x14ac:dyDescent="0.3">
      <c r="D14" s="1">
        <v>13</v>
      </c>
      <c r="E14" s="1" t="s">
        <v>25</v>
      </c>
      <c r="F14" s="1">
        <v>3</v>
      </c>
      <c r="G14" s="1">
        <v>0.93</v>
      </c>
    </row>
    <row r="15" spans="1:20" ht="18.75" x14ac:dyDescent="0.3">
      <c r="D15" s="1">
        <v>14</v>
      </c>
      <c r="E15" s="1" t="s">
        <v>26</v>
      </c>
      <c r="F15" s="1">
        <v>3</v>
      </c>
      <c r="G15" s="1">
        <v>0.93</v>
      </c>
      <c r="K15" t="str">
        <f>E2</f>
        <v>brain</v>
      </c>
      <c r="L15" t="str">
        <f>E3</f>
        <v>for</v>
      </c>
      <c r="M15" t="str">
        <f>E4</f>
        <v>memory</v>
      </c>
      <c r="N15" t="str">
        <f>E5</f>
        <v>that</v>
      </c>
      <c r="O15" t="str">
        <f>E6</f>
        <v>implant</v>
      </c>
      <c r="P15" t="str">
        <f>E7</f>
        <v>implantation</v>
      </c>
      <c r="Q15" t="str">
        <f>E8</f>
        <v>chip</v>
      </c>
      <c r="R15" t="str">
        <f>E9</f>
        <v>imaging</v>
      </c>
      <c r="S15" t="str">
        <f>E10</f>
        <v>improvement</v>
      </c>
      <c r="T15" t="str">
        <f>E11</f>
        <v>mri</v>
      </c>
    </row>
    <row r="16" spans="1:20" ht="18.75" x14ac:dyDescent="0.3">
      <c r="D16" s="1">
        <v>15</v>
      </c>
      <c r="E16" s="1" t="s">
        <v>27</v>
      </c>
      <c r="F16" s="1">
        <v>2</v>
      </c>
      <c r="G16" s="1">
        <v>0.61</v>
      </c>
      <c r="K16">
        <f>F2</f>
        <v>7</v>
      </c>
      <c r="L16">
        <f>F3</f>
        <v>5</v>
      </c>
      <c r="M16">
        <f>F4</f>
        <v>5</v>
      </c>
      <c r="N16">
        <f>F5</f>
        <v>5</v>
      </c>
      <c r="O16">
        <f>F6</f>
        <v>4</v>
      </c>
      <c r="P16">
        <f>F7</f>
        <v>4</v>
      </c>
      <c r="Q16">
        <f>F8</f>
        <v>3</v>
      </c>
      <c r="R16">
        <f>F9</f>
        <v>3</v>
      </c>
      <c r="S16">
        <f>F10</f>
        <v>3</v>
      </c>
      <c r="T16">
        <f>F11</f>
        <v>3</v>
      </c>
    </row>
    <row r="17" spans="4:7" ht="18.75" x14ac:dyDescent="0.3">
      <c r="D17" s="1">
        <v>16</v>
      </c>
      <c r="E17" s="1" t="s">
        <v>28</v>
      </c>
      <c r="F17" s="1">
        <v>2</v>
      </c>
      <c r="G17" s="1">
        <v>0.61</v>
      </c>
    </row>
    <row r="18" spans="4:7" ht="18.75" x14ac:dyDescent="0.3">
      <c r="D18" s="1">
        <v>17</v>
      </c>
      <c r="E18" s="1" t="s">
        <v>29</v>
      </c>
      <c r="F18" s="1">
        <v>2</v>
      </c>
      <c r="G18" s="1">
        <v>0.61</v>
      </c>
    </row>
    <row r="19" spans="4:7" ht="18.75" x14ac:dyDescent="0.3">
      <c r="D19" s="1">
        <v>18</v>
      </c>
      <c r="E19" s="1" t="s">
        <v>30</v>
      </c>
      <c r="F19" s="1">
        <v>2</v>
      </c>
      <c r="G19" s="1">
        <v>0.61</v>
      </c>
    </row>
    <row r="20" spans="4:7" ht="18.75" x14ac:dyDescent="0.3">
      <c r="D20" s="1">
        <v>19</v>
      </c>
      <c r="E20" s="1" t="s">
        <v>31</v>
      </c>
      <c r="F20" s="1">
        <v>2</v>
      </c>
      <c r="G20" s="1">
        <v>0.61</v>
      </c>
    </row>
    <row r="21" spans="4:7" ht="18.75" x14ac:dyDescent="0.3">
      <c r="D21" s="1">
        <v>20</v>
      </c>
      <c r="E21" s="1" t="s">
        <v>32</v>
      </c>
      <c r="F21" s="1">
        <v>2</v>
      </c>
      <c r="G21" s="1">
        <v>0.61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C1" workbookViewId="0">
      <selection activeCell="J14" sqref="J14"/>
    </sheetView>
  </sheetViews>
  <sheetFormatPr defaultRowHeight="15" x14ac:dyDescent="0.25"/>
  <cols>
    <col min="1" max="1" width="29.28515625" customWidth="1"/>
    <col min="2" max="2" width="9.42578125" bestFit="1" customWidth="1"/>
  </cols>
  <sheetData>
    <row r="1" spans="1:20" ht="18.75" x14ac:dyDescent="0.3">
      <c r="A1" s="1" t="s">
        <v>0</v>
      </c>
      <c r="B1" s="1" t="s">
        <v>1</v>
      </c>
      <c r="D1" s="1" t="s">
        <v>33</v>
      </c>
      <c r="E1" s="1" t="s">
        <v>10</v>
      </c>
      <c r="F1" s="1" t="s">
        <v>11</v>
      </c>
      <c r="G1" s="1" t="s">
        <v>12</v>
      </c>
      <c r="J1" t="s">
        <v>97</v>
      </c>
      <c r="L1" t="s">
        <v>98</v>
      </c>
    </row>
    <row r="2" spans="1:20" ht="18.75" x14ac:dyDescent="0.3">
      <c r="A2" s="1" t="s">
        <v>2</v>
      </c>
      <c r="B2" s="1">
        <v>2343</v>
      </c>
      <c r="D2" s="1">
        <v>1</v>
      </c>
      <c r="E2" s="1" t="s">
        <v>34</v>
      </c>
      <c r="F2" s="1">
        <v>8</v>
      </c>
      <c r="G2" s="1">
        <v>2.12</v>
      </c>
      <c r="I2" s="1">
        <v>1</v>
      </c>
      <c r="J2" s="1" t="s">
        <v>34</v>
      </c>
      <c r="K2">
        <f>$F$2/D2</f>
        <v>8</v>
      </c>
      <c r="L2">
        <f>F2</f>
        <v>8</v>
      </c>
    </row>
    <row r="3" spans="1:20" ht="18.75" x14ac:dyDescent="0.3">
      <c r="A3" s="1" t="s">
        <v>3</v>
      </c>
      <c r="B3" s="1">
        <v>1954</v>
      </c>
      <c r="D3" s="1">
        <v>2</v>
      </c>
      <c r="E3" s="1" t="s">
        <v>35</v>
      </c>
      <c r="F3" s="1">
        <v>7</v>
      </c>
      <c r="G3" s="1">
        <v>1.85</v>
      </c>
      <c r="I3" s="1">
        <v>2</v>
      </c>
      <c r="J3" s="1" t="s">
        <v>35</v>
      </c>
      <c r="K3">
        <f t="shared" ref="K3:K11" si="0">$F$2/D3</f>
        <v>4</v>
      </c>
      <c r="L3">
        <f t="shared" ref="L3:L11" si="1">F3</f>
        <v>7</v>
      </c>
    </row>
    <row r="4" spans="1:20" ht="18.75" x14ac:dyDescent="0.3">
      <c r="A4" s="1" t="s">
        <v>4</v>
      </c>
      <c r="B4" s="1">
        <v>378</v>
      </c>
      <c r="D4" s="1">
        <v>3</v>
      </c>
      <c r="E4" s="1" t="s">
        <v>36</v>
      </c>
      <c r="F4" s="1">
        <v>5</v>
      </c>
      <c r="G4" s="1">
        <v>1.32</v>
      </c>
      <c r="I4" s="1">
        <v>3</v>
      </c>
      <c r="J4" s="1" t="s">
        <v>36</v>
      </c>
      <c r="K4">
        <f t="shared" si="0"/>
        <v>2.6666666666666665</v>
      </c>
      <c r="L4">
        <f t="shared" si="1"/>
        <v>5</v>
      </c>
    </row>
    <row r="5" spans="1:20" ht="18.75" x14ac:dyDescent="0.3">
      <c r="A5" s="1" t="s">
        <v>5</v>
      </c>
      <c r="B5" s="1">
        <v>210</v>
      </c>
      <c r="D5" s="1">
        <v>4</v>
      </c>
      <c r="E5" s="1" t="s">
        <v>37</v>
      </c>
      <c r="F5" s="1">
        <v>4</v>
      </c>
      <c r="G5" s="1">
        <v>1.06</v>
      </c>
      <c r="I5" s="1">
        <v>4</v>
      </c>
      <c r="J5" s="1" t="s">
        <v>37</v>
      </c>
      <c r="K5">
        <f t="shared" si="0"/>
        <v>2</v>
      </c>
      <c r="L5">
        <f t="shared" si="1"/>
        <v>4</v>
      </c>
    </row>
    <row r="6" spans="1:20" ht="18.75" x14ac:dyDescent="0.3">
      <c r="A6" s="1" t="s">
        <v>6</v>
      </c>
      <c r="B6" s="1">
        <v>123</v>
      </c>
      <c r="D6" s="1">
        <v>5</v>
      </c>
      <c r="E6" s="1" t="s">
        <v>14</v>
      </c>
      <c r="F6" s="1">
        <v>4</v>
      </c>
      <c r="G6" s="1">
        <v>1.06</v>
      </c>
      <c r="I6" s="1">
        <v>5</v>
      </c>
      <c r="J6" s="1" t="s">
        <v>14</v>
      </c>
      <c r="K6">
        <f t="shared" si="0"/>
        <v>1.6</v>
      </c>
      <c r="L6">
        <f t="shared" si="1"/>
        <v>4</v>
      </c>
    </row>
    <row r="7" spans="1:20" ht="18.75" x14ac:dyDescent="0.3">
      <c r="A7" s="1" t="s">
        <v>7</v>
      </c>
      <c r="B7" s="2">
        <v>0.67500000000000004</v>
      </c>
      <c r="D7" s="1">
        <v>6</v>
      </c>
      <c r="E7" s="1" t="s">
        <v>16</v>
      </c>
      <c r="F7" s="1">
        <v>4</v>
      </c>
      <c r="G7" s="1">
        <v>1.06</v>
      </c>
      <c r="I7" s="1">
        <v>6</v>
      </c>
      <c r="J7" s="1" t="s">
        <v>16</v>
      </c>
      <c r="K7">
        <f t="shared" si="0"/>
        <v>1.3333333333333333</v>
      </c>
      <c r="L7">
        <f t="shared" si="1"/>
        <v>4</v>
      </c>
    </row>
    <row r="8" spans="1:20" ht="18.75" x14ac:dyDescent="0.3">
      <c r="A8" s="1" t="s">
        <v>8</v>
      </c>
      <c r="B8" s="1">
        <v>2.83</v>
      </c>
      <c r="D8" s="1">
        <v>7</v>
      </c>
      <c r="E8" s="1" t="s">
        <v>38</v>
      </c>
      <c r="F8" s="1">
        <v>3</v>
      </c>
      <c r="G8" s="1">
        <v>0.79</v>
      </c>
      <c r="I8" s="1">
        <v>7</v>
      </c>
      <c r="J8" s="1" t="s">
        <v>38</v>
      </c>
      <c r="K8">
        <f t="shared" si="0"/>
        <v>1.1428571428571428</v>
      </c>
      <c r="L8">
        <f t="shared" si="1"/>
        <v>3</v>
      </c>
    </row>
    <row r="9" spans="1:20" ht="18.75" x14ac:dyDescent="0.3">
      <c r="A9" s="1" t="s">
        <v>9</v>
      </c>
      <c r="B9" s="2">
        <v>7.5999999999999998E-2</v>
      </c>
      <c r="D9" s="1">
        <v>8</v>
      </c>
      <c r="E9" s="1" t="s">
        <v>39</v>
      </c>
      <c r="F9" s="1">
        <v>3</v>
      </c>
      <c r="G9" s="1">
        <v>0.79</v>
      </c>
      <c r="I9" s="1">
        <v>8</v>
      </c>
      <c r="J9" s="1" t="s">
        <v>39</v>
      </c>
      <c r="K9">
        <f t="shared" si="0"/>
        <v>1</v>
      </c>
      <c r="L9">
        <f t="shared" si="1"/>
        <v>3</v>
      </c>
    </row>
    <row r="10" spans="1:20" ht="18.75" x14ac:dyDescent="0.3">
      <c r="D10" s="1">
        <v>9</v>
      </c>
      <c r="E10" s="1" t="s">
        <v>40</v>
      </c>
      <c r="F10" s="1">
        <v>3</v>
      </c>
      <c r="G10" s="1">
        <v>0.79</v>
      </c>
      <c r="I10" s="1">
        <v>9</v>
      </c>
      <c r="J10" s="1" t="s">
        <v>40</v>
      </c>
      <c r="K10">
        <f t="shared" si="0"/>
        <v>0.88888888888888884</v>
      </c>
      <c r="L10">
        <f t="shared" si="1"/>
        <v>3</v>
      </c>
    </row>
    <row r="11" spans="1:20" ht="18.75" x14ac:dyDescent="0.3">
      <c r="D11" s="1">
        <v>10</v>
      </c>
      <c r="E11" s="1" t="s">
        <v>41</v>
      </c>
      <c r="F11" s="1">
        <v>3</v>
      </c>
      <c r="G11" s="1">
        <v>0.79</v>
      </c>
      <c r="I11" s="1">
        <v>10</v>
      </c>
      <c r="J11" s="1" t="s">
        <v>41</v>
      </c>
      <c r="K11">
        <f t="shared" si="0"/>
        <v>0.8</v>
      </c>
      <c r="L11">
        <f t="shared" si="1"/>
        <v>3</v>
      </c>
    </row>
    <row r="12" spans="1:20" ht="18.75" x14ac:dyDescent="0.3">
      <c r="D12" s="1">
        <v>11</v>
      </c>
      <c r="E12" s="1" t="s">
        <v>42</v>
      </c>
      <c r="F12" s="1">
        <v>3</v>
      </c>
      <c r="G12" s="1">
        <v>0.79</v>
      </c>
    </row>
    <row r="13" spans="1:20" ht="18.75" x14ac:dyDescent="0.3">
      <c r="D13" s="1">
        <v>12</v>
      </c>
      <c r="E13" s="1" t="s">
        <v>43</v>
      </c>
      <c r="F13" s="1">
        <v>2</v>
      </c>
      <c r="G13" s="1">
        <v>0.53</v>
      </c>
    </row>
    <row r="14" spans="1:20" ht="18.75" x14ac:dyDescent="0.3">
      <c r="D14" s="1">
        <v>13</v>
      </c>
      <c r="E14" s="1" t="s">
        <v>44</v>
      </c>
      <c r="F14" s="1">
        <v>2</v>
      </c>
      <c r="G14" s="1">
        <v>0.53</v>
      </c>
    </row>
    <row r="15" spans="1:20" ht="18.75" x14ac:dyDescent="0.3">
      <c r="D15" s="1">
        <v>14</v>
      </c>
      <c r="E15" s="1" t="s">
        <v>45</v>
      </c>
      <c r="F15" s="1">
        <v>2</v>
      </c>
      <c r="G15" s="1">
        <v>0.53</v>
      </c>
      <c r="K15" t="str">
        <f>E2</f>
        <v>corruption</v>
      </c>
      <c r="L15" t="str">
        <f>E3</f>
        <v>country</v>
      </c>
      <c r="M15" t="str">
        <f>E4</f>
        <v>world</v>
      </c>
      <c r="N15" t="str">
        <f>E5</f>
        <v>ecuador</v>
      </c>
      <c r="O15" t="str">
        <f>E6</f>
        <v>for</v>
      </c>
      <c r="P15" t="str">
        <f>E7</f>
        <v>that</v>
      </c>
      <c r="Q15" t="str">
        <f>E8</f>
        <v>new</v>
      </c>
      <c r="R15" t="str">
        <f>E9</f>
        <v>rank</v>
      </c>
      <c r="S15" t="str">
        <f>E10</f>
        <v>there</v>
      </c>
      <c r="T15" t="str">
        <f>E11</f>
        <v>underdeveloped</v>
      </c>
    </row>
    <row r="16" spans="1:20" ht="18.75" x14ac:dyDescent="0.3">
      <c r="D16" s="1">
        <v>15</v>
      </c>
      <c r="E16" s="1" t="s">
        <v>46</v>
      </c>
      <c r="F16" s="1">
        <v>2</v>
      </c>
      <c r="G16" s="1">
        <v>0.53</v>
      </c>
      <c r="K16">
        <f>F2</f>
        <v>8</v>
      </c>
      <c r="L16">
        <f>F3</f>
        <v>7</v>
      </c>
      <c r="M16">
        <f>F4</f>
        <v>5</v>
      </c>
      <c r="N16">
        <f>F5</f>
        <v>4</v>
      </c>
      <c r="O16">
        <f>F6</f>
        <v>4</v>
      </c>
      <c r="P16">
        <f>F7</f>
        <v>4</v>
      </c>
      <c r="Q16">
        <f>F8</f>
        <v>3</v>
      </c>
      <c r="R16">
        <f>F9</f>
        <v>3</v>
      </c>
      <c r="S16">
        <f>F10</f>
        <v>3</v>
      </c>
      <c r="T16">
        <f>F11</f>
        <v>3</v>
      </c>
    </row>
    <row r="17" spans="4:7" ht="18.75" x14ac:dyDescent="0.3">
      <c r="D17" s="1">
        <v>16</v>
      </c>
      <c r="E17" s="1" t="s">
        <v>47</v>
      </c>
      <c r="F17" s="1">
        <v>2</v>
      </c>
      <c r="G17" s="1">
        <v>0.53</v>
      </c>
    </row>
    <row r="18" spans="4:7" ht="18.75" x14ac:dyDescent="0.3">
      <c r="D18" s="1">
        <v>17</v>
      </c>
      <c r="E18" s="1" t="s">
        <v>29</v>
      </c>
      <c r="F18" s="1">
        <v>2</v>
      </c>
      <c r="G18" s="1">
        <v>0.53</v>
      </c>
    </row>
    <row r="19" spans="4:7" ht="18.75" x14ac:dyDescent="0.3">
      <c r="D19" s="1">
        <v>18</v>
      </c>
      <c r="E19" s="1" t="s">
        <v>48</v>
      </c>
      <c r="F19" s="1">
        <v>2</v>
      </c>
      <c r="G19" s="1">
        <v>0.53</v>
      </c>
    </row>
    <row r="20" spans="4:7" ht="18.75" x14ac:dyDescent="0.3">
      <c r="D20" s="1">
        <v>19</v>
      </c>
      <c r="E20" s="1" t="s">
        <v>49</v>
      </c>
      <c r="F20" s="1">
        <v>2</v>
      </c>
      <c r="G20" s="1">
        <v>0.53</v>
      </c>
    </row>
    <row r="21" spans="4:7" ht="18.75" x14ac:dyDescent="0.3">
      <c r="D21" s="1">
        <v>20</v>
      </c>
      <c r="E21" s="1" t="s">
        <v>50</v>
      </c>
      <c r="F21" s="1">
        <v>2</v>
      </c>
      <c r="G21" s="1">
        <v>0.53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C1" workbookViewId="0">
      <selection activeCell="L1" sqref="L1"/>
    </sheetView>
  </sheetViews>
  <sheetFormatPr defaultRowHeight="15" x14ac:dyDescent="0.25"/>
  <cols>
    <col min="1" max="1" width="37.42578125" customWidth="1"/>
    <col min="2" max="2" width="24.85546875" customWidth="1"/>
  </cols>
  <sheetData>
    <row r="1" spans="1:20" ht="18.75" x14ac:dyDescent="0.3">
      <c r="A1" s="1" t="s">
        <v>0</v>
      </c>
      <c r="B1" s="1" t="s">
        <v>1</v>
      </c>
      <c r="D1" s="1" t="s">
        <v>33</v>
      </c>
      <c r="E1" s="1" t="s">
        <v>10</v>
      </c>
      <c r="F1" s="1" t="s">
        <v>11</v>
      </c>
      <c r="G1" s="1" t="s">
        <v>12</v>
      </c>
      <c r="K1" t="s">
        <v>97</v>
      </c>
      <c r="L1" t="s">
        <v>98</v>
      </c>
    </row>
    <row r="2" spans="1:20" ht="18.75" x14ac:dyDescent="0.3">
      <c r="A2" s="1" t="s">
        <v>2</v>
      </c>
      <c r="B2" s="1">
        <v>2623</v>
      </c>
      <c r="D2" s="1">
        <v>1</v>
      </c>
      <c r="E2" s="1" t="s">
        <v>51</v>
      </c>
      <c r="F2" s="1">
        <v>15</v>
      </c>
      <c r="G2" s="1">
        <v>3.33</v>
      </c>
      <c r="I2" s="1">
        <v>1</v>
      </c>
      <c r="J2" s="1" t="s">
        <v>51</v>
      </c>
      <c r="K2">
        <f>$F$2/D2</f>
        <v>15</v>
      </c>
      <c r="L2">
        <f>F2</f>
        <v>15</v>
      </c>
    </row>
    <row r="3" spans="1:20" ht="18.75" x14ac:dyDescent="0.3">
      <c r="A3" s="1" t="s">
        <v>3</v>
      </c>
      <c r="B3" s="1">
        <v>2172</v>
      </c>
      <c r="D3" s="1">
        <v>2</v>
      </c>
      <c r="E3" s="1" t="s">
        <v>16</v>
      </c>
      <c r="F3" s="1">
        <v>10</v>
      </c>
      <c r="G3" s="1">
        <v>2.2200000000000002</v>
      </c>
      <c r="I3" s="1">
        <v>2</v>
      </c>
      <c r="J3" s="1" t="s">
        <v>16</v>
      </c>
      <c r="K3">
        <f t="shared" ref="K3:K11" si="0">$F$2/D3</f>
        <v>7.5</v>
      </c>
      <c r="L3">
        <f t="shared" ref="L3:L11" si="1">F3</f>
        <v>10</v>
      </c>
    </row>
    <row r="4" spans="1:20" ht="18.75" x14ac:dyDescent="0.3">
      <c r="A4" s="1" t="s">
        <v>4</v>
      </c>
      <c r="B4" s="1">
        <v>450</v>
      </c>
      <c r="D4" s="1">
        <v>3</v>
      </c>
      <c r="E4" s="1" t="s">
        <v>52</v>
      </c>
      <c r="F4" s="1">
        <v>5</v>
      </c>
      <c r="G4" s="1">
        <v>1.1100000000000001</v>
      </c>
      <c r="I4" s="1">
        <v>3</v>
      </c>
      <c r="J4" s="1" t="s">
        <v>52</v>
      </c>
      <c r="K4">
        <f t="shared" si="0"/>
        <v>5</v>
      </c>
      <c r="L4">
        <f t="shared" si="1"/>
        <v>5</v>
      </c>
    </row>
    <row r="5" spans="1:20" ht="18.75" x14ac:dyDescent="0.3">
      <c r="A5" s="1" t="s">
        <v>5</v>
      </c>
      <c r="B5" s="1">
        <v>217</v>
      </c>
      <c r="D5" s="1">
        <v>4</v>
      </c>
      <c r="E5" s="1" t="s">
        <v>53</v>
      </c>
      <c r="F5" s="1">
        <v>5</v>
      </c>
      <c r="G5" s="1">
        <v>1.1100000000000001</v>
      </c>
      <c r="I5" s="1">
        <v>4</v>
      </c>
      <c r="J5" s="1" t="s">
        <v>53</v>
      </c>
      <c r="K5">
        <f t="shared" si="0"/>
        <v>3.75</v>
      </c>
      <c r="L5">
        <f t="shared" si="1"/>
        <v>5</v>
      </c>
    </row>
    <row r="6" spans="1:20" ht="18.75" x14ac:dyDescent="0.3">
      <c r="A6" s="1" t="s">
        <v>6</v>
      </c>
      <c r="B6" s="1">
        <v>159</v>
      </c>
      <c r="D6" s="1">
        <v>5</v>
      </c>
      <c r="E6" s="1" t="s">
        <v>29</v>
      </c>
      <c r="F6" s="1">
        <v>4</v>
      </c>
      <c r="G6" s="1">
        <v>0.89</v>
      </c>
      <c r="I6" s="1">
        <v>5</v>
      </c>
      <c r="J6" s="1" t="s">
        <v>29</v>
      </c>
      <c r="K6">
        <f t="shared" si="0"/>
        <v>3</v>
      </c>
      <c r="L6">
        <f t="shared" si="1"/>
        <v>4</v>
      </c>
    </row>
    <row r="7" spans="1:20" ht="18.75" x14ac:dyDescent="0.3">
      <c r="A7" s="1" t="s">
        <v>7</v>
      </c>
      <c r="B7" s="2">
        <v>0.64700000000000002</v>
      </c>
      <c r="D7" s="1">
        <v>6</v>
      </c>
      <c r="E7" s="1" t="s">
        <v>54</v>
      </c>
      <c r="F7" s="1">
        <v>4</v>
      </c>
      <c r="G7" s="1">
        <v>0.89</v>
      </c>
      <c r="I7" s="1">
        <v>6</v>
      </c>
      <c r="J7" s="1" t="s">
        <v>54</v>
      </c>
      <c r="K7">
        <f t="shared" si="0"/>
        <v>2.5</v>
      </c>
      <c r="L7">
        <f t="shared" si="1"/>
        <v>4</v>
      </c>
    </row>
    <row r="8" spans="1:20" ht="18.75" x14ac:dyDescent="0.3">
      <c r="A8" s="1" t="s">
        <v>8</v>
      </c>
      <c r="B8" s="1">
        <v>3.87</v>
      </c>
      <c r="D8" s="1">
        <v>7</v>
      </c>
      <c r="E8" s="1" t="s">
        <v>55</v>
      </c>
      <c r="F8" s="1">
        <v>4</v>
      </c>
      <c r="G8" s="1">
        <v>0.89</v>
      </c>
      <c r="I8" s="1">
        <v>7</v>
      </c>
      <c r="J8" s="1" t="s">
        <v>55</v>
      </c>
      <c r="K8">
        <f t="shared" si="0"/>
        <v>2.1428571428571428</v>
      </c>
      <c r="L8">
        <f t="shared" si="1"/>
        <v>4</v>
      </c>
    </row>
    <row r="9" spans="1:20" ht="18.75" x14ac:dyDescent="0.3">
      <c r="A9" s="1" t="s">
        <v>9</v>
      </c>
      <c r="B9" s="2">
        <v>9.7000000000000003E-2</v>
      </c>
      <c r="D9" s="1">
        <v>8</v>
      </c>
      <c r="E9" s="1" t="s">
        <v>25</v>
      </c>
      <c r="F9" s="1">
        <v>4</v>
      </c>
      <c r="G9" s="1">
        <v>0.89</v>
      </c>
      <c r="I9" s="1">
        <v>8</v>
      </c>
      <c r="J9" s="1" t="s">
        <v>25</v>
      </c>
      <c r="K9">
        <f t="shared" si="0"/>
        <v>1.875</v>
      </c>
      <c r="L9">
        <f t="shared" si="1"/>
        <v>4</v>
      </c>
    </row>
    <row r="10" spans="1:20" ht="18.75" x14ac:dyDescent="0.3">
      <c r="D10" s="1">
        <v>9</v>
      </c>
      <c r="E10" s="1" t="s">
        <v>56</v>
      </c>
      <c r="F10" s="1">
        <v>3</v>
      </c>
      <c r="G10" s="1">
        <v>0.67</v>
      </c>
      <c r="I10" s="1">
        <v>9</v>
      </c>
      <c r="J10" s="1" t="s">
        <v>56</v>
      </c>
      <c r="K10">
        <f t="shared" si="0"/>
        <v>1.6666666666666667</v>
      </c>
      <c r="L10">
        <f t="shared" si="1"/>
        <v>3</v>
      </c>
    </row>
    <row r="11" spans="1:20" ht="18.75" x14ac:dyDescent="0.3">
      <c r="D11" s="1">
        <v>10</v>
      </c>
      <c r="E11" s="1" t="s">
        <v>57</v>
      </c>
      <c r="F11" s="1">
        <v>3</v>
      </c>
      <c r="G11" s="1">
        <v>0.67</v>
      </c>
      <c r="I11" s="1">
        <v>10</v>
      </c>
      <c r="J11" s="1" t="s">
        <v>57</v>
      </c>
      <c r="K11">
        <f t="shared" si="0"/>
        <v>1.5</v>
      </c>
      <c r="L11">
        <f t="shared" si="1"/>
        <v>3</v>
      </c>
    </row>
    <row r="12" spans="1:20" ht="18.75" x14ac:dyDescent="0.3">
      <c r="D12" s="1">
        <v>11</v>
      </c>
      <c r="E12" s="1" t="s">
        <v>58</v>
      </c>
      <c r="F12" s="1">
        <v>3</v>
      </c>
      <c r="G12" s="1">
        <v>0.67</v>
      </c>
    </row>
    <row r="13" spans="1:20" ht="18.75" x14ac:dyDescent="0.3">
      <c r="D13" s="1">
        <v>12</v>
      </c>
      <c r="E13" s="1" t="s">
        <v>59</v>
      </c>
      <c r="F13" s="1">
        <v>3</v>
      </c>
      <c r="G13" s="1">
        <v>0.67</v>
      </c>
    </row>
    <row r="14" spans="1:20" ht="18.75" x14ac:dyDescent="0.3">
      <c r="D14" s="1">
        <v>13</v>
      </c>
      <c r="E14" s="1" t="s">
        <v>60</v>
      </c>
      <c r="F14" s="1">
        <v>3</v>
      </c>
      <c r="G14" s="1">
        <v>0.67</v>
      </c>
    </row>
    <row r="15" spans="1:20" ht="18.75" x14ac:dyDescent="0.3">
      <c r="D15" s="1">
        <v>14</v>
      </c>
      <c r="E15" s="1" t="s">
        <v>61</v>
      </c>
      <c r="F15" s="1">
        <v>3</v>
      </c>
      <c r="G15" s="1">
        <v>0.67</v>
      </c>
      <c r="K15" t="str">
        <f>E2</f>
        <v>virus</v>
      </c>
      <c r="L15" t="str">
        <f>E3</f>
        <v>that</v>
      </c>
      <c r="M15" t="str">
        <f>E4</f>
        <v>coronavirus</v>
      </c>
      <c r="N15" t="str">
        <f>E5</f>
        <v>reston</v>
      </c>
      <c r="O15" t="str">
        <f>E6</f>
        <v>can</v>
      </c>
      <c r="P15" t="str">
        <f>E7</f>
        <v>infected</v>
      </c>
      <c r="Q15" t="str">
        <f>E8</f>
        <v>person</v>
      </c>
      <c r="R15" t="str">
        <f>E9</f>
        <v>this</v>
      </c>
      <c r="S15" t="str">
        <f>E10</f>
        <v>appear</v>
      </c>
      <c r="T15" t="str">
        <f>E11</f>
        <v>call</v>
      </c>
    </row>
    <row r="16" spans="1:20" ht="18.75" x14ac:dyDescent="0.3">
      <c r="D16" s="1">
        <v>15</v>
      </c>
      <c r="E16" s="1" t="s">
        <v>62</v>
      </c>
      <c r="F16" s="1">
        <v>3</v>
      </c>
      <c r="G16" s="1">
        <v>0.67</v>
      </c>
      <c r="K16">
        <f>F2</f>
        <v>15</v>
      </c>
      <c r="L16">
        <f>F3</f>
        <v>10</v>
      </c>
      <c r="M16">
        <f>F4</f>
        <v>5</v>
      </c>
      <c r="N16">
        <f>F5</f>
        <v>5</v>
      </c>
      <c r="O16">
        <f>F6</f>
        <v>4</v>
      </c>
      <c r="P16">
        <f>F7</f>
        <v>4</v>
      </c>
      <c r="Q16">
        <f>F8</f>
        <v>4</v>
      </c>
      <c r="R16">
        <f>F9</f>
        <v>4</v>
      </c>
      <c r="S16">
        <f>F10</f>
        <v>3</v>
      </c>
      <c r="T16">
        <f>F11</f>
        <v>3</v>
      </c>
    </row>
    <row r="17" spans="4:7" ht="18.75" x14ac:dyDescent="0.3">
      <c r="D17" s="1">
        <v>16</v>
      </c>
      <c r="E17" s="1" t="s">
        <v>63</v>
      </c>
      <c r="F17" s="1">
        <v>3</v>
      </c>
      <c r="G17" s="1">
        <v>0.67</v>
      </c>
    </row>
    <row r="18" spans="4:7" ht="18.75" x14ac:dyDescent="0.3">
      <c r="D18" s="1">
        <v>17</v>
      </c>
      <c r="E18" s="1" t="s">
        <v>64</v>
      </c>
      <c r="F18" s="1">
        <v>3</v>
      </c>
      <c r="G18" s="1">
        <v>0.67</v>
      </c>
    </row>
    <row r="19" spans="4:7" ht="18.75" x14ac:dyDescent="0.3">
      <c r="D19" s="1">
        <v>18</v>
      </c>
      <c r="E19" s="1" t="s">
        <v>65</v>
      </c>
      <c r="F19" s="1">
        <v>3</v>
      </c>
      <c r="G19" s="1">
        <v>0.67</v>
      </c>
    </row>
    <row r="20" spans="4:7" ht="18.75" x14ac:dyDescent="0.3">
      <c r="D20" s="1">
        <v>19</v>
      </c>
      <c r="E20" s="1" t="s">
        <v>66</v>
      </c>
      <c r="F20" s="1">
        <v>3</v>
      </c>
      <c r="G20" s="1">
        <v>0.67</v>
      </c>
    </row>
    <row r="21" spans="4:7" ht="18.75" x14ac:dyDescent="0.3">
      <c r="D21" s="1">
        <v>20</v>
      </c>
      <c r="E21" s="1" t="s">
        <v>67</v>
      </c>
      <c r="F21" s="1">
        <v>3</v>
      </c>
      <c r="G21" s="1">
        <v>0.67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B10" workbookViewId="0">
      <selection activeCell="N20" sqref="N20"/>
    </sheetView>
  </sheetViews>
  <sheetFormatPr defaultRowHeight="15" x14ac:dyDescent="0.25"/>
  <cols>
    <col min="1" max="1" width="40.140625" customWidth="1"/>
    <col min="2" max="2" width="13.140625" customWidth="1"/>
  </cols>
  <sheetData>
    <row r="1" spans="1:20" ht="18.75" x14ac:dyDescent="0.3">
      <c r="A1" s="1" t="s">
        <v>0</v>
      </c>
      <c r="B1" s="1" t="s">
        <v>1</v>
      </c>
      <c r="D1" s="1" t="s">
        <v>33</v>
      </c>
      <c r="E1" s="1" t="s">
        <v>10</v>
      </c>
      <c r="F1" s="1" t="s">
        <v>11</v>
      </c>
      <c r="G1" s="1" t="s">
        <v>12</v>
      </c>
      <c r="K1" t="s">
        <v>97</v>
      </c>
      <c r="L1" t="s">
        <v>98</v>
      </c>
    </row>
    <row r="2" spans="1:20" ht="18.75" x14ac:dyDescent="0.3">
      <c r="A2" s="1" t="s">
        <v>2</v>
      </c>
      <c r="B2" s="1">
        <v>1426</v>
      </c>
      <c r="D2" s="1">
        <v>1</v>
      </c>
      <c r="E2" s="1" t="s">
        <v>25</v>
      </c>
      <c r="F2" s="1">
        <v>5</v>
      </c>
      <c r="G2" s="1">
        <v>2.11</v>
      </c>
      <c r="I2" s="1">
        <v>1</v>
      </c>
      <c r="J2" s="1" t="s">
        <v>25</v>
      </c>
      <c r="K2">
        <f>$F$2/D2</f>
        <v>5</v>
      </c>
      <c r="L2">
        <f>F2</f>
        <v>5</v>
      </c>
    </row>
    <row r="3" spans="1:20" ht="18.75" x14ac:dyDescent="0.3">
      <c r="A3" s="1" t="s">
        <v>3</v>
      </c>
      <c r="B3" s="1">
        <v>1187</v>
      </c>
      <c r="D3" s="1">
        <v>2</v>
      </c>
      <c r="E3" s="1" t="s">
        <v>68</v>
      </c>
      <c r="F3" s="1">
        <v>3</v>
      </c>
      <c r="G3" s="1">
        <v>1.27</v>
      </c>
      <c r="I3" s="1">
        <v>2</v>
      </c>
      <c r="J3" s="1" t="s">
        <v>68</v>
      </c>
      <c r="K3">
        <f t="shared" ref="K3:K11" si="0">$F$2/D3</f>
        <v>2.5</v>
      </c>
      <c r="L3">
        <f t="shared" ref="L3:L11" si="1">F3</f>
        <v>3</v>
      </c>
    </row>
    <row r="4" spans="1:20" ht="18.75" x14ac:dyDescent="0.3">
      <c r="A4" s="1" t="s">
        <v>4</v>
      </c>
      <c r="B4" s="1">
        <v>237</v>
      </c>
      <c r="D4" s="1">
        <v>3</v>
      </c>
      <c r="E4" s="1" t="s">
        <v>69</v>
      </c>
      <c r="F4" s="1">
        <v>3</v>
      </c>
      <c r="G4" s="1">
        <v>1.27</v>
      </c>
      <c r="I4" s="1">
        <v>3</v>
      </c>
      <c r="J4" s="1" t="s">
        <v>69</v>
      </c>
      <c r="K4">
        <f t="shared" si="0"/>
        <v>1.6666666666666667</v>
      </c>
      <c r="L4">
        <f t="shared" si="1"/>
        <v>3</v>
      </c>
    </row>
    <row r="5" spans="1:20" ht="18.75" x14ac:dyDescent="0.3">
      <c r="A5" s="1" t="s">
        <v>5</v>
      </c>
      <c r="B5" s="1">
        <v>150</v>
      </c>
      <c r="D5" s="1">
        <v>4</v>
      </c>
      <c r="E5" s="1" t="s">
        <v>70</v>
      </c>
      <c r="F5" s="1">
        <v>3</v>
      </c>
      <c r="G5" s="1">
        <v>1.27</v>
      </c>
      <c r="I5" s="1">
        <v>4</v>
      </c>
      <c r="J5" s="1" t="s">
        <v>70</v>
      </c>
      <c r="K5">
        <f t="shared" si="0"/>
        <v>1.25</v>
      </c>
      <c r="L5">
        <f t="shared" si="1"/>
        <v>3</v>
      </c>
    </row>
    <row r="6" spans="1:20" ht="18.75" x14ac:dyDescent="0.3">
      <c r="A6" s="1" t="s">
        <v>6</v>
      </c>
      <c r="B6" s="1">
        <v>78</v>
      </c>
      <c r="D6" s="1">
        <v>5</v>
      </c>
      <c r="E6" s="1" t="s">
        <v>36</v>
      </c>
      <c r="F6" s="1">
        <v>3</v>
      </c>
      <c r="G6" s="1">
        <v>1.27</v>
      </c>
      <c r="I6" s="1">
        <v>5</v>
      </c>
      <c r="J6" s="1" t="s">
        <v>36</v>
      </c>
      <c r="K6">
        <f t="shared" si="0"/>
        <v>1</v>
      </c>
      <c r="L6">
        <f t="shared" si="1"/>
        <v>3</v>
      </c>
    </row>
    <row r="7" spans="1:20" ht="18.75" x14ac:dyDescent="0.3">
      <c r="A7" s="1" t="s">
        <v>7</v>
      </c>
      <c r="B7" s="2">
        <v>0.67100000000000004</v>
      </c>
      <c r="D7" s="1">
        <v>6</v>
      </c>
      <c r="E7" s="1" t="s">
        <v>35</v>
      </c>
      <c r="F7" s="1">
        <v>2</v>
      </c>
      <c r="G7" s="1">
        <v>0.84</v>
      </c>
      <c r="I7" s="1">
        <v>6</v>
      </c>
      <c r="J7" s="1" t="s">
        <v>35</v>
      </c>
      <c r="K7">
        <f t="shared" si="0"/>
        <v>0.83333333333333337</v>
      </c>
      <c r="L7">
        <f t="shared" si="1"/>
        <v>2</v>
      </c>
    </row>
    <row r="8" spans="1:20" ht="18.75" x14ac:dyDescent="0.3">
      <c r="A8" s="1" t="s">
        <v>8</v>
      </c>
      <c r="B8" s="1">
        <v>2.2400000000000002</v>
      </c>
      <c r="D8" s="1">
        <v>7</v>
      </c>
      <c r="E8" s="1" t="s">
        <v>71</v>
      </c>
      <c r="F8" s="1">
        <v>2</v>
      </c>
      <c r="G8" s="1">
        <v>0.84</v>
      </c>
      <c r="I8" s="1">
        <v>7</v>
      </c>
      <c r="J8" s="1" t="s">
        <v>71</v>
      </c>
      <c r="K8">
        <f t="shared" si="0"/>
        <v>0.7142857142857143</v>
      </c>
      <c r="L8">
        <f t="shared" si="1"/>
        <v>2</v>
      </c>
    </row>
    <row r="9" spans="1:20" ht="18.75" x14ac:dyDescent="0.3">
      <c r="A9" s="1" t="s">
        <v>9</v>
      </c>
      <c r="B9" s="2">
        <v>7.5999999999999998E-2</v>
      </c>
      <c r="D9" s="1">
        <v>8</v>
      </c>
      <c r="E9" s="1" t="s">
        <v>72</v>
      </c>
      <c r="F9" s="1">
        <v>2</v>
      </c>
      <c r="G9" s="1">
        <v>0.84</v>
      </c>
      <c r="I9" s="1">
        <v>8</v>
      </c>
      <c r="J9" s="1" t="s">
        <v>72</v>
      </c>
      <c r="K9">
        <f t="shared" si="0"/>
        <v>0.625</v>
      </c>
      <c r="L9">
        <f t="shared" si="1"/>
        <v>2</v>
      </c>
    </row>
    <row r="10" spans="1:20" ht="18.75" x14ac:dyDescent="0.3">
      <c r="D10" s="1">
        <v>9</v>
      </c>
      <c r="E10" s="1" t="s">
        <v>14</v>
      </c>
      <c r="F10" s="1">
        <v>2</v>
      </c>
      <c r="G10" s="1">
        <v>0.84</v>
      </c>
      <c r="I10" s="1">
        <v>9</v>
      </c>
      <c r="J10" s="1" t="s">
        <v>14</v>
      </c>
      <c r="K10">
        <f t="shared" si="0"/>
        <v>0.55555555555555558</v>
      </c>
      <c r="L10">
        <f t="shared" si="1"/>
        <v>2</v>
      </c>
    </row>
    <row r="11" spans="1:20" ht="18.75" x14ac:dyDescent="0.3">
      <c r="D11" s="1">
        <v>10</v>
      </c>
      <c r="E11" s="1" t="s">
        <v>73</v>
      </c>
      <c r="F11" s="1">
        <v>2</v>
      </c>
      <c r="G11" s="1">
        <v>0.84</v>
      </c>
      <c r="I11" s="1">
        <v>10</v>
      </c>
      <c r="J11" s="1" t="s">
        <v>73</v>
      </c>
      <c r="K11">
        <f t="shared" si="0"/>
        <v>0.5</v>
      </c>
      <c r="L11">
        <f t="shared" si="1"/>
        <v>2</v>
      </c>
    </row>
    <row r="12" spans="1:20" ht="18.75" x14ac:dyDescent="0.3">
      <c r="D12" s="1">
        <v>11</v>
      </c>
      <c r="E12" s="1" t="s">
        <v>74</v>
      </c>
      <c r="F12" s="1">
        <v>2</v>
      </c>
      <c r="G12" s="1">
        <v>0.84</v>
      </c>
    </row>
    <row r="13" spans="1:20" ht="18.75" x14ac:dyDescent="0.3">
      <c r="D13" s="1">
        <v>12</v>
      </c>
      <c r="E13" s="1" t="s">
        <v>75</v>
      </c>
      <c r="F13" s="1">
        <v>2</v>
      </c>
      <c r="G13" s="1">
        <v>0.84</v>
      </c>
    </row>
    <row r="14" spans="1:20" ht="18" customHeight="1" x14ac:dyDescent="0.3">
      <c r="D14" s="1">
        <v>13</v>
      </c>
      <c r="E14" s="1" t="s">
        <v>76</v>
      </c>
      <c r="F14" s="1">
        <v>2</v>
      </c>
      <c r="G14" s="1">
        <v>0.84</v>
      </c>
    </row>
    <row r="15" spans="1:20" ht="18.75" x14ac:dyDescent="0.3">
      <c r="D15" s="1">
        <v>14</v>
      </c>
      <c r="E15" s="1" t="s">
        <v>62</v>
      </c>
      <c r="F15" s="1">
        <v>2</v>
      </c>
      <c r="G15" s="1">
        <v>0.84</v>
      </c>
      <c r="K15" t="str">
        <f>E2</f>
        <v>this</v>
      </c>
      <c r="L15" t="str">
        <f>E3</f>
        <v>ocean</v>
      </c>
      <c r="M15" t="str">
        <f>E4</f>
        <v>problem</v>
      </c>
      <c r="N15" t="str">
        <f>E5</f>
        <v>report</v>
      </c>
      <c r="O15" t="str">
        <f>E6</f>
        <v>world</v>
      </c>
      <c r="P15" t="str">
        <f>E7</f>
        <v>country</v>
      </c>
      <c r="Q15" t="str">
        <f>E8</f>
        <v>environmental</v>
      </c>
      <c r="R15" t="str">
        <f>E9</f>
        <v>food</v>
      </c>
      <c r="S15" t="str">
        <f>E10</f>
        <v>for</v>
      </c>
      <c r="T15" t="str">
        <f>E11</f>
        <v>import</v>
      </c>
    </row>
    <row r="16" spans="1:20" ht="18.75" x14ac:dyDescent="0.3">
      <c r="D16" s="1">
        <v>15</v>
      </c>
      <c r="E16" s="1" t="s">
        <v>77</v>
      </c>
      <c r="F16" s="1">
        <v>2</v>
      </c>
      <c r="G16" s="1">
        <v>0.84</v>
      </c>
      <c r="K16">
        <f>F2</f>
        <v>5</v>
      </c>
      <c r="L16">
        <f>F3</f>
        <v>3</v>
      </c>
      <c r="M16">
        <f>F4</f>
        <v>3</v>
      </c>
      <c r="N16">
        <f>F5</f>
        <v>3</v>
      </c>
      <c r="O16">
        <f>F6</f>
        <v>3</v>
      </c>
      <c r="P16">
        <f>F7</f>
        <v>2</v>
      </c>
      <c r="Q16">
        <f>F8</f>
        <v>2</v>
      </c>
      <c r="R16">
        <f>F9</f>
        <v>2</v>
      </c>
      <c r="S16">
        <f>F10</f>
        <v>2</v>
      </c>
      <c r="T16">
        <f>F11</f>
        <v>2</v>
      </c>
    </row>
    <row r="17" spans="4:7" ht="18.75" x14ac:dyDescent="0.3">
      <c r="D17" s="1">
        <v>16</v>
      </c>
      <c r="E17" s="1" t="s">
        <v>78</v>
      </c>
      <c r="F17" s="1">
        <v>2</v>
      </c>
      <c r="G17" s="1">
        <v>0.84</v>
      </c>
    </row>
    <row r="18" spans="4:7" ht="18.75" x14ac:dyDescent="0.3">
      <c r="D18" s="1">
        <v>17</v>
      </c>
      <c r="E18" s="1" t="s">
        <v>79</v>
      </c>
      <c r="F18" s="1">
        <v>2</v>
      </c>
      <c r="G18" s="1">
        <v>0.84</v>
      </c>
    </row>
    <row r="19" spans="4:7" ht="18.75" x14ac:dyDescent="0.3">
      <c r="D19" s="1">
        <v>18</v>
      </c>
      <c r="E19" s="1" t="s">
        <v>80</v>
      </c>
      <c r="F19" s="1">
        <v>2</v>
      </c>
      <c r="G19" s="1">
        <v>0.84</v>
      </c>
    </row>
    <row r="20" spans="4:7" ht="18.75" x14ac:dyDescent="0.3">
      <c r="D20" s="1">
        <v>19</v>
      </c>
      <c r="E20" s="1" t="s">
        <v>16</v>
      </c>
      <c r="F20" s="1">
        <v>2</v>
      </c>
      <c r="G20" s="1">
        <v>0.84</v>
      </c>
    </row>
    <row r="21" spans="4:7" ht="18.75" x14ac:dyDescent="0.3">
      <c r="D21" s="1">
        <v>20</v>
      </c>
      <c r="E21" s="1" t="s">
        <v>81</v>
      </c>
      <c r="F21" s="1">
        <v>2</v>
      </c>
      <c r="G21" s="1">
        <v>0.84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E1" workbookViewId="0">
      <selection activeCell="V13" sqref="U11:V13"/>
    </sheetView>
  </sheetViews>
  <sheetFormatPr defaultRowHeight="15" x14ac:dyDescent="0.25"/>
  <cols>
    <col min="1" max="1" width="38" customWidth="1"/>
    <col min="2" max="2" width="13.140625" customWidth="1"/>
    <col min="4" max="4" width="17.28515625" customWidth="1"/>
    <col min="6" max="6" width="12.85546875" customWidth="1"/>
    <col min="7" max="7" width="13.7109375" customWidth="1"/>
  </cols>
  <sheetData>
    <row r="1" spans="1:20" ht="18.75" x14ac:dyDescent="0.3">
      <c r="A1" s="1" t="s">
        <v>0</v>
      </c>
      <c r="B1" s="1" t="s">
        <v>1</v>
      </c>
      <c r="D1" s="1" t="s">
        <v>33</v>
      </c>
      <c r="E1" s="1" t="s">
        <v>10</v>
      </c>
      <c r="F1" s="1" t="s">
        <v>11</v>
      </c>
      <c r="G1" s="1" t="s">
        <v>12</v>
      </c>
    </row>
    <row r="2" spans="1:20" ht="18.75" x14ac:dyDescent="0.3">
      <c r="A2" s="1" t="s">
        <v>2</v>
      </c>
      <c r="B2" s="1">
        <v>1356</v>
      </c>
      <c r="D2" s="1">
        <v>1</v>
      </c>
      <c r="E2" s="1" t="s">
        <v>82</v>
      </c>
      <c r="F2" s="1">
        <v>3</v>
      </c>
      <c r="G2" s="1">
        <v>1.33</v>
      </c>
      <c r="I2" s="1">
        <v>1</v>
      </c>
      <c r="J2" s="1" t="s">
        <v>82</v>
      </c>
      <c r="K2">
        <f>$F$2/D2</f>
        <v>3</v>
      </c>
      <c r="L2">
        <f>F2</f>
        <v>3</v>
      </c>
    </row>
    <row r="3" spans="1:20" ht="18.75" x14ac:dyDescent="0.3">
      <c r="A3" s="1" t="s">
        <v>3</v>
      </c>
      <c r="B3" s="1">
        <v>1131</v>
      </c>
      <c r="D3" s="1">
        <v>2</v>
      </c>
      <c r="E3" s="1" t="s">
        <v>83</v>
      </c>
      <c r="F3" s="1">
        <v>3</v>
      </c>
      <c r="G3" s="1">
        <v>1.33</v>
      </c>
      <c r="I3" s="1">
        <v>2</v>
      </c>
      <c r="J3" s="1" t="s">
        <v>83</v>
      </c>
      <c r="K3">
        <f t="shared" ref="K3:K11" si="0">$F$2/D3</f>
        <v>1.5</v>
      </c>
      <c r="L3">
        <f t="shared" ref="L3:L11" si="1">F3</f>
        <v>3</v>
      </c>
    </row>
    <row r="4" spans="1:20" ht="18.75" x14ac:dyDescent="0.3">
      <c r="A4" s="1" t="s">
        <v>4</v>
      </c>
      <c r="B4" s="1">
        <v>226</v>
      </c>
      <c r="D4" s="1">
        <v>3</v>
      </c>
      <c r="E4" s="1" t="s">
        <v>84</v>
      </c>
      <c r="F4" s="1">
        <v>3</v>
      </c>
      <c r="G4" s="1">
        <v>1.33</v>
      </c>
      <c r="I4" s="1">
        <v>3</v>
      </c>
      <c r="J4" s="1" t="s">
        <v>84</v>
      </c>
      <c r="K4">
        <f t="shared" si="0"/>
        <v>1</v>
      </c>
      <c r="L4">
        <f t="shared" si="1"/>
        <v>3</v>
      </c>
    </row>
    <row r="5" spans="1:20" ht="18.75" x14ac:dyDescent="0.3">
      <c r="A5" s="1" t="s">
        <v>5</v>
      </c>
      <c r="B5" s="1">
        <v>136</v>
      </c>
      <c r="D5" s="1">
        <v>4</v>
      </c>
      <c r="E5" s="1" t="s">
        <v>85</v>
      </c>
      <c r="F5" s="1">
        <v>3</v>
      </c>
      <c r="G5" s="1">
        <v>1.33</v>
      </c>
      <c r="I5" s="1">
        <v>4</v>
      </c>
      <c r="J5" s="1" t="s">
        <v>85</v>
      </c>
      <c r="K5">
        <f t="shared" si="0"/>
        <v>0.75</v>
      </c>
      <c r="L5">
        <f t="shared" si="1"/>
        <v>3</v>
      </c>
    </row>
    <row r="6" spans="1:20" ht="18.75" x14ac:dyDescent="0.3">
      <c r="A6" s="1" t="s">
        <v>6</v>
      </c>
      <c r="B6" s="1">
        <v>73</v>
      </c>
      <c r="D6" s="1">
        <v>5</v>
      </c>
      <c r="E6" s="1" t="s">
        <v>16</v>
      </c>
      <c r="F6" s="1">
        <v>3</v>
      </c>
      <c r="G6" s="1">
        <v>1.33</v>
      </c>
      <c r="I6" s="1">
        <v>5</v>
      </c>
      <c r="J6" s="1" t="s">
        <v>16</v>
      </c>
      <c r="K6">
        <f t="shared" si="0"/>
        <v>0.6</v>
      </c>
      <c r="L6">
        <f t="shared" si="1"/>
        <v>3</v>
      </c>
    </row>
    <row r="7" spans="1:20" ht="18.75" x14ac:dyDescent="0.3">
      <c r="A7" s="1" t="s">
        <v>7</v>
      </c>
      <c r="B7" s="2">
        <v>0.67700000000000005</v>
      </c>
      <c r="D7" s="1">
        <v>6</v>
      </c>
      <c r="E7" s="1" t="s">
        <v>86</v>
      </c>
      <c r="F7" s="1">
        <v>3</v>
      </c>
      <c r="G7" s="1">
        <v>1.33</v>
      </c>
      <c r="I7" s="1">
        <v>6</v>
      </c>
      <c r="J7" s="1" t="s">
        <v>86</v>
      </c>
      <c r="K7">
        <f t="shared" si="0"/>
        <v>0.5</v>
      </c>
      <c r="L7">
        <f t="shared" si="1"/>
        <v>3</v>
      </c>
    </row>
    <row r="8" spans="1:20" ht="18.75" x14ac:dyDescent="0.3">
      <c r="A8" s="1" t="s">
        <v>8</v>
      </c>
      <c r="B8" s="1">
        <v>1.73</v>
      </c>
      <c r="D8" s="1">
        <v>7</v>
      </c>
      <c r="E8" s="1" t="s">
        <v>87</v>
      </c>
      <c r="F8" s="1">
        <v>2</v>
      </c>
      <c r="G8" s="1">
        <v>0.88</v>
      </c>
      <c r="I8" s="1">
        <v>7</v>
      </c>
      <c r="J8" s="1" t="s">
        <v>87</v>
      </c>
      <c r="K8">
        <f t="shared" si="0"/>
        <v>0.42857142857142855</v>
      </c>
      <c r="L8">
        <f t="shared" si="1"/>
        <v>2</v>
      </c>
    </row>
    <row r="9" spans="1:20" ht="18.75" x14ac:dyDescent="0.3">
      <c r="A9" s="1" t="s">
        <v>9</v>
      </c>
      <c r="B9" s="2">
        <v>0.08</v>
      </c>
      <c r="D9" s="1">
        <v>8</v>
      </c>
      <c r="E9" s="1" t="s">
        <v>88</v>
      </c>
      <c r="F9" s="1">
        <v>2</v>
      </c>
      <c r="G9" s="1">
        <v>0.88</v>
      </c>
      <c r="I9" s="1">
        <v>8</v>
      </c>
      <c r="J9" s="1" t="s">
        <v>88</v>
      </c>
      <c r="K9">
        <f t="shared" si="0"/>
        <v>0.375</v>
      </c>
      <c r="L9">
        <f t="shared" si="1"/>
        <v>2</v>
      </c>
    </row>
    <row r="10" spans="1:20" ht="18.75" x14ac:dyDescent="0.3">
      <c r="D10" s="1">
        <v>9</v>
      </c>
      <c r="E10" s="1" t="s">
        <v>35</v>
      </c>
      <c r="F10" s="1">
        <v>2</v>
      </c>
      <c r="G10" s="1">
        <v>0.88</v>
      </c>
      <c r="I10" s="1">
        <v>9</v>
      </c>
      <c r="J10" s="1" t="s">
        <v>35</v>
      </c>
      <c r="K10">
        <f t="shared" si="0"/>
        <v>0.33333333333333331</v>
      </c>
      <c r="L10">
        <f t="shared" si="1"/>
        <v>2</v>
      </c>
    </row>
    <row r="11" spans="1:20" ht="18.75" x14ac:dyDescent="0.3">
      <c r="D11" s="1">
        <v>10</v>
      </c>
      <c r="E11" s="1" t="s">
        <v>89</v>
      </c>
      <c r="F11" s="1">
        <v>2</v>
      </c>
      <c r="G11" s="1">
        <v>0.88</v>
      </c>
      <c r="I11" s="1">
        <v>10</v>
      </c>
      <c r="J11" s="1" t="s">
        <v>89</v>
      </c>
      <c r="K11">
        <f t="shared" si="0"/>
        <v>0.3</v>
      </c>
      <c r="L11">
        <f t="shared" si="1"/>
        <v>2</v>
      </c>
    </row>
    <row r="12" spans="1:20" ht="18.75" x14ac:dyDescent="0.3">
      <c r="D12" s="1">
        <v>11</v>
      </c>
      <c r="E12" s="1" t="s">
        <v>90</v>
      </c>
      <c r="F12" s="1">
        <v>2</v>
      </c>
      <c r="G12" s="1">
        <v>0.88</v>
      </c>
    </row>
    <row r="13" spans="1:20" ht="18.75" x14ac:dyDescent="0.3">
      <c r="D13" s="1">
        <v>12</v>
      </c>
      <c r="E13" s="1" t="s">
        <v>91</v>
      </c>
      <c r="F13" s="1">
        <v>2</v>
      </c>
      <c r="G13" s="1">
        <v>0.88</v>
      </c>
    </row>
    <row r="14" spans="1:20" ht="18.75" x14ac:dyDescent="0.3">
      <c r="D14" s="1">
        <v>13</v>
      </c>
      <c r="E14" s="1" t="s">
        <v>92</v>
      </c>
      <c r="F14" s="1">
        <v>2</v>
      </c>
      <c r="G14" s="1">
        <v>0.88</v>
      </c>
    </row>
    <row r="15" spans="1:20" ht="18.75" x14ac:dyDescent="0.3">
      <c r="D15" s="1">
        <v>14</v>
      </c>
      <c r="E15" s="1" t="s">
        <v>69</v>
      </c>
      <c r="F15" s="1">
        <v>2</v>
      </c>
      <c r="G15" s="1">
        <v>0.88</v>
      </c>
      <c r="K15" t="str">
        <f>E2</f>
        <v>french</v>
      </c>
      <c r="L15" t="str">
        <f>E3</f>
        <v>language</v>
      </c>
      <c r="M15" t="str">
        <f>E4</f>
        <v>muslim</v>
      </c>
      <c r="N15" t="str">
        <f>E5</f>
        <v>other</v>
      </c>
      <c r="O15" t="str">
        <f>E6</f>
        <v>that</v>
      </c>
      <c r="P15" t="str">
        <f>E7</f>
        <v>will</v>
      </c>
      <c r="Q15" t="str">
        <f>E8</f>
        <v>arab</v>
      </c>
      <c r="R15" t="str">
        <f>E9</f>
        <v>area</v>
      </c>
      <c r="S15" t="str">
        <f>E10</f>
        <v>country</v>
      </c>
      <c r="T15" t="str">
        <f>E11</f>
        <v>individual</v>
      </c>
    </row>
    <row r="16" spans="1:20" ht="18.75" x14ac:dyDescent="0.3">
      <c r="D16" s="1">
        <v>15</v>
      </c>
      <c r="E16" s="1" t="s">
        <v>93</v>
      </c>
      <c r="F16" s="1">
        <v>2</v>
      </c>
      <c r="G16" s="1">
        <v>0.88</v>
      </c>
      <c r="K16">
        <f>F2</f>
        <v>3</v>
      </c>
      <c r="L16">
        <f>F3</f>
        <v>3</v>
      </c>
      <c r="M16">
        <f>F4</f>
        <v>3</v>
      </c>
      <c r="N16">
        <f>F5</f>
        <v>3</v>
      </c>
      <c r="O16">
        <f>F6</f>
        <v>3</v>
      </c>
      <c r="P16">
        <f>F7</f>
        <v>3</v>
      </c>
      <c r="Q16">
        <f>F8</f>
        <v>2</v>
      </c>
      <c r="R16">
        <f>F9</f>
        <v>2</v>
      </c>
      <c r="S16">
        <f>F10</f>
        <v>2</v>
      </c>
      <c r="T16">
        <f>F11</f>
        <v>2</v>
      </c>
    </row>
    <row r="17" spans="4:7" ht="18.75" x14ac:dyDescent="0.3">
      <c r="D17" s="1">
        <v>16</v>
      </c>
      <c r="E17" s="1" t="s">
        <v>70</v>
      </c>
      <c r="F17" s="1">
        <v>2</v>
      </c>
      <c r="G17" s="1">
        <v>0.88</v>
      </c>
    </row>
    <row r="18" spans="4:7" ht="18.75" x14ac:dyDescent="0.3">
      <c r="D18" s="1">
        <v>17</v>
      </c>
      <c r="E18" s="1" t="s">
        <v>94</v>
      </c>
      <c r="F18" s="1">
        <v>2</v>
      </c>
      <c r="G18" s="1">
        <v>0.88</v>
      </c>
    </row>
    <row r="19" spans="4:7" ht="18.75" x14ac:dyDescent="0.3">
      <c r="D19" s="1">
        <v>18</v>
      </c>
      <c r="E19" s="1" t="s">
        <v>95</v>
      </c>
      <c r="F19" s="1">
        <v>2</v>
      </c>
      <c r="G19" s="1">
        <v>0.88</v>
      </c>
    </row>
    <row r="20" spans="4:7" ht="18.75" x14ac:dyDescent="0.3">
      <c r="D20" s="1">
        <v>19</v>
      </c>
      <c r="E20" s="1" t="s">
        <v>96</v>
      </c>
      <c r="F20" s="1">
        <v>2</v>
      </c>
      <c r="G20" s="1">
        <v>0.88</v>
      </c>
    </row>
    <row r="21" spans="4:7" ht="18.75" x14ac:dyDescent="0.3">
      <c r="D21" s="1">
        <v>20</v>
      </c>
      <c r="E21" s="1" t="s">
        <v>26</v>
      </c>
      <c r="F21" s="1">
        <v>2</v>
      </c>
      <c r="G21" s="1">
        <v>0.88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4" sqref="B64"/>
    </sheetView>
  </sheetViews>
  <sheetFormatPr defaultRowHeight="15" x14ac:dyDescent="0.25"/>
  <sheetData>
    <row r="1" spans="1:1" x14ac:dyDescent="0.25">
      <c r="A1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cicitb</vt:lpstr>
      <vt:lpstr>ciuc</vt:lpstr>
      <vt:lpstr>ckp</vt:lpstr>
      <vt:lpstr>Epitho</vt:lpstr>
      <vt:lpstr>itclp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2020-05-15T13:18:22Z</dcterms:modified>
</cp:coreProperties>
</file>