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ТИ\4 лб\"/>
    </mc:Choice>
  </mc:AlternateContent>
  <xr:revisionPtr revIDLastSave="0" documentId="13_ncr:1_{CF7A9CE7-226E-46F8-B257-C43FBCA27345}" xr6:coauthVersionLast="47" xr6:coauthVersionMax="47" xr10:uidLastSave="{00000000-0000-0000-0000-000000000000}"/>
  <bookViews>
    <workbookView xWindow="4080" yWindow="315" windowWidth="18195" windowHeight="1323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3" l="1"/>
  <c r="N2" i="3"/>
  <c r="C11" i="3"/>
  <c r="C10" i="3"/>
  <c r="C9" i="3"/>
  <c r="C8" i="3"/>
  <c r="C7" i="3"/>
  <c r="C6" i="3"/>
  <c r="C5" i="3"/>
  <c r="C4" i="3"/>
  <c r="C3" i="3"/>
  <c r="C2" i="3"/>
  <c r="D2" i="2"/>
  <c r="D3" i="2"/>
  <c r="D6" i="2"/>
  <c r="D7" i="2"/>
  <c r="D8" i="2"/>
  <c r="D9" i="2"/>
  <c r="D10" i="2"/>
  <c r="D11" i="2"/>
  <c r="D4" i="2"/>
  <c r="D5" i="2"/>
</calcChain>
</file>

<file path=xl/sharedStrings.xml><?xml version="1.0" encoding="utf-8"?>
<sst xmlns="http://schemas.openxmlformats.org/spreadsheetml/2006/main" count="105" uniqueCount="39">
  <si>
    <t>В</t>
  </si>
  <si>
    <t>е</t>
  </si>
  <si>
    <t>с</t>
  </si>
  <si>
    <t>к</t>
  </si>
  <si>
    <t>г</t>
  </si>
  <si>
    <t>11100101</t>
  </si>
  <si>
    <t>11110001</t>
  </si>
  <si>
    <t>11101010</t>
  </si>
  <si>
    <t>11100011</t>
  </si>
  <si>
    <t>00110001</t>
  </si>
  <si>
    <t>00110101</t>
  </si>
  <si>
    <t>00111001</t>
  </si>
  <si>
    <t>00110111</t>
  </si>
  <si>
    <t>00110011</t>
  </si>
  <si>
    <t>Буква</t>
  </si>
  <si>
    <t>Частота</t>
  </si>
  <si>
    <t xml:space="preserve">Вероятность </t>
  </si>
  <si>
    <t>p1</t>
  </si>
  <si>
    <t>p2</t>
  </si>
  <si>
    <t>p3</t>
  </si>
  <si>
    <t>p4</t>
  </si>
  <si>
    <t>Код</t>
  </si>
  <si>
    <t>00</t>
  </si>
  <si>
    <t>01</t>
  </si>
  <si>
    <t>101</t>
  </si>
  <si>
    <t>1000</t>
  </si>
  <si>
    <t>1001</t>
  </si>
  <si>
    <t>1010</t>
  </si>
  <si>
    <t>1011</t>
  </si>
  <si>
    <t>1100</t>
  </si>
  <si>
    <t>1101</t>
  </si>
  <si>
    <t>1110</t>
  </si>
  <si>
    <t>1111</t>
  </si>
  <si>
    <t>p5</t>
  </si>
  <si>
    <t>p6</t>
  </si>
  <si>
    <t>p7</t>
  </si>
  <si>
    <t>p8</t>
  </si>
  <si>
    <t>10000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</si>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</sst>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12</xdr:row>
      <xdr:rowOff>28575</xdr:rowOff>
    </xdr:from>
    <xdr:to>
      <xdr:col>14</xdr:col>
      <xdr:colOff>600075</xdr:colOff>
      <xdr:row>18</xdr:row>
      <xdr:rowOff>9525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42B96160-B567-BE3D-220A-970A0EF0934B}"/>
            </a:ext>
          </a:extLst>
        </xdr:cNvPr>
        <xdr:cNvCxnSpPr/>
      </xdr:nvCxnSpPr>
      <xdr:spPr>
        <a:xfrm flipH="1">
          <a:off x="8439150" y="2314575"/>
          <a:ext cx="121920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12</xdr:row>
      <xdr:rowOff>19050</xdr:rowOff>
    </xdr:from>
    <xdr:to>
      <xdr:col>16</xdr:col>
      <xdr:colOff>9525</xdr:colOff>
      <xdr:row>15</xdr:row>
      <xdr:rowOff>9525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7FF2A6B0-A504-4260-8F16-0E06B6D21A99}"/>
            </a:ext>
          </a:extLst>
        </xdr:cNvPr>
        <xdr:cNvCxnSpPr/>
      </xdr:nvCxnSpPr>
      <xdr:spPr>
        <a:xfrm>
          <a:off x="9658350" y="23050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14</xdr:row>
      <xdr:rowOff>180975</xdr:rowOff>
    </xdr:from>
    <xdr:to>
      <xdr:col>17</xdr:col>
      <xdr:colOff>9525</xdr:colOff>
      <xdr:row>17</xdr:row>
      <xdr:rowOff>171450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DC0FD62-AFE0-484D-B1D1-D80E76C99836}"/>
            </a:ext>
          </a:extLst>
        </xdr:cNvPr>
        <xdr:cNvCxnSpPr/>
      </xdr:nvCxnSpPr>
      <xdr:spPr>
        <a:xfrm>
          <a:off x="10267950" y="2847975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14</xdr:row>
      <xdr:rowOff>171450</xdr:rowOff>
    </xdr:from>
    <xdr:to>
      <xdr:col>15</xdr:col>
      <xdr:colOff>533400</xdr:colOff>
      <xdr:row>18</xdr:row>
      <xdr:rowOff>9525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F78527C2-4458-4C9F-9FA3-A215532FA7ED}"/>
            </a:ext>
          </a:extLst>
        </xdr:cNvPr>
        <xdr:cNvCxnSpPr/>
      </xdr:nvCxnSpPr>
      <xdr:spPr>
        <a:xfrm flipH="1">
          <a:off x="9686925" y="2838450"/>
          <a:ext cx="5143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18</xdr:row>
      <xdr:rowOff>0</xdr:rowOff>
    </xdr:from>
    <xdr:to>
      <xdr:col>13</xdr:col>
      <xdr:colOff>0</xdr:colOff>
      <xdr:row>29</xdr:row>
      <xdr:rowOff>9525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3BC4447A-2140-4420-92C5-0208FC9514B8}"/>
            </a:ext>
          </a:extLst>
        </xdr:cNvPr>
        <xdr:cNvCxnSpPr/>
      </xdr:nvCxnSpPr>
      <xdr:spPr>
        <a:xfrm flipH="1">
          <a:off x="6019800" y="3429000"/>
          <a:ext cx="2428875" cy="2105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17</xdr:row>
      <xdr:rowOff>142875</xdr:rowOff>
    </xdr:from>
    <xdr:to>
      <xdr:col>14</xdr:col>
      <xdr:colOff>28575</xdr:colOff>
      <xdr:row>21</xdr:row>
      <xdr:rowOff>9525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97E887BA-DF19-4023-AEFE-7535473B9DF8}"/>
            </a:ext>
          </a:extLst>
        </xdr:cNvPr>
        <xdr:cNvCxnSpPr/>
      </xdr:nvCxnSpPr>
      <xdr:spPr>
        <a:xfrm>
          <a:off x="8458200" y="3381375"/>
          <a:ext cx="62865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590550</xdr:colOff>
      <xdr:row>21</xdr:row>
      <xdr:rowOff>0</xdr:rowOff>
    </xdr:from>
    <xdr:to>
      <xdr:col>14</xdr:col>
      <xdr:colOff>0</xdr:colOff>
      <xdr:row>26</xdr:row>
      <xdr:rowOff>19050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207E30EE-7599-4CB0-A55E-2A502ACECBAD}"/>
            </a:ext>
          </a:extLst>
        </xdr:cNvPr>
        <xdr:cNvCxnSpPr/>
      </xdr:nvCxnSpPr>
      <xdr:spPr>
        <a:xfrm flipH="1">
          <a:off x="7820025" y="4000500"/>
          <a:ext cx="1238250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20</xdr:row>
      <xdr:rowOff>142875</xdr:rowOff>
    </xdr:from>
    <xdr:to>
      <xdr:col>15</xdr:col>
      <xdr:colOff>28575</xdr:colOff>
      <xdr:row>24</xdr:row>
      <xdr:rowOff>9525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1BD46EEF-90C5-43B7-B2BC-084BF38D11F4}"/>
            </a:ext>
          </a:extLst>
        </xdr:cNvPr>
        <xdr:cNvCxnSpPr/>
      </xdr:nvCxnSpPr>
      <xdr:spPr>
        <a:xfrm>
          <a:off x="8458200" y="3381375"/>
          <a:ext cx="62865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24</xdr:row>
      <xdr:rowOff>0</xdr:rowOff>
    </xdr:from>
    <xdr:to>
      <xdr:col>15</xdr:col>
      <xdr:colOff>0</xdr:colOff>
      <xdr:row>26</xdr:row>
      <xdr:rowOff>180975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50339F42-03EB-4740-874D-766138570054}"/>
            </a:ext>
          </a:extLst>
        </xdr:cNvPr>
        <xdr:cNvCxnSpPr/>
      </xdr:nvCxnSpPr>
      <xdr:spPr>
        <a:xfrm flipH="1">
          <a:off x="7839075" y="3429000"/>
          <a:ext cx="60960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23</xdr:row>
      <xdr:rowOff>142875</xdr:rowOff>
    </xdr:from>
    <xdr:to>
      <xdr:col>16</xdr:col>
      <xdr:colOff>28575</xdr:colOff>
      <xdr:row>27</xdr:row>
      <xdr:rowOff>9525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C4C3AF17-EC5B-4D36-AB31-CDDD851ADB1B}"/>
            </a:ext>
          </a:extLst>
        </xdr:cNvPr>
        <xdr:cNvCxnSpPr/>
      </xdr:nvCxnSpPr>
      <xdr:spPr>
        <a:xfrm>
          <a:off x="8458200" y="3381375"/>
          <a:ext cx="62865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0</xdr:rowOff>
    </xdr:from>
    <xdr:to>
      <xdr:col>12</xdr:col>
      <xdr:colOff>0</xdr:colOff>
      <xdr:row>28</xdr:row>
      <xdr:rowOff>180975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B3A7EF50-65B3-4BBC-9EB9-0586D785A5A4}"/>
            </a:ext>
          </a:extLst>
        </xdr:cNvPr>
        <xdr:cNvCxnSpPr/>
      </xdr:nvCxnSpPr>
      <xdr:spPr>
        <a:xfrm flipH="1">
          <a:off x="7839075" y="3429000"/>
          <a:ext cx="60960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25</xdr:row>
      <xdr:rowOff>142875</xdr:rowOff>
    </xdr:from>
    <xdr:to>
      <xdr:col>13</xdr:col>
      <xdr:colOff>28575</xdr:colOff>
      <xdr:row>29</xdr:row>
      <xdr:rowOff>9525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3ABE4B7B-5896-458A-9191-FA12ABA6D444}"/>
            </a:ext>
          </a:extLst>
        </xdr:cNvPr>
        <xdr:cNvCxnSpPr/>
      </xdr:nvCxnSpPr>
      <xdr:spPr>
        <a:xfrm>
          <a:off x="8458200" y="3381375"/>
          <a:ext cx="62865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0</xdr:rowOff>
    </xdr:from>
    <xdr:to>
      <xdr:col>9</xdr:col>
      <xdr:colOff>0</xdr:colOff>
      <xdr:row>34</xdr:row>
      <xdr:rowOff>161925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1EB9FC4F-5654-423A-8C46-B827D00B62C0}"/>
            </a:ext>
          </a:extLst>
        </xdr:cNvPr>
        <xdr:cNvCxnSpPr/>
      </xdr:nvCxnSpPr>
      <xdr:spPr>
        <a:xfrm flipH="1">
          <a:off x="4791075" y="5524500"/>
          <a:ext cx="1219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28</xdr:row>
      <xdr:rowOff>142875</xdr:rowOff>
    </xdr:from>
    <xdr:to>
      <xdr:col>10</xdr:col>
      <xdr:colOff>28575</xdr:colOff>
      <xdr:row>32</xdr:row>
      <xdr:rowOff>9525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E81000E1-8797-4126-A85F-38FB2671F75D}"/>
            </a:ext>
          </a:extLst>
        </xdr:cNvPr>
        <xdr:cNvCxnSpPr/>
      </xdr:nvCxnSpPr>
      <xdr:spPr>
        <a:xfrm>
          <a:off x="9677400" y="4524375"/>
          <a:ext cx="62865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32</xdr:row>
      <xdr:rowOff>0</xdr:rowOff>
    </xdr:from>
    <xdr:to>
      <xdr:col>10</xdr:col>
      <xdr:colOff>0</xdr:colOff>
      <xdr:row>34</xdr:row>
      <xdr:rowOff>180975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F71A351F-7061-4039-8065-37E84154F20F}"/>
            </a:ext>
          </a:extLst>
        </xdr:cNvPr>
        <xdr:cNvCxnSpPr/>
      </xdr:nvCxnSpPr>
      <xdr:spPr>
        <a:xfrm flipH="1">
          <a:off x="9058275" y="4572000"/>
          <a:ext cx="60960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31</xdr:row>
      <xdr:rowOff>142875</xdr:rowOff>
    </xdr:from>
    <xdr:to>
      <xdr:col>11</xdr:col>
      <xdr:colOff>28575</xdr:colOff>
      <xdr:row>35</xdr:row>
      <xdr:rowOff>9525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BD34E224-5B35-401F-BBA5-75A1D7CF792B}"/>
            </a:ext>
          </a:extLst>
        </xdr:cNvPr>
        <xdr:cNvCxnSpPr/>
      </xdr:nvCxnSpPr>
      <xdr:spPr>
        <a:xfrm>
          <a:off x="9677400" y="4524375"/>
          <a:ext cx="62865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34</xdr:row>
      <xdr:rowOff>171450</xdr:rowOff>
    </xdr:from>
    <xdr:to>
      <xdr:col>7</xdr:col>
      <xdr:colOff>38100</xdr:colOff>
      <xdr:row>38</xdr:row>
      <xdr:rowOff>19050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83BDDF14-D5B4-410B-BB74-CE767B708B42}"/>
            </a:ext>
          </a:extLst>
        </xdr:cNvPr>
        <xdr:cNvCxnSpPr/>
      </xdr:nvCxnSpPr>
      <xdr:spPr>
        <a:xfrm flipH="1">
          <a:off x="4171950" y="6648450"/>
          <a:ext cx="657225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35</xdr:row>
      <xdr:rowOff>0</xdr:rowOff>
    </xdr:from>
    <xdr:to>
      <xdr:col>7</xdr:col>
      <xdr:colOff>485775</xdr:colOff>
      <xdr:row>37</xdr:row>
      <xdr:rowOff>180975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9E2AA22A-7314-4A4F-A7BF-D8644BC5BD6E}"/>
            </a:ext>
          </a:extLst>
        </xdr:cNvPr>
        <xdr:cNvCxnSpPr/>
      </xdr:nvCxnSpPr>
      <xdr:spPr>
        <a:xfrm>
          <a:off x="4819650" y="6667500"/>
          <a:ext cx="45720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17</xdr:row>
      <xdr:rowOff>19050</xdr:rowOff>
    </xdr:from>
    <xdr:to>
      <xdr:col>11</xdr:col>
      <xdr:colOff>9525</xdr:colOff>
      <xdr:row>20</xdr:row>
      <xdr:rowOff>9525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F868C931-1F34-4D79-A539-1FEB6D765449}"/>
            </a:ext>
          </a:extLst>
        </xdr:cNvPr>
        <xdr:cNvCxnSpPr/>
      </xdr:nvCxnSpPr>
      <xdr:spPr>
        <a:xfrm>
          <a:off x="9658350" y="23050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17</xdr:row>
      <xdr:rowOff>19050</xdr:rowOff>
    </xdr:from>
    <xdr:to>
      <xdr:col>10</xdr:col>
      <xdr:colOff>9525</xdr:colOff>
      <xdr:row>23</xdr:row>
      <xdr:rowOff>9525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0F155C6C-9CCA-4BFE-A683-3FF820D7B730}"/>
            </a:ext>
          </a:extLst>
        </xdr:cNvPr>
        <xdr:cNvCxnSpPr/>
      </xdr:nvCxnSpPr>
      <xdr:spPr>
        <a:xfrm flipH="1">
          <a:off x="5334000" y="3257550"/>
          <a:ext cx="123825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20</xdr:row>
      <xdr:rowOff>19050</xdr:rowOff>
    </xdr:from>
    <xdr:to>
      <xdr:col>12</xdr:col>
      <xdr:colOff>9525</xdr:colOff>
      <xdr:row>23</xdr:row>
      <xdr:rowOff>9525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40B2B281-D419-4BC0-BBF5-E8835E348EA6}"/>
            </a:ext>
          </a:extLst>
        </xdr:cNvPr>
        <xdr:cNvCxnSpPr/>
      </xdr:nvCxnSpPr>
      <xdr:spPr>
        <a:xfrm>
          <a:off x="6553200" y="32575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20</xdr:row>
      <xdr:rowOff>19050</xdr:rowOff>
    </xdr:from>
    <xdr:to>
      <xdr:col>11</xdr:col>
      <xdr:colOff>9525</xdr:colOff>
      <xdr:row>23</xdr:row>
      <xdr:rowOff>47625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C8A3CE02-0E31-4133-A303-897F1E1429B8}"/>
            </a:ext>
          </a:extLst>
        </xdr:cNvPr>
        <xdr:cNvCxnSpPr/>
      </xdr:nvCxnSpPr>
      <xdr:spPr>
        <a:xfrm flipH="1">
          <a:off x="6057900" y="3257550"/>
          <a:ext cx="5143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23</xdr:row>
      <xdr:rowOff>19050</xdr:rowOff>
    </xdr:from>
    <xdr:to>
      <xdr:col>9</xdr:col>
      <xdr:colOff>38100</xdr:colOff>
      <xdr:row>26</xdr:row>
      <xdr:rowOff>9525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9A2C9E6-81CA-4C92-BC9F-B231FBC40CE8}"/>
            </a:ext>
          </a:extLst>
        </xdr:cNvPr>
        <xdr:cNvCxnSpPr/>
      </xdr:nvCxnSpPr>
      <xdr:spPr>
        <a:xfrm>
          <a:off x="5362575" y="44005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19050</xdr:rowOff>
    </xdr:from>
    <xdr:to>
      <xdr:col>8</xdr:col>
      <xdr:colOff>9525</xdr:colOff>
      <xdr:row>29</xdr:row>
      <xdr:rowOff>9525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449CD7AC-15EC-4E16-84FC-83A5EF58C5D8}"/>
            </a:ext>
          </a:extLst>
        </xdr:cNvPr>
        <xdr:cNvCxnSpPr/>
      </xdr:nvCxnSpPr>
      <xdr:spPr>
        <a:xfrm flipH="1">
          <a:off x="4124325" y="4400550"/>
          <a:ext cx="1228725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26</xdr:row>
      <xdr:rowOff>19050</xdr:rowOff>
    </xdr:from>
    <xdr:to>
      <xdr:col>10</xdr:col>
      <xdr:colOff>9525</xdr:colOff>
      <xdr:row>29</xdr:row>
      <xdr:rowOff>9525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7EA2C836-0DAC-46B6-BF9C-227AD2D0C02F}"/>
            </a:ext>
          </a:extLst>
        </xdr:cNvPr>
        <xdr:cNvCxnSpPr/>
      </xdr:nvCxnSpPr>
      <xdr:spPr>
        <a:xfrm>
          <a:off x="7162800" y="38290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26</xdr:row>
      <xdr:rowOff>19050</xdr:rowOff>
    </xdr:from>
    <xdr:to>
      <xdr:col>9</xdr:col>
      <xdr:colOff>9525</xdr:colOff>
      <xdr:row>29</xdr:row>
      <xdr:rowOff>47625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44D27A60-0D03-4DBA-B80F-27302A303E97}"/>
            </a:ext>
          </a:extLst>
        </xdr:cNvPr>
        <xdr:cNvCxnSpPr/>
      </xdr:nvCxnSpPr>
      <xdr:spPr>
        <a:xfrm flipH="1">
          <a:off x="6667500" y="3829050"/>
          <a:ext cx="5143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19050</xdr:rowOff>
    </xdr:from>
    <xdr:to>
      <xdr:col>6</xdr:col>
      <xdr:colOff>581025</xdr:colOff>
      <xdr:row>31</xdr:row>
      <xdr:rowOff>161925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F5914636-89ED-497B-84A8-7A7243384238}"/>
            </a:ext>
          </a:extLst>
        </xdr:cNvPr>
        <xdr:cNvCxnSpPr/>
      </xdr:nvCxnSpPr>
      <xdr:spPr>
        <a:xfrm>
          <a:off x="4048125" y="5543550"/>
          <a:ext cx="5810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29</xdr:row>
      <xdr:rowOff>19050</xdr:rowOff>
    </xdr:from>
    <xdr:to>
      <xdr:col>6</xdr:col>
      <xdr:colOff>9525</xdr:colOff>
      <xdr:row>33</xdr:row>
      <xdr:rowOff>180975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C5CCDAFD-616D-4A73-A6AE-CB90E29DC0A4}"/>
            </a:ext>
          </a:extLst>
        </xdr:cNvPr>
        <xdr:cNvCxnSpPr/>
      </xdr:nvCxnSpPr>
      <xdr:spPr>
        <a:xfrm flipH="1">
          <a:off x="2686050" y="5543550"/>
          <a:ext cx="110490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29</xdr:row>
      <xdr:rowOff>19050</xdr:rowOff>
    </xdr:from>
    <xdr:to>
      <xdr:col>11</xdr:col>
      <xdr:colOff>9525</xdr:colOff>
      <xdr:row>32</xdr:row>
      <xdr:rowOff>9525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1FF228E2-9094-48AF-B893-185A39147BB1}"/>
            </a:ext>
          </a:extLst>
        </xdr:cNvPr>
        <xdr:cNvCxnSpPr/>
      </xdr:nvCxnSpPr>
      <xdr:spPr>
        <a:xfrm>
          <a:off x="5867400" y="49720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29</xdr:row>
      <xdr:rowOff>19050</xdr:rowOff>
    </xdr:from>
    <xdr:to>
      <xdr:col>10</xdr:col>
      <xdr:colOff>9525</xdr:colOff>
      <xdr:row>32</xdr:row>
      <xdr:rowOff>47625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2E153D65-ED3E-4BB3-8B8D-E10983F91734}"/>
            </a:ext>
          </a:extLst>
        </xdr:cNvPr>
        <xdr:cNvCxnSpPr/>
      </xdr:nvCxnSpPr>
      <xdr:spPr>
        <a:xfrm flipH="1">
          <a:off x="5372100" y="4972050"/>
          <a:ext cx="5143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32</xdr:row>
      <xdr:rowOff>19050</xdr:rowOff>
    </xdr:from>
    <xdr:to>
      <xdr:col>12</xdr:col>
      <xdr:colOff>9525</xdr:colOff>
      <xdr:row>35</xdr:row>
      <xdr:rowOff>9525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32038D49-CF2F-4E23-99EC-CE5CF829A974}"/>
            </a:ext>
          </a:extLst>
        </xdr:cNvPr>
        <xdr:cNvCxnSpPr/>
      </xdr:nvCxnSpPr>
      <xdr:spPr>
        <a:xfrm>
          <a:off x="6477000" y="55435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32</xdr:row>
      <xdr:rowOff>19050</xdr:rowOff>
    </xdr:from>
    <xdr:to>
      <xdr:col>11</xdr:col>
      <xdr:colOff>9525</xdr:colOff>
      <xdr:row>35</xdr:row>
      <xdr:rowOff>47625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3CAF6671-13D6-47E8-8BBC-CCB7B8DC1132}"/>
            </a:ext>
          </a:extLst>
        </xdr:cNvPr>
        <xdr:cNvCxnSpPr/>
      </xdr:nvCxnSpPr>
      <xdr:spPr>
        <a:xfrm flipH="1">
          <a:off x="5981700" y="5543550"/>
          <a:ext cx="5143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32</xdr:row>
      <xdr:rowOff>19050</xdr:rowOff>
    </xdr:from>
    <xdr:to>
      <xdr:col>8</xdr:col>
      <xdr:colOff>9525</xdr:colOff>
      <xdr:row>35</xdr:row>
      <xdr:rowOff>9525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F6BBD8E7-4100-454A-B9C2-66D6D22C6234}"/>
            </a:ext>
          </a:extLst>
        </xdr:cNvPr>
        <xdr:cNvCxnSpPr/>
      </xdr:nvCxnSpPr>
      <xdr:spPr>
        <a:xfrm>
          <a:off x="7086600" y="61150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</xdr:row>
      <xdr:rowOff>19050</xdr:rowOff>
    </xdr:from>
    <xdr:to>
      <xdr:col>7</xdr:col>
      <xdr:colOff>9525</xdr:colOff>
      <xdr:row>35</xdr:row>
      <xdr:rowOff>47625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ED962754-ED7A-4A6F-B267-D5C507338ECD}"/>
            </a:ext>
          </a:extLst>
        </xdr:cNvPr>
        <xdr:cNvCxnSpPr/>
      </xdr:nvCxnSpPr>
      <xdr:spPr>
        <a:xfrm flipH="1">
          <a:off x="6591300" y="6115050"/>
          <a:ext cx="5143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34</xdr:row>
      <xdr:rowOff>19050</xdr:rowOff>
    </xdr:from>
    <xdr:to>
      <xdr:col>5</xdr:col>
      <xdr:colOff>9525</xdr:colOff>
      <xdr:row>37</xdr:row>
      <xdr:rowOff>9525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6A213FC2-6A44-416C-9817-19464E778738}"/>
            </a:ext>
          </a:extLst>
        </xdr:cNvPr>
        <xdr:cNvCxnSpPr/>
      </xdr:nvCxnSpPr>
      <xdr:spPr>
        <a:xfrm>
          <a:off x="4381500" y="6115050"/>
          <a:ext cx="628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34</xdr:row>
      <xdr:rowOff>19050</xdr:rowOff>
    </xdr:from>
    <xdr:to>
      <xdr:col>4</xdr:col>
      <xdr:colOff>9525</xdr:colOff>
      <xdr:row>37</xdr:row>
      <xdr:rowOff>47625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C2EB0E4E-194D-448B-B8D4-0AA11B4CB9F2}"/>
            </a:ext>
          </a:extLst>
        </xdr:cNvPr>
        <xdr:cNvCxnSpPr/>
      </xdr:nvCxnSpPr>
      <xdr:spPr>
        <a:xfrm flipH="1">
          <a:off x="3886200" y="6115050"/>
          <a:ext cx="51435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workbookViewId="0">
      <selection activeCell="B2" sqref="B2:B11"/>
    </sheetView>
  </sheetViews>
  <sheetFormatPr defaultRowHeight="15" x14ac:dyDescent="0.25"/>
  <cols>
    <col min="4" max="4" width="15" customWidth="1"/>
  </cols>
  <sheetData>
    <row r="2" spans="2:4" x14ac:dyDescent="0.25">
      <c r="B2" s="4" t="s">
        <v>0</v>
      </c>
      <c r="C2" s="5">
        <v>194</v>
      </c>
      <c r="D2" s="6">
        <v>11000010</v>
      </c>
    </row>
    <row r="3" spans="2:4" x14ac:dyDescent="0.25">
      <c r="B3" s="4" t="s">
        <v>1</v>
      </c>
      <c r="C3" s="5">
        <v>229</v>
      </c>
      <c r="D3" s="6" t="s">
        <v>5</v>
      </c>
    </row>
    <row r="4" spans="2:4" x14ac:dyDescent="0.25">
      <c r="B4" s="4" t="s">
        <v>2</v>
      </c>
      <c r="C4" s="5">
        <v>241</v>
      </c>
      <c r="D4" s="6" t="s">
        <v>6</v>
      </c>
    </row>
    <row r="5" spans="2:4" x14ac:dyDescent="0.25">
      <c r="B5" s="4">
        <v>1</v>
      </c>
      <c r="C5" s="5">
        <v>49</v>
      </c>
      <c r="D5" s="6" t="s">
        <v>9</v>
      </c>
    </row>
    <row r="6" spans="2:4" x14ac:dyDescent="0.25">
      <c r="B6" s="4">
        <v>5</v>
      </c>
      <c r="C6" s="5">
        <v>53</v>
      </c>
      <c r="D6" s="6" t="s">
        <v>10</v>
      </c>
    </row>
    <row r="7" spans="2:4" x14ac:dyDescent="0.25">
      <c r="B7" s="4">
        <v>9</v>
      </c>
      <c r="C7" s="5">
        <v>57</v>
      </c>
      <c r="D7" s="6" t="s">
        <v>11</v>
      </c>
    </row>
    <row r="8" spans="2:4" x14ac:dyDescent="0.25">
      <c r="B8" s="4">
        <v>7</v>
      </c>
      <c r="C8" s="5">
        <v>55</v>
      </c>
      <c r="D8" s="6" t="s">
        <v>12</v>
      </c>
    </row>
    <row r="9" spans="2:4" x14ac:dyDescent="0.25">
      <c r="B9" s="4">
        <v>3</v>
      </c>
      <c r="C9" s="5">
        <v>51</v>
      </c>
      <c r="D9" s="6" t="s">
        <v>13</v>
      </c>
    </row>
    <row r="10" spans="2:4" x14ac:dyDescent="0.25">
      <c r="B10" s="4" t="s">
        <v>3</v>
      </c>
      <c r="C10" s="5">
        <v>234</v>
      </c>
      <c r="D10" s="6" t="s">
        <v>7</v>
      </c>
    </row>
    <row r="11" spans="2:4" x14ac:dyDescent="0.25">
      <c r="B11" s="4" t="s">
        <v>4</v>
      </c>
      <c r="C11" s="5">
        <v>227</v>
      </c>
      <c r="D11" s="6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FC8C-EC02-4415-AF50-A6B905DA38BD}">
  <dimension ref="B1:R39"/>
  <sheetViews>
    <sheetView topLeftCell="B1" workbookViewId="0">
      <selection activeCell="N11" sqref="N11:Q18"/>
    </sheetView>
  </sheetViews>
  <sheetFormatPr defaultRowHeight="15" x14ac:dyDescent="0.25"/>
  <cols>
    <col min="4" max="4" width="13.28515625" customWidth="1"/>
    <col min="7" max="7" width="12.85546875" customWidth="1"/>
  </cols>
  <sheetData>
    <row r="1" spans="2:16" x14ac:dyDescent="0.25">
      <c r="B1" s="5" t="s">
        <v>14</v>
      </c>
      <c r="C1" s="5" t="s">
        <v>15</v>
      </c>
      <c r="D1" s="5" t="s">
        <v>16</v>
      </c>
      <c r="F1" t="s">
        <v>14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2:16" x14ac:dyDescent="0.25">
      <c r="B2" s="4">
        <v>3</v>
      </c>
      <c r="C2" s="5">
        <v>6</v>
      </c>
      <c r="D2" s="8">
        <f t="shared" ref="D2:D11" si="0">C2/21</f>
        <v>0.2857142857142857</v>
      </c>
      <c r="F2" s="2">
        <v>3</v>
      </c>
      <c r="G2" s="7">
        <v>0.2857142857142857</v>
      </c>
      <c r="H2" s="18">
        <v>0</v>
      </c>
      <c r="I2" s="11">
        <v>0</v>
      </c>
      <c r="J2" s="12"/>
      <c r="K2" s="12"/>
      <c r="L2" s="3" t="s">
        <v>22</v>
      </c>
    </row>
    <row r="3" spans="2:16" x14ac:dyDescent="0.25">
      <c r="B3" s="4">
        <v>5</v>
      </c>
      <c r="C3" s="5">
        <v>6</v>
      </c>
      <c r="D3" s="8">
        <f t="shared" si="0"/>
        <v>0.2857142857142857</v>
      </c>
      <c r="F3" s="2">
        <v>5</v>
      </c>
      <c r="G3" s="7">
        <v>0.2857142857142857</v>
      </c>
      <c r="H3" s="19"/>
      <c r="I3" s="11">
        <v>1</v>
      </c>
      <c r="J3" s="12"/>
      <c r="K3" s="12"/>
      <c r="L3" s="3" t="s">
        <v>23</v>
      </c>
    </row>
    <row r="4" spans="2:16" x14ac:dyDescent="0.25">
      <c r="B4" s="4">
        <v>1</v>
      </c>
      <c r="C4" s="5">
        <v>2</v>
      </c>
      <c r="D4" s="8">
        <f t="shared" si="0"/>
        <v>9.5238095238095233E-2</v>
      </c>
      <c r="F4" s="2">
        <v>1</v>
      </c>
      <c r="G4" s="7">
        <v>9.5238095238095233E-2</v>
      </c>
      <c r="H4" s="20">
        <v>1</v>
      </c>
      <c r="I4" s="20">
        <v>0</v>
      </c>
      <c r="J4" s="20">
        <v>0</v>
      </c>
      <c r="K4" s="11">
        <v>0</v>
      </c>
      <c r="L4" s="3" t="s">
        <v>25</v>
      </c>
    </row>
    <row r="5" spans="2:16" x14ac:dyDescent="0.25">
      <c r="B5" s="4" t="s">
        <v>0</v>
      </c>
      <c r="C5" s="9">
        <v>1</v>
      </c>
      <c r="D5" s="8">
        <f t="shared" si="0"/>
        <v>4.7619047619047616E-2</v>
      </c>
      <c r="F5" s="2" t="s">
        <v>0</v>
      </c>
      <c r="G5" s="7">
        <v>4.7619047619047616E-2</v>
      </c>
      <c r="H5" s="20"/>
      <c r="I5" s="20"/>
      <c r="J5" s="20"/>
      <c r="K5" s="11">
        <v>1</v>
      </c>
      <c r="L5" s="3" t="s">
        <v>26</v>
      </c>
    </row>
    <row r="6" spans="2:16" x14ac:dyDescent="0.25">
      <c r="B6" s="4">
        <v>7</v>
      </c>
      <c r="C6" s="5">
        <v>1</v>
      </c>
      <c r="D6" s="8">
        <f t="shared" si="0"/>
        <v>4.7619047619047616E-2</v>
      </c>
      <c r="F6" s="2">
        <v>7</v>
      </c>
      <c r="G6" s="7">
        <v>4.7619047619047616E-2</v>
      </c>
      <c r="H6" s="20"/>
      <c r="I6" s="20"/>
      <c r="J6" s="20">
        <v>1</v>
      </c>
      <c r="K6" s="11">
        <v>0</v>
      </c>
      <c r="L6" s="3" t="s">
        <v>27</v>
      </c>
    </row>
    <row r="7" spans="2:16" x14ac:dyDescent="0.25">
      <c r="B7" s="4">
        <v>9</v>
      </c>
      <c r="C7" s="5">
        <v>1</v>
      </c>
      <c r="D7" s="8">
        <f t="shared" si="0"/>
        <v>4.7619047619047616E-2</v>
      </c>
      <c r="F7" s="2">
        <v>9</v>
      </c>
      <c r="G7" s="7">
        <v>4.7619047619047616E-2</v>
      </c>
      <c r="H7" s="20"/>
      <c r="I7" s="20"/>
      <c r="J7" s="20"/>
      <c r="K7" s="11">
        <v>1</v>
      </c>
      <c r="L7" s="3" t="s">
        <v>28</v>
      </c>
    </row>
    <row r="8" spans="2:16" x14ac:dyDescent="0.25">
      <c r="B8" s="4" t="s">
        <v>4</v>
      </c>
      <c r="C8" s="5">
        <v>1</v>
      </c>
      <c r="D8" s="8">
        <f t="shared" si="0"/>
        <v>4.7619047619047616E-2</v>
      </c>
      <c r="F8" s="2" t="s">
        <v>4</v>
      </c>
      <c r="G8" s="7">
        <v>4.7619047619047616E-2</v>
      </c>
      <c r="H8" s="20"/>
      <c r="I8" s="20">
        <v>1</v>
      </c>
      <c r="J8" s="20">
        <v>0</v>
      </c>
      <c r="K8" s="11">
        <v>0</v>
      </c>
      <c r="L8" s="3" t="s">
        <v>29</v>
      </c>
    </row>
    <row r="9" spans="2:16" x14ac:dyDescent="0.25">
      <c r="B9" s="4" t="s">
        <v>1</v>
      </c>
      <c r="C9" s="5">
        <v>1</v>
      </c>
      <c r="D9" s="8">
        <f t="shared" si="0"/>
        <v>4.7619047619047616E-2</v>
      </c>
      <c r="F9" s="2" t="s">
        <v>1</v>
      </c>
      <c r="G9" s="7">
        <v>4.7619047619047616E-2</v>
      </c>
      <c r="H9" s="20"/>
      <c r="I9" s="20"/>
      <c r="J9" s="20"/>
      <c r="K9" s="11">
        <v>1</v>
      </c>
      <c r="L9" s="3" t="s">
        <v>30</v>
      </c>
    </row>
    <row r="10" spans="2:16" x14ac:dyDescent="0.25">
      <c r="B10" s="4" t="s">
        <v>3</v>
      </c>
      <c r="C10" s="5">
        <v>1</v>
      </c>
      <c r="D10" s="8">
        <f t="shared" si="0"/>
        <v>4.7619047619047616E-2</v>
      </c>
      <c r="F10" s="2" t="s">
        <v>3</v>
      </c>
      <c r="G10" s="7">
        <v>4.7619047619047616E-2</v>
      </c>
      <c r="H10" s="20"/>
      <c r="I10" s="20"/>
      <c r="J10" s="20">
        <v>1</v>
      </c>
      <c r="K10" s="11">
        <v>0</v>
      </c>
      <c r="L10" s="3" t="s">
        <v>31</v>
      </c>
    </row>
    <row r="11" spans="2:16" x14ac:dyDescent="0.25">
      <c r="B11" s="4" t="s">
        <v>2</v>
      </c>
      <c r="C11" s="5">
        <v>1</v>
      </c>
      <c r="D11" s="8">
        <f t="shared" si="0"/>
        <v>4.7619047619047616E-2</v>
      </c>
      <c r="F11" s="2" t="s">
        <v>2</v>
      </c>
      <c r="G11" s="7">
        <v>4.7619047619047616E-2</v>
      </c>
      <c r="H11" s="20"/>
      <c r="I11" s="20"/>
      <c r="J11" s="20"/>
      <c r="K11" s="11">
        <v>1</v>
      </c>
      <c r="L11" s="3" t="s">
        <v>32</v>
      </c>
    </row>
    <row r="14" spans="2:16" x14ac:dyDescent="0.25">
      <c r="O14" s="2">
        <v>1</v>
      </c>
      <c r="P14">
        <v>0</v>
      </c>
    </row>
    <row r="17" spans="9:18" x14ac:dyDescent="0.25">
      <c r="P17" s="2">
        <v>1</v>
      </c>
      <c r="R17" s="2">
        <v>0</v>
      </c>
    </row>
    <row r="19" spans="9:18" x14ac:dyDescent="0.25">
      <c r="O19">
        <v>5</v>
      </c>
      <c r="R19" s="2">
        <v>3</v>
      </c>
    </row>
    <row r="20" spans="9:18" x14ac:dyDescent="0.25">
      <c r="M20" s="2">
        <v>1</v>
      </c>
      <c r="N20">
        <v>0</v>
      </c>
    </row>
    <row r="23" spans="9:18" x14ac:dyDescent="0.25">
      <c r="N23" s="2">
        <v>1</v>
      </c>
      <c r="O23">
        <v>0</v>
      </c>
    </row>
    <row r="26" spans="9:18" x14ac:dyDescent="0.25">
      <c r="M26" s="2"/>
      <c r="N26">
        <v>0</v>
      </c>
      <c r="O26" s="2">
        <v>1</v>
      </c>
      <c r="P26">
        <v>0</v>
      </c>
    </row>
    <row r="28" spans="9:18" x14ac:dyDescent="0.25">
      <c r="L28" s="2">
        <v>1</v>
      </c>
      <c r="M28">
        <v>0</v>
      </c>
      <c r="N28" s="1" t="s">
        <v>0</v>
      </c>
      <c r="Q28" s="2">
        <v>1</v>
      </c>
    </row>
    <row r="30" spans="9:18" x14ac:dyDescent="0.25">
      <c r="K30">
        <v>9</v>
      </c>
      <c r="N30" s="2">
        <v>7</v>
      </c>
    </row>
    <row r="31" spans="9:18" x14ac:dyDescent="0.25">
      <c r="I31" s="2">
        <v>1</v>
      </c>
      <c r="J31">
        <v>0</v>
      </c>
    </row>
    <row r="32" spans="9:18" x14ac:dyDescent="0.25">
      <c r="N32" s="2"/>
    </row>
    <row r="34" spans="6:12" x14ac:dyDescent="0.25">
      <c r="J34" s="2">
        <v>1</v>
      </c>
      <c r="K34">
        <v>0</v>
      </c>
    </row>
    <row r="36" spans="6:12" x14ac:dyDescent="0.25">
      <c r="I36" s="1" t="s">
        <v>1</v>
      </c>
      <c r="L36" t="s">
        <v>4</v>
      </c>
    </row>
    <row r="37" spans="6:12" x14ac:dyDescent="0.25">
      <c r="G37" s="10">
        <v>1</v>
      </c>
      <c r="H37">
        <v>0</v>
      </c>
    </row>
    <row r="38" spans="6:12" x14ac:dyDescent="0.25">
      <c r="G38" s="2"/>
    </row>
    <row r="39" spans="6:12" x14ac:dyDescent="0.25">
      <c r="F39" s="1" t="s">
        <v>2</v>
      </c>
      <c r="I39" t="s">
        <v>3</v>
      </c>
    </row>
  </sheetData>
  <sortState xmlns:xlrd2="http://schemas.microsoft.com/office/spreadsheetml/2017/richdata2" ref="B2:D11">
    <sortCondition descending="1" ref="C2:C11"/>
  </sortState>
  <mergeCells count="8">
    <mergeCell ref="H2:H3"/>
    <mergeCell ref="H4:H11"/>
    <mergeCell ref="I4:I7"/>
    <mergeCell ref="I8:I11"/>
    <mergeCell ref="J4:J5"/>
    <mergeCell ref="J6:J7"/>
    <mergeCell ref="J8:J9"/>
    <mergeCell ref="J10:J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9ABD-A601-4CC3-8F25-807069EDD39A}">
  <dimension ref="A1:O38"/>
  <sheetViews>
    <sheetView tabSelected="1" topLeftCell="A16" workbookViewId="0">
      <selection activeCell="A14" sqref="A14:B24"/>
    </sheetView>
  </sheetViews>
  <sheetFormatPr defaultRowHeight="15" x14ac:dyDescent="0.25"/>
  <cols>
    <col min="3" max="3" width="12.7109375" customWidth="1"/>
    <col min="5" max="5" width="8.42578125" customWidth="1"/>
    <col min="6" max="6" width="8.140625" customWidth="1"/>
  </cols>
  <sheetData>
    <row r="1" spans="1:15" x14ac:dyDescent="0.25">
      <c r="A1" s="5" t="s">
        <v>14</v>
      </c>
      <c r="B1" s="5" t="s">
        <v>15</v>
      </c>
      <c r="C1" s="5" t="s">
        <v>16</v>
      </c>
      <c r="E1" t="s">
        <v>14</v>
      </c>
      <c r="F1" s="7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33</v>
      </c>
      <c r="L1" t="s">
        <v>34</v>
      </c>
      <c r="M1" t="s">
        <v>35</v>
      </c>
      <c r="N1" t="s">
        <v>36</v>
      </c>
      <c r="O1" t="s">
        <v>21</v>
      </c>
    </row>
    <row r="2" spans="1:15" x14ac:dyDescent="0.25">
      <c r="A2" s="4">
        <v>3</v>
      </c>
      <c r="B2" s="5">
        <v>6</v>
      </c>
      <c r="C2" s="8">
        <f t="shared" ref="C2:C11" si="0">B2/21</f>
        <v>0.2857142857142857</v>
      </c>
      <c r="E2" s="2">
        <v>3</v>
      </c>
      <c r="F2" s="7">
        <v>0.2857142857142857</v>
      </c>
      <c r="G2" s="7">
        <v>0.2857142857142857</v>
      </c>
      <c r="H2" s="7">
        <v>0.2857142857142857</v>
      </c>
      <c r="I2" s="7">
        <v>0.2857142857142857</v>
      </c>
      <c r="J2" s="7">
        <v>0.2857142857142857</v>
      </c>
      <c r="K2" s="7">
        <v>0.2857142857142857</v>
      </c>
      <c r="L2" s="7">
        <v>0.2857142857142857</v>
      </c>
      <c r="M2" s="7">
        <v>0.45</v>
      </c>
      <c r="N2" s="7">
        <f>0.29+0.29</f>
        <v>0.57999999999999996</v>
      </c>
      <c r="O2" s="3" t="s">
        <v>22</v>
      </c>
    </row>
    <row r="3" spans="1:15" x14ac:dyDescent="0.25">
      <c r="A3" s="4">
        <v>5</v>
      </c>
      <c r="B3" s="5">
        <v>6</v>
      </c>
      <c r="C3" s="8">
        <f t="shared" si="0"/>
        <v>0.2857142857142857</v>
      </c>
      <c r="E3" s="2">
        <v>5</v>
      </c>
      <c r="F3" s="7">
        <v>0.2857142857142857</v>
      </c>
      <c r="G3" s="7">
        <v>0.2857142857142857</v>
      </c>
      <c r="H3" s="7">
        <v>0.2857142857142857</v>
      </c>
      <c r="I3" s="7">
        <v>0.2857142857142857</v>
      </c>
      <c r="J3" s="7">
        <v>0.2857142857142857</v>
      </c>
      <c r="K3" s="7">
        <v>0.2857142857142857</v>
      </c>
      <c r="L3" s="7">
        <v>0.2857142857142857</v>
      </c>
      <c r="M3" s="7">
        <v>0.2857142857142857</v>
      </c>
      <c r="N3" s="7">
        <v>0.45</v>
      </c>
      <c r="O3" s="3" t="s">
        <v>23</v>
      </c>
    </row>
    <row r="4" spans="1:15" x14ac:dyDescent="0.25">
      <c r="A4" s="4">
        <v>1</v>
      </c>
      <c r="B4" s="5">
        <v>2</v>
      </c>
      <c r="C4" s="8">
        <f t="shared" si="0"/>
        <v>9.5238095238095233E-2</v>
      </c>
      <c r="E4" s="2">
        <v>1</v>
      </c>
      <c r="F4" s="7">
        <v>9.5238095238095233E-2</v>
      </c>
      <c r="G4" s="7">
        <v>0.1</v>
      </c>
      <c r="H4" s="7">
        <v>0.1</v>
      </c>
      <c r="I4" s="7">
        <v>0.1</v>
      </c>
      <c r="J4" s="7">
        <v>0.15</v>
      </c>
      <c r="K4" s="7">
        <v>0.2</v>
      </c>
      <c r="L4" s="7">
        <v>0.25</v>
      </c>
      <c r="M4" s="7">
        <v>0.2857142857142857</v>
      </c>
      <c r="N4" s="7"/>
      <c r="O4" s="3" t="s">
        <v>24</v>
      </c>
    </row>
    <row r="5" spans="1:15" x14ac:dyDescent="0.25">
      <c r="A5" s="4" t="s">
        <v>0</v>
      </c>
      <c r="B5" s="9">
        <v>1</v>
      </c>
      <c r="C5" s="8">
        <f t="shared" si="0"/>
        <v>4.7619047619047616E-2</v>
      </c>
      <c r="E5" s="2" t="s">
        <v>0</v>
      </c>
      <c r="F5" s="7">
        <v>4.7619047619047616E-2</v>
      </c>
      <c r="G5" s="7">
        <v>9.5238095238095233E-2</v>
      </c>
      <c r="H5" s="7">
        <v>9.5238095238095233E-2</v>
      </c>
      <c r="I5" s="7">
        <v>0.1</v>
      </c>
      <c r="J5" s="7">
        <v>0.1</v>
      </c>
      <c r="K5" s="7">
        <v>0.15</v>
      </c>
      <c r="L5" s="7">
        <v>0.2</v>
      </c>
      <c r="O5" s="3" t="s">
        <v>26</v>
      </c>
    </row>
    <row r="6" spans="1:15" x14ac:dyDescent="0.25">
      <c r="A6" s="4">
        <v>7</v>
      </c>
      <c r="B6" s="5">
        <v>1</v>
      </c>
      <c r="C6" s="8">
        <f t="shared" si="0"/>
        <v>4.7619047619047616E-2</v>
      </c>
      <c r="E6" s="2">
        <v>7</v>
      </c>
      <c r="F6" s="7">
        <v>4.7619047619047616E-2</v>
      </c>
      <c r="G6" s="7">
        <v>4.7619047619047616E-2</v>
      </c>
      <c r="H6" s="7">
        <v>9.5238095238095233E-2</v>
      </c>
      <c r="I6" s="7">
        <v>9.5238095238095233E-2</v>
      </c>
      <c r="J6" s="7">
        <v>0.1</v>
      </c>
      <c r="K6" s="7">
        <v>0.1</v>
      </c>
      <c r="O6" s="3" t="s">
        <v>29</v>
      </c>
    </row>
    <row r="7" spans="1:15" x14ac:dyDescent="0.25">
      <c r="A7" s="4">
        <v>9</v>
      </c>
      <c r="B7" s="5">
        <v>1</v>
      </c>
      <c r="C7" s="8">
        <f t="shared" si="0"/>
        <v>4.7619047619047616E-2</v>
      </c>
      <c r="E7" s="2">
        <v>9</v>
      </c>
      <c r="F7" s="7">
        <v>4.7619047619047616E-2</v>
      </c>
      <c r="G7" s="7">
        <v>4.7619047619047616E-2</v>
      </c>
      <c r="H7" s="7">
        <v>4.7619047619047616E-2</v>
      </c>
      <c r="I7" s="7">
        <v>9.5238095238095233E-2</v>
      </c>
      <c r="J7" s="7">
        <v>9.5238095238095233E-2</v>
      </c>
      <c r="O7" s="3" t="s">
        <v>30</v>
      </c>
    </row>
    <row r="8" spans="1:15" x14ac:dyDescent="0.25">
      <c r="A8" s="4" t="s">
        <v>4</v>
      </c>
      <c r="B8" s="5">
        <v>1</v>
      </c>
      <c r="C8" s="8">
        <f t="shared" si="0"/>
        <v>4.7619047619047616E-2</v>
      </c>
      <c r="E8" s="2" t="s">
        <v>4</v>
      </c>
      <c r="F8" s="7">
        <v>4.7619047619047616E-2</v>
      </c>
      <c r="G8" s="7">
        <v>4.7619047619047616E-2</v>
      </c>
      <c r="H8" s="7">
        <v>4.7619047619047616E-2</v>
      </c>
      <c r="I8" s="7">
        <v>4.7619047619047616E-2</v>
      </c>
      <c r="O8" s="3" t="s">
        <v>31</v>
      </c>
    </row>
    <row r="9" spans="1:15" x14ac:dyDescent="0.25">
      <c r="A9" s="4" t="s">
        <v>1</v>
      </c>
      <c r="B9" s="5">
        <v>1</v>
      </c>
      <c r="C9" s="8">
        <f t="shared" si="0"/>
        <v>4.7619047619047616E-2</v>
      </c>
      <c r="E9" s="2" t="s">
        <v>1</v>
      </c>
      <c r="F9" s="7">
        <v>4.7619047619047616E-2</v>
      </c>
      <c r="G9" s="7">
        <v>4.7619047619047616E-2</v>
      </c>
      <c r="H9" s="7">
        <v>4.7619047619047616E-2</v>
      </c>
      <c r="O9" s="3" t="s">
        <v>32</v>
      </c>
    </row>
    <row r="10" spans="1:15" x14ac:dyDescent="0.25">
      <c r="A10" s="4" t="s">
        <v>3</v>
      </c>
      <c r="B10" s="5">
        <v>1</v>
      </c>
      <c r="C10" s="8">
        <f t="shared" si="0"/>
        <v>4.7619047619047616E-2</v>
      </c>
      <c r="E10" s="2" t="s">
        <v>3</v>
      </c>
      <c r="F10" s="7">
        <v>4.7619047619047616E-2</v>
      </c>
      <c r="G10" s="7">
        <v>4.7619047619047616E-2</v>
      </c>
      <c r="O10" s="3" t="s">
        <v>37</v>
      </c>
    </row>
    <row r="11" spans="1:15" x14ac:dyDescent="0.25">
      <c r="A11" s="4" t="s">
        <v>2</v>
      </c>
      <c r="B11" s="5">
        <v>1</v>
      </c>
      <c r="C11" s="8">
        <f t="shared" si="0"/>
        <v>4.7619047619047616E-2</v>
      </c>
      <c r="E11" s="2" t="s">
        <v>2</v>
      </c>
      <c r="F11" s="7">
        <v>4.7619047619047616E-2</v>
      </c>
      <c r="O11" s="3" t="s">
        <v>38</v>
      </c>
    </row>
    <row r="14" spans="1:15" x14ac:dyDescent="0.25">
      <c r="A14" s="5" t="s">
        <v>14</v>
      </c>
      <c r="B14" s="5" t="s">
        <v>21</v>
      </c>
    </row>
    <row r="15" spans="1:15" x14ac:dyDescent="0.25">
      <c r="A15" s="4">
        <v>3</v>
      </c>
      <c r="B15" s="17" t="s">
        <v>22</v>
      </c>
    </row>
    <row r="16" spans="1:15" x14ac:dyDescent="0.25">
      <c r="A16" s="4">
        <v>5</v>
      </c>
      <c r="B16" s="17" t="s">
        <v>23</v>
      </c>
    </row>
    <row r="17" spans="1:13" x14ac:dyDescent="0.25">
      <c r="A17" s="4">
        <v>1</v>
      </c>
      <c r="B17" s="17" t="s">
        <v>24</v>
      </c>
    </row>
    <row r="18" spans="1:13" x14ac:dyDescent="0.25">
      <c r="A18" s="4" t="s">
        <v>0</v>
      </c>
      <c r="B18" s="17" t="s">
        <v>26</v>
      </c>
    </row>
    <row r="19" spans="1:13" x14ac:dyDescent="0.25">
      <c r="A19" s="4">
        <v>7</v>
      </c>
      <c r="B19" s="17" t="s">
        <v>29</v>
      </c>
      <c r="J19" s="13">
        <v>0.45</v>
      </c>
      <c r="K19" s="7">
        <f>0.29+0.29</f>
        <v>0.57999999999999996</v>
      </c>
    </row>
    <row r="20" spans="1:13" x14ac:dyDescent="0.25">
      <c r="A20" s="4">
        <v>9</v>
      </c>
      <c r="B20" s="17" t="s">
        <v>30</v>
      </c>
      <c r="L20" s="2">
        <v>0</v>
      </c>
    </row>
    <row r="21" spans="1:13" x14ac:dyDescent="0.25">
      <c r="A21" s="4" t="s">
        <v>4</v>
      </c>
      <c r="B21" s="17" t="s">
        <v>31</v>
      </c>
    </row>
    <row r="22" spans="1:13" x14ac:dyDescent="0.25">
      <c r="A22" s="4" t="s">
        <v>1</v>
      </c>
      <c r="B22" s="17" t="s">
        <v>32</v>
      </c>
      <c r="I22" s="15">
        <v>1</v>
      </c>
      <c r="J22" s="7"/>
      <c r="K22" s="13">
        <v>0.2857142857142857</v>
      </c>
      <c r="L22" s="7">
        <v>0.2857142857142857</v>
      </c>
    </row>
    <row r="23" spans="1:13" x14ac:dyDescent="0.25">
      <c r="A23" s="4" t="s">
        <v>3</v>
      </c>
      <c r="B23" s="17" t="s">
        <v>37</v>
      </c>
      <c r="J23">
        <v>1</v>
      </c>
      <c r="M23" s="2">
        <v>0</v>
      </c>
    </row>
    <row r="24" spans="1:13" x14ac:dyDescent="0.25">
      <c r="A24" s="4" t="s">
        <v>2</v>
      </c>
      <c r="B24" s="17" t="s">
        <v>38</v>
      </c>
      <c r="J24">
        <v>5</v>
      </c>
      <c r="M24" s="2">
        <v>3</v>
      </c>
    </row>
    <row r="25" spans="1:13" x14ac:dyDescent="0.25">
      <c r="H25" s="13">
        <v>0.2</v>
      </c>
      <c r="I25" s="7">
        <v>0.25</v>
      </c>
    </row>
    <row r="26" spans="1:13" x14ac:dyDescent="0.25">
      <c r="G26">
        <v>1</v>
      </c>
      <c r="J26" s="2">
        <v>0</v>
      </c>
    </row>
    <row r="28" spans="1:13" x14ac:dyDescent="0.25">
      <c r="I28" s="13">
        <v>0.1</v>
      </c>
      <c r="J28" s="7">
        <v>0.15</v>
      </c>
    </row>
    <row r="29" spans="1:13" x14ac:dyDescent="0.25">
      <c r="I29" s="2">
        <v>1</v>
      </c>
      <c r="K29" s="2">
        <v>0</v>
      </c>
    </row>
    <row r="30" spans="1:13" x14ac:dyDescent="0.25">
      <c r="H30">
        <v>1</v>
      </c>
    </row>
    <row r="31" spans="1:13" x14ac:dyDescent="0.25">
      <c r="F31" s="13">
        <v>9.5238095238095233E-2</v>
      </c>
      <c r="G31" s="7">
        <v>9.5238095238095233E-2</v>
      </c>
      <c r="J31" s="13">
        <v>0.05</v>
      </c>
      <c r="K31" s="7">
        <v>0.1</v>
      </c>
    </row>
    <row r="32" spans="1:13" x14ac:dyDescent="0.25">
      <c r="H32" s="2">
        <v>0</v>
      </c>
      <c r="J32" s="2">
        <v>1</v>
      </c>
      <c r="L32" s="2">
        <v>0</v>
      </c>
    </row>
    <row r="33" spans="3:13" x14ac:dyDescent="0.25">
      <c r="I33" s="1" t="s">
        <v>0</v>
      </c>
    </row>
    <row r="34" spans="3:13" x14ac:dyDescent="0.25">
      <c r="D34">
        <v>1</v>
      </c>
      <c r="G34" s="13">
        <v>0.05</v>
      </c>
      <c r="H34" s="14">
        <v>0.05</v>
      </c>
      <c r="K34" s="13">
        <v>0.05</v>
      </c>
      <c r="L34" s="14">
        <v>0.05</v>
      </c>
    </row>
    <row r="35" spans="3:13" x14ac:dyDescent="0.25">
      <c r="F35">
        <v>1</v>
      </c>
      <c r="I35" s="2">
        <v>0</v>
      </c>
      <c r="K35" s="2">
        <v>1</v>
      </c>
      <c r="M35" s="2">
        <v>0</v>
      </c>
    </row>
    <row r="36" spans="3:13" x14ac:dyDescent="0.25">
      <c r="D36" s="13">
        <v>0.05</v>
      </c>
      <c r="E36" s="14">
        <v>0.05</v>
      </c>
      <c r="F36" s="16">
        <v>9</v>
      </c>
      <c r="I36" s="2">
        <v>7</v>
      </c>
      <c r="J36" s="1" t="s">
        <v>2</v>
      </c>
      <c r="M36" s="2" t="s">
        <v>3</v>
      </c>
    </row>
    <row r="37" spans="3:13" x14ac:dyDescent="0.25">
      <c r="C37">
        <v>1</v>
      </c>
      <c r="F37" s="2">
        <v>0</v>
      </c>
    </row>
    <row r="38" spans="3:13" x14ac:dyDescent="0.25">
      <c r="C38" s="1" t="s">
        <v>1</v>
      </c>
      <c r="F38" t="s">
        <v>4</v>
      </c>
    </row>
  </sheetData>
  <sortState xmlns:xlrd2="http://schemas.microsoft.com/office/spreadsheetml/2017/richdata2" ref="N2:N3">
    <sortCondition descending="1" ref="N2:N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ov</dc:creator>
  <cp:lastModifiedBy>max ov</cp:lastModifiedBy>
  <dcterms:created xsi:type="dcterms:W3CDTF">2015-06-05T18:19:34Z</dcterms:created>
  <dcterms:modified xsi:type="dcterms:W3CDTF">2023-05-21T15:07:39Z</dcterms:modified>
</cp:coreProperties>
</file>