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wen.Mckinnon\Downloads\"/>
    </mc:Choice>
  </mc:AlternateContent>
  <bookViews>
    <workbookView xWindow="0" yWindow="0" windowWidth="28800" windowHeight="13335" firstSheet="5" activeTab="5"/>
  </bookViews>
  <sheets>
    <sheet name="MF 4 LS Comp chart" sheetId="15" state="hidden" r:id="rId1"/>
    <sheet name="MF 4 LS Comp" sheetId="14" state="hidden" r:id="rId2"/>
    <sheet name="MF 4 LS Comp pull" sheetId="13" state="hidden" r:id="rId3"/>
    <sheet name="MF 3 LS comp chart" sheetId="12" state="hidden" r:id="rId4"/>
    <sheet name="MF 3 LS comp" sheetId="11" state="hidden" r:id="rId5"/>
    <sheet name="Data Metapage" sheetId="4" r:id="rId6"/>
    <sheet name="SOC4_Wellbeing" sheetId="1" r:id="rId7"/>
    <sheet name="SOC3_Wellbeing" sheetId="5" r:id="rId8"/>
    <sheet name="SOC4_ASHE" sheetId="9" r:id="rId9"/>
    <sheet name="SOC3_ASHE" sheetId="10" r:id="rId10"/>
    <sheet name="SOC10_Structure" sheetId="8" r:id="rId11"/>
  </sheets>
  <definedNames>
    <definedName name="_xlnm._FilterDatabase" localSheetId="6" hidden="1">SOC4_Wellbeing!$A$1:$AA$372</definedName>
    <definedName name="gap">#REF!</definedName>
    <definedName name="soc">SOC10_Structure!$D$9:$E$710</definedName>
    <definedName name="socc">SOC10_Structure!$C$7:$E$710</definedName>
    <definedName name="soccc">SOC10_Structure!$C$7:$E$710</definedName>
    <definedName name="socccc">SOC10_Structure!$D$9:$E$710</definedName>
    <definedName name="zsfdlja">#REF!</definedName>
  </definedNames>
  <calcPr calcId="152511"/>
</workbook>
</file>

<file path=xl/calcChain.xml><?xml version="1.0" encoding="utf-8"?>
<calcChain xmlns="http://schemas.openxmlformats.org/spreadsheetml/2006/main">
  <c r="A3" i="14" l="1"/>
  <c r="D3" i="14" s="1"/>
  <c r="B3" i="14"/>
  <c r="C3" i="14"/>
  <c r="A4" i="14"/>
  <c r="D4" i="14" s="1"/>
  <c r="B4" i="14"/>
  <c r="C4" i="14"/>
  <c r="A5" i="14"/>
  <c r="D5" i="14" s="1"/>
  <c r="B5" i="14"/>
  <c r="C5" i="14"/>
  <c r="A6" i="14"/>
  <c r="D6" i="14" s="1"/>
  <c r="B6" i="14"/>
  <c r="C6" i="14"/>
  <c r="A7" i="14"/>
  <c r="D7" i="14" s="1"/>
  <c r="B7" i="14"/>
  <c r="C7" i="14"/>
  <c r="A8" i="14"/>
  <c r="D8" i="14" s="1"/>
  <c r="B8" i="14"/>
  <c r="C8" i="14"/>
  <c r="A9" i="14"/>
  <c r="D9" i="14" s="1"/>
  <c r="B9" i="14"/>
  <c r="C9" i="14"/>
  <c r="A10" i="14"/>
  <c r="D10" i="14" s="1"/>
  <c r="B10" i="14"/>
  <c r="C10" i="14"/>
  <c r="A11" i="14"/>
  <c r="D11" i="14" s="1"/>
  <c r="B11" i="14"/>
  <c r="C11" i="14"/>
  <c r="A12" i="14"/>
  <c r="D12" i="14" s="1"/>
  <c r="B12" i="14"/>
  <c r="C12" i="14"/>
  <c r="A13" i="14"/>
  <c r="D13" i="14" s="1"/>
  <c r="B13" i="14"/>
  <c r="C13" i="14"/>
  <c r="A14" i="14"/>
  <c r="D14" i="14" s="1"/>
  <c r="B14" i="14"/>
  <c r="C14" i="14"/>
  <c r="A15" i="14"/>
  <c r="D15" i="14" s="1"/>
  <c r="B15" i="14"/>
  <c r="C15" i="14"/>
  <c r="A16" i="14"/>
  <c r="D16" i="14" s="1"/>
  <c r="B16" i="14"/>
  <c r="C16" i="14"/>
  <c r="A17" i="14"/>
  <c r="D17" i="14" s="1"/>
  <c r="B17" i="14"/>
  <c r="C17" i="14"/>
  <c r="A18" i="14"/>
  <c r="D18" i="14" s="1"/>
  <c r="B18" i="14"/>
  <c r="C18" i="14"/>
  <c r="A19" i="14"/>
  <c r="D19" i="14" s="1"/>
  <c r="B19" i="14"/>
  <c r="C19" i="14"/>
  <c r="A20" i="14"/>
  <c r="D20" i="14" s="1"/>
  <c r="B20" i="14"/>
  <c r="C20" i="14"/>
  <c r="A21" i="14"/>
  <c r="D21" i="14" s="1"/>
  <c r="B21" i="14"/>
  <c r="C21" i="14"/>
  <c r="A22" i="14"/>
  <c r="D22" i="14" s="1"/>
  <c r="B22" i="14"/>
  <c r="C22" i="14"/>
  <c r="A23" i="14"/>
  <c r="D23" i="14" s="1"/>
  <c r="B23" i="14"/>
  <c r="C23" i="14"/>
  <c r="A24" i="14"/>
  <c r="D24" i="14" s="1"/>
  <c r="B24" i="14"/>
  <c r="C24" i="14"/>
  <c r="A25" i="14"/>
  <c r="D25" i="14" s="1"/>
  <c r="B25" i="14"/>
  <c r="C25" i="14"/>
  <c r="A26" i="14"/>
  <c r="D26" i="14" s="1"/>
  <c r="B26" i="14"/>
  <c r="C26" i="14"/>
  <c r="A27" i="14"/>
  <c r="D27" i="14" s="1"/>
  <c r="B27" i="14"/>
  <c r="C27" i="14"/>
  <c r="A28" i="14"/>
  <c r="D28" i="14" s="1"/>
  <c r="B28" i="14"/>
  <c r="C28" i="14"/>
  <c r="A29" i="14"/>
  <c r="D29" i="14" s="1"/>
  <c r="B29" i="14"/>
  <c r="C29" i="14"/>
  <c r="A30" i="14"/>
  <c r="D30" i="14" s="1"/>
  <c r="B30" i="14"/>
  <c r="C30" i="14"/>
  <c r="A31" i="14"/>
  <c r="D31" i="14" s="1"/>
  <c r="B31" i="14"/>
  <c r="C31" i="14"/>
  <c r="A32" i="14"/>
  <c r="D32" i="14" s="1"/>
  <c r="B32" i="14"/>
  <c r="C32" i="14"/>
  <c r="A33" i="14"/>
  <c r="D33" i="14" s="1"/>
  <c r="B33" i="14"/>
  <c r="C33" i="14"/>
  <c r="A34" i="14"/>
  <c r="D34" i="14" s="1"/>
  <c r="B34" i="14"/>
  <c r="C34" i="14"/>
  <c r="A35" i="14"/>
  <c r="D35" i="14" s="1"/>
  <c r="B35" i="14"/>
  <c r="C35" i="14"/>
  <c r="A36" i="14"/>
  <c r="D36" i="14" s="1"/>
  <c r="B36" i="14"/>
  <c r="C36" i="14"/>
  <c r="A37" i="14"/>
  <c r="D37" i="14" s="1"/>
  <c r="B37" i="14"/>
  <c r="C37" i="14"/>
  <c r="A38" i="14"/>
  <c r="D38" i="14" s="1"/>
  <c r="B38" i="14"/>
  <c r="C38" i="14"/>
  <c r="A39" i="14"/>
  <c r="D39" i="14" s="1"/>
  <c r="B39" i="14"/>
  <c r="C39" i="14"/>
  <c r="A40" i="14"/>
  <c r="D40" i="14" s="1"/>
  <c r="B40" i="14"/>
  <c r="C40" i="14"/>
  <c r="A41" i="14"/>
  <c r="D41" i="14" s="1"/>
  <c r="B41" i="14"/>
  <c r="C41" i="14"/>
  <c r="A42" i="14"/>
  <c r="D42" i="14" s="1"/>
  <c r="B42" i="14"/>
  <c r="C42" i="14"/>
  <c r="A43" i="14"/>
  <c r="D43" i="14" s="1"/>
  <c r="B43" i="14"/>
  <c r="C43" i="14"/>
  <c r="A44" i="14"/>
  <c r="D44" i="14" s="1"/>
  <c r="B44" i="14"/>
  <c r="C44" i="14"/>
  <c r="A45" i="14"/>
  <c r="D45" i="14" s="1"/>
  <c r="B45" i="14"/>
  <c r="C45" i="14"/>
  <c r="A46" i="14"/>
  <c r="D46" i="14" s="1"/>
  <c r="B46" i="14"/>
  <c r="C46" i="14"/>
  <c r="A47" i="14"/>
  <c r="D47" i="14" s="1"/>
  <c r="B47" i="14"/>
  <c r="C47" i="14"/>
  <c r="A48" i="14"/>
  <c r="D48" i="14" s="1"/>
  <c r="B48" i="14"/>
  <c r="C48" i="14"/>
  <c r="A49" i="14"/>
  <c r="D49" i="14" s="1"/>
  <c r="B49" i="14"/>
  <c r="C49" i="14"/>
  <c r="A50" i="14"/>
  <c r="D50" i="14" s="1"/>
  <c r="B50" i="14"/>
  <c r="C50" i="14"/>
  <c r="A51" i="14"/>
  <c r="D51" i="14" s="1"/>
  <c r="B51" i="14"/>
  <c r="C51" i="14"/>
  <c r="A52" i="14"/>
  <c r="D52" i="14" s="1"/>
  <c r="B52" i="14"/>
  <c r="C52" i="14"/>
  <c r="A53" i="14"/>
  <c r="D53" i="14" s="1"/>
  <c r="B53" i="14"/>
  <c r="C53" i="14"/>
  <c r="A54" i="14"/>
  <c r="D54" i="14" s="1"/>
  <c r="B54" i="14"/>
  <c r="C54" i="14"/>
  <c r="A55" i="14"/>
  <c r="D55" i="14" s="1"/>
  <c r="B55" i="14"/>
  <c r="C55" i="14"/>
  <c r="A56" i="14"/>
  <c r="D56" i="14" s="1"/>
  <c r="B56" i="14"/>
  <c r="C56" i="14"/>
  <c r="A57" i="14"/>
  <c r="D57" i="14" s="1"/>
  <c r="B57" i="14"/>
  <c r="C57" i="14"/>
  <c r="A58" i="14"/>
  <c r="D58" i="14" s="1"/>
  <c r="B58" i="14"/>
  <c r="C58" i="14"/>
  <c r="A59" i="14"/>
  <c r="D59" i="14" s="1"/>
  <c r="B59" i="14"/>
  <c r="C59" i="14"/>
  <c r="A60" i="14"/>
  <c r="D60" i="14" s="1"/>
  <c r="B60" i="14"/>
  <c r="C60" i="14"/>
  <c r="A61" i="14"/>
  <c r="D61" i="14" s="1"/>
  <c r="B61" i="14"/>
  <c r="C61" i="14"/>
  <c r="A62" i="14"/>
  <c r="D62" i="14" s="1"/>
  <c r="B62" i="14"/>
  <c r="C62" i="14"/>
  <c r="A63" i="14"/>
  <c r="D63" i="14" s="1"/>
  <c r="B63" i="14"/>
  <c r="C63" i="14"/>
  <c r="A64" i="14"/>
  <c r="D64" i="14" s="1"/>
  <c r="B64" i="14"/>
  <c r="C64" i="14"/>
  <c r="A65" i="14"/>
  <c r="D65" i="14" s="1"/>
  <c r="B65" i="14"/>
  <c r="C65" i="14"/>
  <c r="A66" i="14"/>
  <c r="D66" i="14" s="1"/>
  <c r="B66" i="14"/>
  <c r="C66" i="14"/>
  <c r="A67" i="14"/>
  <c r="D67" i="14" s="1"/>
  <c r="B67" i="14"/>
  <c r="C67" i="14"/>
  <c r="A68" i="14"/>
  <c r="D68" i="14" s="1"/>
  <c r="B68" i="14"/>
  <c r="C68" i="14"/>
  <c r="A69" i="14"/>
  <c r="D69" i="14" s="1"/>
  <c r="B69" i="14"/>
  <c r="C69" i="14"/>
  <c r="A70" i="14"/>
  <c r="D70" i="14" s="1"/>
  <c r="B70" i="14"/>
  <c r="C70" i="14"/>
  <c r="A71" i="14"/>
  <c r="D71" i="14" s="1"/>
  <c r="B71" i="14"/>
  <c r="C71" i="14"/>
  <c r="A72" i="14"/>
  <c r="D72" i="14" s="1"/>
  <c r="B72" i="14"/>
  <c r="C72" i="14"/>
  <c r="A73" i="14"/>
  <c r="D73" i="14" s="1"/>
  <c r="B73" i="14"/>
  <c r="C73" i="14"/>
  <c r="A74" i="14"/>
  <c r="D74" i="14" s="1"/>
  <c r="B74" i="14"/>
  <c r="C74" i="14"/>
  <c r="A75" i="14"/>
  <c r="D75" i="14" s="1"/>
  <c r="B75" i="14"/>
  <c r="C75" i="14"/>
  <c r="A76" i="14"/>
  <c r="D76" i="14" s="1"/>
  <c r="B76" i="14"/>
  <c r="C76" i="14"/>
  <c r="A77" i="14"/>
  <c r="D77" i="14" s="1"/>
  <c r="B77" i="14"/>
  <c r="C77" i="14"/>
  <c r="A78" i="14"/>
  <c r="D78" i="14" s="1"/>
  <c r="B78" i="14"/>
  <c r="C78" i="14"/>
  <c r="A79" i="14"/>
  <c r="D79" i="14" s="1"/>
  <c r="B79" i="14"/>
  <c r="C79" i="14"/>
  <c r="A80" i="14"/>
  <c r="D80" i="14" s="1"/>
  <c r="B80" i="14"/>
  <c r="C80" i="14"/>
  <c r="A81" i="14"/>
  <c r="D81" i="14" s="1"/>
  <c r="B81" i="14"/>
  <c r="C81" i="14"/>
  <c r="A82" i="14"/>
  <c r="D82" i="14" s="1"/>
  <c r="B82" i="14"/>
  <c r="C82" i="14"/>
  <c r="A83" i="14"/>
  <c r="D83" i="14" s="1"/>
  <c r="B83" i="14"/>
  <c r="C83" i="14"/>
  <c r="A84" i="14"/>
  <c r="D84" i="14" s="1"/>
  <c r="B84" i="14"/>
  <c r="C84" i="14"/>
  <c r="A85" i="14"/>
  <c r="D85" i="14" s="1"/>
  <c r="B85" i="14"/>
  <c r="C85" i="14"/>
  <c r="A86" i="14"/>
  <c r="D86" i="14" s="1"/>
  <c r="B86" i="14"/>
  <c r="C86" i="14"/>
  <c r="A87" i="14"/>
  <c r="D87" i="14" s="1"/>
  <c r="B87" i="14"/>
  <c r="C87" i="14"/>
  <c r="A88" i="14"/>
  <c r="D88" i="14" s="1"/>
  <c r="B88" i="14"/>
  <c r="C88" i="14"/>
  <c r="A89" i="14"/>
  <c r="D89" i="14" s="1"/>
  <c r="B89" i="14"/>
  <c r="C89" i="14"/>
  <c r="A90" i="14"/>
  <c r="D90" i="14" s="1"/>
  <c r="B90" i="14"/>
  <c r="C90" i="14"/>
  <c r="A91" i="14"/>
  <c r="D91" i="14" s="1"/>
  <c r="B91" i="14"/>
  <c r="C91" i="14"/>
  <c r="A92" i="14"/>
  <c r="D92" i="14" s="1"/>
  <c r="B92" i="14"/>
  <c r="C92" i="14"/>
  <c r="A93" i="14"/>
  <c r="D93" i="14" s="1"/>
  <c r="B93" i="14"/>
  <c r="C93" i="14"/>
  <c r="A94" i="14"/>
  <c r="D94" i="14" s="1"/>
  <c r="B94" i="14"/>
  <c r="C94" i="14"/>
  <c r="A95" i="14"/>
  <c r="D95" i="14" s="1"/>
  <c r="B95" i="14"/>
  <c r="C95" i="14"/>
  <c r="A96" i="14"/>
  <c r="D96" i="14" s="1"/>
  <c r="B96" i="14"/>
  <c r="C96" i="14"/>
  <c r="A97" i="14"/>
  <c r="D97" i="14" s="1"/>
  <c r="B97" i="14"/>
  <c r="C97" i="14"/>
  <c r="A98" i="14"/>
  <c r="D98" i="14" s="1"/>
  <c r="B98" i="14"/>
  <c r="C98" i="14"/>
  <c r="A99" i="14"/>
  <c r="D99" i="14" s="1"/>
  <c r="B99" i="14"/>
  <c r="C99" i="14"/>
  <c r="A100" i="14"/>
  <c r="D100" i="14" s="1"/>
  <c r="B100" i="14"/>
  <c r="C100" i="14"/>
  <c r="A101" i="14"/>
  <c r="D101" i="14" s="1"/>
  <c r="B101" i="14"/>
  <c r="C101" i="14"/>
  <c r="A102" i="14"/>
  <c r="D102" i="14" s="1"/>
  <c r="B102" i="14"/>
  <c r="C102" i="14"/>
  <c r="A103" i="14"/>
  <c r="D103" i="14" s="1"/>
  <c r="B103" i="14"/>
  <c r="C103" i="14"/>
  <c r="A104" i="14"/>
  <c r="D104" i="14" s="1"/>
  <c r="B104" i="14"/>
  <c r="C104" i="14"/>
  <c r="A105" i="14"/>
  <c r="D105" i="14" s="1"/>
  <c r="B105" i="14"/>
  <c r="C105" i="14"/>
  <c r="A106" i="14"/>
  <c r="D106" i="14" s="1"/>
  <c r="B106" i="14"/>
  <c r="C106" i="14"/>
  <c r="A107" i="14"/>
  <c r="D107" i="14" s="1"/>
  <c r="B107" i="14"/>
  <c r="C107" i="14"/>
  <c r="A108" i="14"/>
  <c r="D108" i="14" s="1"/>
  <c r="B108" i="14"/>
  <c r="C108" i="14"/>
  <c r="A109" i="14"/>
  <c r="D109" i="14" s="1"/>
  <c r="B109" i="14"/>
  <c r="C109" i="14"/>
  <c r="A110" i="14"/>
  <c r="D110" i="14" s="1"/>
  <c r="B110" i="14"/>
  <c r="C110" i="14"/>
  <c r="A111" i="14"/>
  <c r="D111" i="14" s="1"/>
  <c r="B111" i="14"/>
  <c r="C111" i="14"/>
  <c r="A112" i="14"/>
  <c r="D112" i="14" s="1"/>
  <c r="B112" i="14"/>
  <c r="C112" i="14"/>
  <c r="A113" i="14"/>
  <c r="D113" i="14" s="1"/>
  <c r="B113" i="14"/>
  <c r="C113" i="14"/>
  <c r="A114" i="14"/>
  <c r="D114" i="14" s="1"/>
  <c r="B114" i="14"/>
  <c r="C114" i="14"/>
  <c r="A115" i="14"/>
  <c r="D115" i="14" s="1"/>
  <c r="B115" i="14"/>
  <c r="C115" i="14"/>
  <c r="A116" i="14"/>
  <c r="D116" i="14" s="1"/>
  <c r="B116" i="14"/>
  <c r="C116" i="14"/>
  <c r="A117" i="14"/>
  <c r="D117" i="14" s="1"/>
  <c r="B117" i="14"/>
  <c r="C117" i="14"/>
  <c r="A118" i="14"/>
  <c r="D118" i="14" s="1"/>
  <c r="B118" i="14"/>
  <c r="C118" i="14"/>
  <c r="A119" i="14"/>
  <c r="D119" i="14" s="1"/>
  <c r="B119" i="14"/>
  <c r="C119" i="14"/>
  <c r="A120" i="14"/>
  <c r="D120" i="14" s="1"/>
  <c r="B120" i="14"/>
  <c r="C120" i="14"/>
  <c r="A121" i="14"/>
  <c r="D121" i="14" s="1"/>
  <c r="B121" i="14"/>
  <c r="C121" i="14"/>
  <c r="A122" i="14"/>
  <c r="D122" i="14" s="1"/>
  <c r="B122" i="14"/>
  <c r="C122" i="14"/>
  <c r="A123" i="14"/>
  <c r="D123" i="14" s="1"/>
  <c r="B123" i="14"/>
  <c r="C123" i="14"/>
  <c r="A124" i="14"/>
  <c r="D124" i="14" s="1"/>
  <c r="B124" i="14"/>
  <c r="C124" i="14"/>
  <c r="A125" i="14"/>
  <c r="D125" i="14" s="1"/>
  <c r="B125" i="14"/>
  <c r="C125" i="14"/>
  <c r="A126" i="14"/>
  <c r="D126" i="14" s="1"/>
  <c r="B126" i="14"/>
  <c r="C126" i="14"/>
  <c r="A127" i="14"/>
  <c r="D127" i="14" s="1"/>
  <c r="B127" i="14"/>
  <c r="C127" i="14"/>
  <c r="A128" i="14"/>
  <c r="D128" i="14" s="1"/>
  <c r="B128" i="14"/>
  <c r="C128" i="14"/>
  <c r="A129" i="14"/>
  <c r="D129" i="14" s="1"/>
  <c r="B129" i="14"/>
  <c r="C129" i="14"/>
  <c r="A130" i="14"/>
  <c r="D130" i="14" s="1"/>
  <c r="B130" i="14"/>
  <c r="C130" i="14"/>
  <c r="A131" i="14"/>
  <c r="D131" i="14" s="1"/>
  <c r="B131" i="14"/>
  <c r="C131" i="14"/>
  <c r="A132" i="14"/>
  <c r="D132" i="14" s="1"/>
  <c r="B132" i="14"/>
  <c r="C132" i="14"/>
  <c r="A133" i="14"/>
  <c r="D133" i="14" s="1"/>
  <c r="B133" i="14"/>
  <c r="C133" i="14"/>
  <c r="A134" i="14"/>
  <c r="D134" i="14" s="1"/>
  <c r="B134" i="14"/>
  <c r="C134" i="14"/>
  <c r="A135" i="14"/>
  <c r="D135" i="14" s="1"/>
  <c r="B135" i="14"/>
  <c r="C135" i="14"/>
  <c r="A136" i="14"/>
  <c r="D136" i="14" s="1"/>
  <c r="B136" i="14"/>
  <c r="C136" i="14"/>
  <c r="A137" i="14"/>
  <c r="D137" i="14" s="1"/>
  <c r="B137" i="14"/>
  <c r="C137" i="14"/>
  <c r="A138" i="14"/>
  <c r="D138" i="14" s="1"/>
  <c r="B138" i="14"/>
  <c r="C138" i="14"/>
  <c r="A139" i="14"/>
  <c r="D139" i="14" s="1"/>
  <c r="B139" i="14"/>
  <c r="C139" i="14"/>
  <c r="A140" i="14"/>
  <c r="D140" i="14" s="1"/>
  <c r="B140" i="14"/>
  <c r="C140" i="14"/>
  <c r="A141" i="14"/>
  <c r="D141" i="14" s="1"/>
  <c r="B141" i="14"/>
  <c r="C141" i="14"/>
  <c r="A142" i="14"/>
  <c r="D142" i="14" s="1"/>
  <c r="B142" i="14"/>
  <c r="C142" i="14"/>
  <c r="A143" i="14"/>
  <c r="D143" i="14" s="1"/>
  <c r="B143" i="14"/>
  <c r="C143" i="14"/>
  <c r="A144" i="14"/>
  <c r="D144" i="14" s="1"/>
  <c r="B144" i="14"/>
  <c r="C144" i="14"/>
  <c r="A145" i="14"/>
  <c r="D145" i="14" s="1"/>
  <c r="B145" i="14"/>
  <c r="C145" i="14"/>
  <c r="A146" i="14"/>
  <c r="D146" i="14" s="1"/>
  <c r="B146" i="14"/>
  <c r="C146" i="14"/>
  <c r="A147" i="14"/>
  <c r="D147" i="14" s="1"/>
  <c r="B147" i="14"/>
  <c r="C147" i="14"/>
  <c r="A148" i="14"/>
  <c r="D148" i="14" s="1"/>
  <c r="B148" i="14"/>
  <c r="C148" i="14"/>
  <c r="A149" i="14"/>
  <c r="D149" i="14" s="1"/>
  <c r="B149" i="14"/>
  <c r="C149" i="14"/>
  <c r="A150" i="14"/>
  <c r="D150" i="14" s="1"/>
  <c r="B150" i="14"/>
  <c r="C150" i="14"/>
  <c r="A151" i="14"/>
  <c r="D151" i="14" s="1"/>
  <c r="B151" i="14"/>
  <c r="C151" i="14"/>
  <c r="A152" i="14"/>
  <c r="D152" i="14" s="1"/>
  <c r="B152" i="14"/>
  <c r="C152" i="14"/>
  <c r="A153" i="14"/>
  <c r="D153" i="14" s="1"/>
  <c r="B153" i="14"/>
  <c r="C153" i="14"/>
  <c r="A154" i="14"/>
  <c r="D154" i="14" s="1"/>
  <c r="B154" i="14"/>
  <c r="C154" i="14"/>
  <c r="A155" i="14"/>
  <c r="D155" i="14" s="1"/>
  <c r="B155" i="14"/>
  <c r="C155" i="14"/>
  <c r="A156" i="14"/>
  <c r="D156" i="14" s="1"/>
  <c r="B156" i="14"/>
  <c r="C156" i="14"/>
  <c r="A157" i="14"/>
  <c r="D157" i="14" s="1"/>
  <c r="B157" i="14"/>
  <c r="C157" i="14"/>
  <c r="A158" i="14"/>
  <c r="D158" i="14" s="1"/>
  <c r="B158" i="14"/>
  <c r="C158" i="14"/>
  <c r="A159" i="14"/>
  <c r="D159" i="14" s="1"/>
  <c r="B159" i="14"/>
  <c r="C159" i="14"/>
  <c r="A160" i="14"/>
  <c r="D160" i="14" s="1"/>
  <c r="B160" i="14"/>
  <c r="C160" i="14"/>
  <c r="A161" i="14"/>
  <c r="D161" i="14" s="1"/>
  <c r="B161" i="14"/>
  <c r="C161" i="14"/>
  <c r="A162" i="14"/>
  <c r="D162" i="14" s="1"/>
  <c r="B162" i="14"/>
  <c r="C162" i="14"/>
  <c r="A163" i="14"/>
  <c r="D163" i="14" s="1"/>
  <c r="B163" i="14"/>
  <c r="C163" i="14"/>
  <c r="A164" i="14"/>
  <c r="D164" i="14" s="1"/>
  <c r="B164" i="14"/>
  <c r="C164" i="14"/>
  <c r="A165" i="14"/>
  <c r="D165" i="14" s="1"/>
  <c r="B165" i="14"/>
  <c r="C165" i="14"/>
  <c r="A166" i="14"/>
  <c r="D166" i="14" s="1"/>
  <c r="B166" i="14"/>
  <c r="C166" i="14"/>
  <c r="A167" i="14"/>
  <c r="D167" i="14" s="1"/>
  <c r="B167" i="14"/>
  <c r="C167" i="14"/>
  <c r="A168" i="14"/>
  <c r="D168" i="14" s="1"/>
  <c r="B168" i="14"/>
  <c r="C168" i="14"/>
  <c r="A169" i="14"/>
  <c r="D169" i="14" s="1"/>
  <c r="B169" i="14"/>
  <c r="C169" i="14"/>
  <c r="A170" i="14"/>
  <c r="D170" i="14" s="1"/>
  <c r="B170" i="14"/>
  <c r="C170" i="14"/>
  <c r="A171" i="14"/>
  <c r="D171" i="14" s="1"/>
  <c r="B171" i="14"/>
  <c r="C171" i="14"/>
  <c r="A172" i="14"/>
  <c r="D172" i="14" s="1"/>
  <c r="B172" i="14"/>
  <c r="C172" i="14"/>
  <c r="A173" i="14"/>
  <c r="D173" i="14" s="1"/>
  <c r="B173" i="14"/>
  <c r="C173" i="14"/>
  <c r="A174" i="14"/>
  <c r="D174" i="14" s="1"/>
  <c r="B174" i="14"/>
  <c r="C174" i="14"/>
  <c r="A175" i="14"/>
  <c r="D175" i="14" s="1"/>
  <c r="B175" i="14"/>
  <c r="C175" i="14"/>
  <c r="A176" i="14"/>
  <c r="D176" i="14" s="1"/>
  <c r="B176" i="14"/>
  <c r="C176" i="14"/>
  <c r="A177" i="14"/>
  <c r="D177" i="14" s="1"/>
  <c r="B177" i="14"/>
  <c r="C177" i="14"/>
  <c r="A178" i="14"/>
  <c r="D178" i="14" s="1"/>
  <c r="B178" i="14"/>
  <c r="C178" i="14"/>
  <c r="A179" i="14"/>
  <c r="D179" i="14" s="1"/>
  <c r="B179" i="14"/>
  <c r="C179" i="14"/>
  <c r="A180" i="14"/>
  <c r="D180" i="14" s="1"/>
  <c r="B180" i="14"/>
  <c r="C180" i="14"/>
  <c r="A181" i="14"/>
  <c r="D181" i="14" s="1"/>
  <c r="B181" i="14"/>
  <c r="C181" i="14"/>
  <c r="A182" i="14"/>
  <c r="D182" i="14" s="1"/>
  <c r="B182" i="14"/>
  <c r="C182" i="14"/>
  <c r="A183" i="14"/>
  <c r="D183" i="14" s="1"/>
  <c r="B183" i="14"/>
  <c r="C183" i="14"/>
  <c r="A184" i="14"/>
  <c r="D184" i="14" s="1"/>
  <c r="B184" i="14"/>
  <c r="C184" i="14"/>
  <c r="A185" i="14"/>
  <c r="D185" i="14" s="1"/>
  <c r="B185" i="14"/>
  <c r="C185" i="14"/>
  <c r="A186" i="14"/>
  <c r="D186" i="14" s="1"/>
  <c r="B186" i="14"/>
  <c r="C186" i="14"/>
  <c r="A187" i="14"/>
  <c r="D187" i="14" s="1"/>
  <c r="B187" i="14"/>
  <c r="C187" i="14"/>
  <c r="A188" i="14"/>
  <c r="D188" i="14" s="1"/>
  <c r="B188" i="14"/>
  <c r="C188" i="14"/>
  <c r="A189" i="14"/>
  <c r="D189" i="14" s="1"/>
  <c r="B189" i="14"/>
  <c r="C189" i="14"/>
  <c r="A190" i="14"/>
  <c r="D190" i="14" s="1"/>
  <c r="B190" i="14"/>
  <c r="C190" i="14"/>
  <c r="A191" i="14"/>
  <c r="D191" i="14" s="1"/>
  <c r="B191" i="14"/>
  <c r="C191" i="14"/>
  <c r="A192" i="14"/>
  <c r="D192" i="14" s="1"/>
  <c r="B192" i="14"/>
  <c r="C192" i="14"/>
  <c r="A193" i="14"/>
  <c r="D193" i="14" s="1"/>
  <c r="B193" i="14"/>
  <c r="C193" i="14"/>
  <c r="A194" i="14"/>
  <c r="D194" i="14" s="1"/>
  <c r="B194" i="14"/>
  <c r="C194" i="14"/>
  <c r="A195" i="14"/>
  <c r="D195" i="14" s="1"/>
  <c r="B195" i="14"/>
  <c r="C195" i="14"/>
  <c r="A196" i="14"/>
  <c r="D196" i="14" s="1"/>
  <c r="B196" i="14"/>
  <c r="C196" i="14"/>
  <c r="A197" i="14"/>
  <c r="D197" i="14" s="1"/>
  <c r="B197" i="14"/>
  <c r="C197" i="14"/>
  <c r="A198" i="14"/>
  <c r="D198" i="14" s="1"/>
  <c r="B198" i="14"/>
  <c r="C198" i="14"/>
  <c r="A199" i="14"/>
  <c r="D199" i="14" s="1"/>
  <c r="B199" i="14"/>
  <c r="C199" i="14"/>
  <c r="A200" i="14"/>
  <c r="D200" i="14" s="1"/>
  <c r="B200" i="14"/>
  <c r="C200" i="14"/>
  <c r="A201" i="14"/>
  <c r="D201" i="14" s="1"/>
  <c r="B201" i="14"/>
  <c r="C201" i="14"/>
  <c r="A202" i="14"/>
  <c r="D202" i="14" s="1"/>
  <c r="B202" i="14"/>
  <c r="C202" i="14"/>
  <c r="A203" i="14"/>
  <c r="D203" i="14" s="1"/>
  <c r="B203" i="14"/>
  <c r="C203" i="14"/>
  <c r="A204" i="14"/>
  <c r="D204" i="14" s="1"/>
  <c r="B204" i="14"/>
  <c r="C204" i="14"/>
  <c r="A205" i="14"/>
  <c r="D205" i="14" s="1"/>
  <c r="B205" i="14"/>
  <c r="C205" i="14"/>
  <c r="A206" i="14"/>
  <c r="D206" i="14" s="1"/>
  <c r="B206" i="14"/>
  <c r="C206" i="14"/>
  <c r="A207" i="14"/>
  <c r="D207" i="14" s="1"/>
  <c r="B207" i="14"/>
  <c r="C207" i="14"/>
  <c r="A208" i="14"/>
  <c r="D208" i="14" s="1"/>
  <c r="B208" i="14"/>
  <c r="C208" i="14"/>
  <c r="A209" i="14"/>
  <c r="D209" i="14" s="1"/>
  <c r="B209" i="14"/>
  <c r="C209" i="14"/>
  <c r="A210" i="14"/>
  <c r="D210" i="14" s="1"/>
  <c r="B210" i="14"/>
  <c r="C210" i="14"/>
  <c r="A211" i="14"/>
  <c r="D211" i="14" s="1"/>
  <c r="B211" i="14"/>
  <c r="C211" i="14"/>
  <c r="A212" i="14"/>
  <c r="D212" i="14" s="1"/>
  <c r="B212" i="14"/>
  <c r="C212" i="14"/>
  <c r="A213" i="14"/>
  <c r="D213" i="14" s="1"/>
  <c r="B213" i="14"/>
  <c r="C213" i="14"/>
  <c r="A214" i="14"/>
  <c r="D214" i="14" s="1"/>
  <c r="B214" i="14"/>
  <c r="C214" i="14"/>
  <c r="A215" i="14"/>
  <c r="D215" i="14" s="1"/>
  <c r="B215" i="14"/>
  <c r="C215" i="14"/>
  <c r="A216" i="14"/>
  <c r="D216" i="14" s="1"/>
  <c r="B216" i="14"/>
  <c r="C216" i="14"/>
  <c r="A217" i="14"/>
  <c r="D217" i="14" s="1"/>
  <c r="B217" i="14"/>
  <c r="C217" i="14"/>
  <c r="A218" i="14"/>
  <c r="D218" i="14" s="1"/>
  <c r="B218" i="14"/>
  <c r="C218" i="14"/>
  <c r="A219" i="14"/>
  <c r="D219" i="14" s="1"/>
  <c r="B219" i="14"/>
  <c r="C219" i="14"/>
  <c r="A220" i="14"/>
  <c r="D220" i="14" s="1"/>
  <c r="B220" i="14"/>
  <c r="C220" i="14"/>
  <c r="A221" i="14"/>
  <c r="D221" i="14" s="1"/>
  <c r="B221" i="14"/>
  <c r="C221" i="14"/>
  <c r="A222" i="14"/>
  <c r="D222" i="14" s="1"/>
  <c r="B222" i="14"/>
  <c r="C222" i="14"/>
  <c r="A223" i="14"/>
  <c r="D223" i="14" s="1"/>
  <c r="B223" i="14"/>
  <c r="C223" i="14"/>
  <c r="A224" i="14"/>
  <c r="D224" i="14" s="1"/>
  <c r="B224" i="14"/>
  <c r="C224" i="14"/>
  <c r="A225" i="14"/>
  <c r="D225" i="14" s="1"/>
  <c r="B225" i="14"/>
  <c r="C225" i="14"/>
  <c r="A226" i="14"/>
  <c r="D226" i="14" s="1"/>
  <c r="B226" i="14"/>
  <c r="C226" i="14"/>
  <c r="A227" i="14"/>
  <c r="D227" i="14" s="1"/>
  <c r="B227" i="14"/>
  <c r="C227" i="14"/>
  <c r="A228" i="14"/>
  <c r="D228" i="14" s="1"/>
  <c r="B228" i="14"/>
  <c r="C228" i="14"/>
  <c r="A229" i="14"/>
  <c r="D229" i="14" s="1"/>
  <c r="B229" i="14"/>
  <c r="C229" i="14"/>
  <c r="A230" i="14"/>
  <c r="D230" i="14" s="1"/>
  <c r="B230" i="14"/>
  <c r="C230" i="14"/>
  <c r="A231" i="14"/>
  <c r="D231" i="14" s="1"/>
  <c r="B231" i="14"/>
  <c r="C231" i="14"/>
  <c r="A232" i="14"/>
  <c r="D232" i="14" s="1"/>
  <c r="B232" i="14"/>
  <c r="C232" i="14"/>
  <c r="A233" i="14"/>
  <c r="D233" i="14" s="1"/>
  <c r="B233" i="14"/>
  <c r="C233" i="14"/>
  <c r="A234" i="14"/>
  <c r="D234" i="14" s="1"/>
  <c r="B234" i="14"/>
  <c r="C234" i="14"/>
  <c r="A235" i="14"/>
  <c r="D235" i="14" s="1"/>
  <c r="B235" i="14"/>
  <c r="C235" i="14"/>
  <c r="A236" i="14"/>
  <c r="D236" i="14" s="1"/>
  <c r="B236" i="14"/>
  <c r="C236" i="14"/>
  <c r="A237" i="14"/>
  <c r="D237" i="14" s="1"/>
  <c r="B237" i="14"/>
  <c r="C237" i="14"/>
  <c r="A238" i="14"/>
  <c r="D238" i="14" s="1"/>
  <c r="B238" i="14"/>
  <c r="C238" i="14"/>
  <c r="A239" i="14"/>
  <c r="D239" i="14" s="1"/>
  <c r="B239" i="14"/>
  <c r="C239" i="14"/>
  <c r="A240" i="14"/>
  <c r="D240" i="14" s="1"/>
  <c r="B240" i="14"/>
  <c r="C240" i="14"/>
  <c r="A241" i="14"/>
  <c r="D241" i="14" s="1"/>
  <c r="B241" i="14"/>
  <c r="C241" i="14"/>
  <c r="A242" i="14"/>
  <c r="D242" i="14" s="1"/>
  <c r="B242" i="14"/>
  <c r="C242" i="14"/>
  <c r="A243" i="14"/>
  <c r="D243" i="14" s="1"/>
  <c r="B243" i="14"/>
  <c r="C243" i="14"/>
  <c r="A244" i="14"/>
  <c r="D244" i="14" s="1"/>
  <c r="B244" i="14"/>
  <c r="C244" i="14"/>
  <c r="A245" i="14"/>
  <c r="D245" i="14" s="1"/>
  <c r="B245" i="14"/>
  <c r="C245" i="14"/>
  <c r="A246" i="14"/>
  <c r="D246" i="14" s="1"/>
  <c r="B246" i="14"/>
  <c r="C246" i="14"/>
  <c r="A247" i="14"/>
  <c r="D247" i="14" s="1"/>
  <c r="B247" i="14"/>
  <c r="C247" i="14"/>
  <c r="A248" i="14"/>
  <c r="D248" i="14" s="1"/>
  <c r="B248" i="14"/>
  <c r="C248" i="14"/>
  <c r="A249" i="14"/>
  <c r="D249" i="14" s="1"/>
  <c r="B249" i="14"/>
  <c r="C249" i="14"/>
  <c r="A250" i="14"/>
  <c r="D250" i="14" s="1"/>
  <c r="B250" i="14"/>
  <c r="C250" i="14"/>
  <c r="A251" i="14"/>
  <c r="D251" i="14" s="1"/>
  <c r="B251" i="14"/>
  <c r="C251" i="14"/>
  <c r="A252" i="14"/>
  <c r="D252" i="14" s="1"/>
  <c r="B252" i="14"/>
  <c r="C252" i="14"/>
  <c r="A253" i="14"/>
  <c r="D253" i="14" s="1"/>
  <c r="B253" i="14"/>
  <c r="C253" i="14"/>
  <c r="A254" i="14"/>
  <c r="D254" i="14" s="1"/>
  <c r="B254" i="14"/>
  <c r="C254" i="14"/>
  <c r="A255" i="14"/>
  <c r="D255" i="14" s="1"/>
  <c r="B255" i="14"/>
  <c r="C255" i="14"/>
  <c r="A256" i="14"/>
  <c r="D256" i="14" s="1"/>
  <c r="B256" i="14"/>
  <c r="C256" i="14"/>
  <c r="A257" i="14"/>
  <c r="D257" i="14" s="1"/>
  <c r="B257" i="14"/>
  <c r="C257" i="14"/>
  <c r="A258" i="14"/>
  <c r="D258" i="14" s="1"/>
  <c r="B258" i="14"/>
  <c r="C258" i="14"/>
  <c r="A259" i="14"/>
  <c r="D259" i="14" s="1"/>
  <c r="B259" i="14"/>
  <c r="C259" i="14"/>
  <c r="A260" i="14"/>
  <c r="D260" i="14" s="1"/>
  <c r="B260" i="14"/>
  <c r="C260" i="14"/>
  <c r="A261" i="14"/>
  <c r="D261" i="14" s="1"/>
  <c r="B261" i="14"/>
  <c r="C261" i="14"/>
  <c r="A262" i="14"/>
  <c r="D262" i="14" s="1"/>
  <c r="B262" i="14"/>
  <c r="C262" i="14"/>
  <c r="A263" i="14"/>
  <c r="D263" i="14" s="1"/>
  <c r="B263" i="14"/>
  <c r="C263" i="14"/>
  <c r="A264" i="14"/>
  <c r="D264" i="14" s="1"/>
  <c r="B264" i="14"/>
  <c r="C264" i="14"/>
  <c r="A265" i="14"/>
  <c r="D265" i="14" s="1"/>
  <c r="B265" i="14"/>
  <c r="C265" i="14"/>
  <c r="A266" i="14"/>
  <c r="D266" i="14" s="1"/>
  <c r="B266" i="14"/>
  <c r="C266" i="14"/>
  <c r="A267" i="14"/>
  <c r="D267" i="14" s="1"/>
  <c r="B267" i="14"/>
  <c r="C267" i="14"/>
  <c r="A268" i="14"/>
  <c r="D268" i="14" s="1"/>
  <c r="B268" i="14"/>
  <c r="C268" i="14"/>
  <c r="A269" i="14"/>
  <c r="D269" i="14" s="1"/>
  <c r="B269" i="14"/>
  <c r="C269" i="14"/>
  <c r="A270" i="14"/>
  <c r="D270" i="14" s="1"/>
  <c r="B270" i="14"/>
  <c r="C270" i="14"/>
  <c r="A271" i="14"/>
  <c r="D271" i="14" s="1"/>
  <c r="B271" i="14"/>
  <c r="C271" i="14"/>
  <c r="A272" i="14"/>
  <c r="D272" i="14" s="1"/>
  <c r="B272" i="14"/>
  <c r="C272" i="14"/>
  <c r="A273" i="14"/>
  <c r="D273" i="14" s="1"/>
  <c r="B273" i="14"/>
  <c r="C273" i="14"/>
  <c r="A274" i="14"/>
  <c r="D274" i="14" s="1"/>
  <c r="B274" i="14"/>
  <c r="C274" i="14"/>
  <c r="A275" i="14"/>
  <c r="D275" i="14" s="1"/>
  <c r="B275" i="14"/>
  <c r="C275" i="14"/>
  <c r="A276" i="14"/>
  <c r="D276" i="14" s="1"/>
  <c r="B276" i="14"/>
  <c r="C276" i="14"/>
  <c r="A277" i="14"/>
  <c r="D277" i="14" s="1"/>
  <c r="B277" i="14"/>
  <c r="C277" i="14"/>
  <c r="A278" i="14"/>
  <c r="D278" i="14" s="1"/>
  <c r="B278" i="14"/>
  <c r="C278" i="14"/>
  <c r="A279" i="14"/>
  <c r="D279" i="14" s="1"/>
  <c r="B279" i="14"/>
  <c r="C279" i="14"/>
  <c r="A280" i="14"/>
  <c r="D280" i="14" s="1"/>
  <c r="B280" i="14"/>
  <c r="C280" i="14"/>
  <c r="A281" i="14"/>
  <c r="D281" i="14" s="1"/>
  <c r="B281" i="14"/>
  <c r="C281" i="14"/>
  <c r="A282" i="14"/>
  <c r="D282" i="14" s="1"/>
  <c r="B282" i="14"/>
  <c r="C282" i="14"/>
  <c r="A283" i="14"/>
  <c r="D283" i="14" s="1"/>
  <c r="B283" i="14"/>
  <c r="C283" i="14"/>
  <c r="A284" i="14"/>
  <c r="D284" i="14" s="1"/>
  <c r="B284" i="14"/>
  <c r="C284" i="14"/>
  <c r="A285" i="14"/>
  <c r="D285" i="14" s="1"/>
  <c r="B285" i="14"/>
  <c r="C285" i="14"/>
  <c r="A286" i="14"/>
  <c r="D286" i="14" s="1"/>
  <c r="B286" i="14"/>
  <c r="C286" i="14"/>
  <c r="A287" i="14"/>
  <c r="D287" i="14" s="1"/>
  <c r="B287" i="14"/>
  <c r="C287" i="14"/>
  <c r="A288" i="14"/>
  <c r="D288" i="14" s="1"/>
  <c r="B288" i="14"/>
  <c r="C288" i="14"/>
  <c r="A289" i="14"/>
  <c r="D289" i="14" s="1"/>
  <c r="B289" i="14"/>
  <c r="C289" i="14"/>
  <c r="A290" i="14"/>
  <c r="D290" i="14" s="1"/>
  <c r="B290" i="14"/>
  <c r="C290" i="14"/>
  <c r="A291" i="14"/>
  <c r="D291" i="14" s="1"/>
  <c r="B291" i="14"/>
  <c r="C291" i="14"/>
  <c r="A292" i="14"/>
  <c r="D292" i="14" s="1"/>
  <c r="B292" i="14"/>
  <c r="C292" i="14"/>
  <c r="A293" i="14"/>
  <c r="D293" i="14" s="1"/>
  <c r="B293" i="14"/>
  <c r="C293" i="14"/>
  <c r="A294" i="14"/>
  <c r="D294" i="14" s="1"/>
  <c r="B294" i="14"/>
  <c r="C294" i="14"/>
  <c r="A295" i="14"/>
  <c r="D295" i="14" s="1"/>
  <c r="B295" i="14"/>
  <c r="C295" i="14"/>
  <c r="A296" i="14"/>
  <c r="D296" i="14" s="1"/>
  <c r="B296" i="14"/>
  <c r="C296" i="14"/>
  <c r="A297" i="14"/>
  <c r="D297" i="14" s="1"/>
  <c r="B297" i="14"/>
  <c r="C297" i="14"/>
  <c r="A298" i="14"/>
  <c r="D298" i="14" s="1"/>
  <c r="B298" i="14"/>
  <c r="C298" i="14"/>
  <c r="A299" i="14"/>
  <c r="D299" i="14" s="1"/>
  <c r="B299" i="14"/>
  <c r="C299" i="14"/>
  <c r="A300" i="14"/>
  <c r="D300" i="14" s="1"/>
  <c r="B300" i="14"/>
  <c r="C300" i="14"/>
  <c r="A301" i="14"/>
  <c r="D301" i="14" s="1"/>
  <c r="B301" i="14"/>
  <c r="C301" i="14"/>
  <c r="A302" i="14"/>
  <c r="D302" i="14" s="1"/>
  <c r="B302" i="14"/>
  <c r="C302" i="14"/>
  <c r="A303" i="14"/>
  <c r="D303" i="14" s="1"/>
  <c r="B303" i="14"/>
  <c r="C303" i="14"/>
  <c r="A304" i="14"/>
  <c r="D304" i="14" s="1"/>
  <c r="B304" i="14"/>
  <c r="C304" i="14"/>
  <c r="A305" i="14"/>
  <c r="D305" i="14" s="1"/>
  <c r="B305" i="14"/>
  <c r="C305" i="14"/>
  <c r="A306" i="14"/>
  <c r="D306" i="14" s="1"/>
  <c r="B306" i="14"/>
  <c r="C306" i="14"/>
  <c r="A307" i="14"/>
  <c r="D307" i="14" s="1"/>
  <c r="B307" i="14"/>
  <c r="C307" i="14"/>
  <c r="A308" i="14"/>
  <c r="D308" i="14" s="1"/>
  <c r="B308" i="14"/>
  <c r="C308" i="14"/>
  <c r="A309" i="14"/>
  <c r="D309" i="14" s="1"/>
  <c r="B309" i="14"/>
  <c r="C309" i="14"/>
  <c r="A310" i="14"/>
  <c r="D310" i="14" s="1"/>
  <c r="B310" i="14"/>
  <c r="C310" i="14"/>
  <c r="A311" i="14"/>
  <c r="D311" i="14" s="1"/>
  <c r="B311" i="14"/>
  <c r="C311" i="14"/>
  <c r="A312" i="14"/>
  <c r="D312" i="14" s="1"/>
  <c r="B312" i="14"/>
  <c r="C312" i="14"/>
  <c r="A313" i="14"/>
  <c r="D313" i="14" s="1"/>
  <c r="B313" i="14"/>
  <c r="C313" i="14"/>
  <c r="A314" i="14"/>
  <c r="D314" i="14" s="1"/>
  <c r="B314" i="14"/>
  <c r="C314" i="14"/>
  <c r="A315" i="14"/>
  <c r="D315" i="14" s="1"/>
  <c r="B315" i="14"/>
  <c r="C315" i="14"/>
  <c r="A316" i="14"/>
  <c r="D316" i="14" s="1"/>
  <c r="B316" i="14"/>
  <c r="C316" i="14"/>
  <c r="A317" i="14"/>
  <c r="D317" i="14" s="1"/>
  <c r="B317" i="14"/>
  <c r="C317" i="14"/>
  <c r="A318" i="14"/>
  <c r="D318" i="14" s="1"/>
  <c r="B318" i="14"/>
  <c r="C318" i="14"/>
  <c r="A319" i="14"/>
  <c r="D319" i="14" s="1"/>
  <c r="B319" i="14"/>
  <c r="C319" i="14"/>
  <c r="A320" i="14"/>
  <c r="D320" i="14" s="1"/>
  <c r="B320" i="14"/>
  <c r="C320" i="14"/>
  <c r="A321" i="14"/>
  <c r="D321" i="14" s="1"/>
  <c r="B321" i="14"/>
  <c r="C321" i="14"/>
  <c r="A322" i="14"/>
  <c r="D322" i="14" s="1"/>
  <c r="B322" i="14"/>
  <c r="C322" i="14"/>
  <c r="A323" i="14"/>
  <c r="D323" i="14" s="1"/>
  <c r="B323" i="14"/>
  <c r="C323" i="14"/>
  <c r="F327" i="14"/>
  <c r="G327" i="14" s="1"/>
  <c r="H327" i="14"/>
  <c r="I327" i="14"/>
  <c r="F328" i="14"/>
  <c r="G328" i="14" s="1"/>
  <c r="H328" i="14"/>
  <c r="F329" i="14"/>
  <c r="G329" i="14" s="1"/>
  <c r="H329" i="14"/>
  <c r="F330" i="14"/>
  <c r="G330" i="14" s="1"/>
  <c r="H330" i="14"/>
  <c r="F331" i="14"/>
  <c r="G331" i="14" s="1"/>
  <c r="H331" i="14"/>
  <c r="F332" i="14"/>
  <c r="G332" i="14" s="1"/>
  <c r="H332" i="14"/>
  <c r="F333" i="14"/>
  <c r="G333" i="14" s="1"/>
  <c r="H333" i="14"/>
  <c r="F334" i="14"/>
  <c r="G334" i="14" s="1"/>
  <c r="H334" i="14"/>
  <c r="I334" i="14"/>
  <c r="F335" i="14"/>
  <c r="G335" i="14" s="1"/>
  <c r="H335" i="14"/>
  <c r="F336" i="14"/>
  <c r="G336" i="14" s="1"/>
  <c r="H336" i="14"/>
  <c r="F337" i="14"/>
  <c r="G337" i="14" s="1"/>
  <c r="H337" i="14"/>
  <c r="F338" i="14"/>
  <c r="G338" i="14" s="1"/>
  <c r="H338" i="14"/>
  <c r="F339" i="14"/>
  <c r="G339" i="14" s="1"/>
  <c r="H339" i="14"/>
  <c r="F340" i="14"/>
  <c r="G340" i="14" s="1"/>
  <c r="H340" i="14"/>
  <c r="F341" i="14"/>
  <c r="G341" i="14" s="1"/>
  <c r="H341" i="14"/>
  <c r="F342" i="14"/>
  <c r="G342" i="14" s="1"/>
  <c r="H342" i="14"/>
  <c r="F343" i="14"/>
  <c r="G343" i="14" s="1"/>
  <c r="H343" i="14"/>
  <c r="F344" i="14"/>
  <c r="G344" i="14" s="1"/>
  <c r="H344" i="14"/>
  <c r="F345" i="14"/>
  <c r="G345" i="14" s="1"/>
  <c r="H345" i="14"/>
  <c r="F346" i="14"/>
  <c r="G346" i="14" s="1"/>
  <c r="H346" i="14"/>
  <c r="I346" i="14"/>
  <c r="F347" i="14"/>
  <c r="G347" i="14" s="1"/>
  <c r="H347" i="14"/>
  <c r="F348" i="14"/>
  <c r="G348" i="14" s="1"/>
  <c r="H348" i="14"/>
  <c r="F349" i="14"/>
  <c r="G349" i="14" s="1"/>
  <c r="H349" i="14"/>
  <c r="F350" i="14"/>
  <c r="G350" i="14" s="1"/>
  <c r="H350" i="14"/>
  <c r="F351" i="14"/>
  <c r="G351" i="14" s="1"/>
  <c r="H351" i="14"/>
  <c r="F352" i="14"/>
  <c r="G352" i="14" s="1"/>
  <c r="H352" i="14"/>
  <c r="F353" i="14"/>
  <c r="G353" i="14" s="1"/>
  <c r="H353" i="14"/>
  <c r="F354" i="14"/>
  <c r="G354" i="14" s="1"/>
  <c r="H354" i="14"/>
  <c r="F355" i="14"/>
  <c r="G355" i="14" s="1"/>
  <c r="H355" i="14"/>
  <c r="F356" i="14"/>
  <c r="G356" i="14" s="1"/>
  <c r="H356" i="14"/>
  <c r="F357" i="14"/>
  <c r="G357" i="14" s="1"/>
  <c r="H357" i="14"/>
  <c r="F358" i="14"/>
  <c r="G358" i="14" s="1"/>
  <c r="H358" i="14"/>
  <c r="F359" i="14"/>
  <c r="G359" i="14" s="1"/>
  <c r="H359" i="14"/>
  <c r="I359" i="14"/>
  <c r="F360" i="14"/>
  <c r="G360" i="14" s="1"/>
  <c r="H360" i="14"/>
  <c r="F361" i="14"/>
  <c r="G361" i="14" s="1"/>
  <c r="H361" i="14"/>
  <c r="F362" i="14"/>
  <c r="G362" i="14" s="1"/>
  <c r="H362" i="14"/>
  <c r="F363" i="14"/>
  <c r="G363" i="14" s="1"/>
  <c r="H363" i="14"/>
  <c r="F364" i="14"/>
  <c r="G364" i="14" s="1"/>
  <c r="H364" i="14"/>
  <c r="F365" i="14"/>
  <c r="G365" i="14" s="1"/>
  <c r="H365" i="14"/>
  <c r="F366" i="14"/>
  <c r="G366" i="14" s="1"/>
  <c r="H366" i="14"/>
  <c r="F367" i="14"/>
  <c r="G367" i="14" s="1"/>
  <c r="H367" i="14"/>
  <c r="F368" i="14"/>
  <c r="G368" i="14" s="1"/>
  <c r="H368" i="14"/>
  <c r="F369" i="14"/>
  <c r="G369" i="14" s="1"/>
  <c r="H369" i="14"/>
  <c r="F370" i="14"/>
  <c r="G370" i="14" s="1"/>
  <c r="H370" i="14"/>
  <c r="F371" i="14"/>
  <c r="G371" i="14" s="1"/>
  <c r="H371" i="14"/>
  <c r="F372" i="14"/>
  <c r="G372" i="14" s="1"/>
  <c r="H372" i="14"/>
  <c r="F373" i="14"/>
  <c r="G373" i="14" s="1"/>
  <c r="H373" i="14"/>
  <c r="F374" i="14"/>
  <c r="G374" i="14" s="1"/>
  <c r="H374" i="14"/>
  <c r="F375" i="14"/>
  <c r="G375" i="14" s="1"/>
  <c r="H375" i="14"/>
  <c r="F376" i="14"/>
  <c r="G376" i="14" s="1"/>
  <c r="H376" i="14"/>
  <c r="F377" i="14"/>
  <c r="G377" i="14" s="1"/>
  <c r="H377" i="14"/>
  <c r="F378" i="14"/>
  <c r="G378" i="14" s="1"/>
  <c r="H378" i="14"/>
  <c r="F379" i="14"/>
  <c r="G379" i="14" s="1"/>
  <c r="H379" i="14"/>
  <c r="F380" i="14"/>
  <c r="G380" i="14" s="1"/>
  <c r="H380" i="14"/>
  <c r="I380" i="14"/>
  <c r="F381" i="14"/>
  <c r="G381" i="14" s="1"/>
  <c r="H381" i="14"/>
  <c r="F382" i="14"/>
  <c r="G382" i="14" s="1"/>
  <c r="H382" i="14"/>
  <c r="F383" i="14"/>
  <c r="G383" i="14" s="1"/>
  <c r="H383" i="14"/>
  <c r="F384" i="14"/>
  <c r="G384" i="14" s="1"/>
  <c r="H384" i="14"/>
  <c r="F385" i="14"/>
  <c r="G385" i="14" s="1"/>
  <c r="H385" i="14"/>
  <c r="F386" i="14"/>
  <c r="G386" i="14" s="1"/>
  <c r="H386" i="14"/>
  <c r="F387" i="14"/>
  <c r="G387" i="14" s="1"/>
  <c r="H387" i="14"/>
  <c r="F388" i="14"/>
  <c r="G388" i="14" s="1"/>
  <c r="H388" i="14"/>
  <c r="F389" i="14"/>
  <c r="G389" i="14" s="1"/>
  <c r="H389" i="14"/>
  <c r="F390" i="14"/>
  <c r="G390" i="14" s="1"/>
  <c r="H390" i="14"/>
  <c r="F391" i="14"/>
  <c r="G391" i="14" s="1"/>
  <c r="H391" i="14"/>
  <c r="F392" i="14"/>
  <c r="G392" i="14" s="1"/>
  <c r="H392" i="14"/>
  <c r="F393" i="14"/>
  <c r="G393" i="14" s="1"/>
  <c r="H393" i="14"/>
  <c r="F394" i="14"/>
  <c r="G394" i="14" s="1"/>
  <c r="H394" i="14"/>
  <c r="F395" i="14"/>
  <c r="G395" i="14" s="1"/>
  <c r="H395" i="14"/>
  <c r="F396" i="14"/>
  <c r="G396" i="14" s="1"/>
  <c r="H396" i="14"/>
  <c r="F397" i="14"/>
  <c r="G397" i="14" s="1"/>
  <c r="H397" i="14"/>
  <c r="F398" i="14"/>
  <c r="G398" i="14" s="1"/>
  <c r="H398" i="14"/>
  <c r="F399" i="14"/>
  <c r="G399" i="14" s="1"/>
  <c r="H399" i="14"/>
  <c r="F400" i="14"/>
  <c r="G400" i="14" s="1"/>
  <c r="H400" i="14"/>
  <c r="F401" i="14"/>
  <c r="G401" i="14" s="1"/>
  <c r="H401" i="14"/>
  <c r="F402" i="14"/>
  <c r="G402" i="14" s="1"/>
  <c r="H402" i="14"/>
  <c r="F403" i="14"/>
  <c r="G403" i="14" s="1"/>
  <c r="H403" i="14"/>
  <c r="F404" i="14"/>
  <c r="G404" i="14" s="1"/>
  <c r="H404" i="14"/>
  <c r="I404" i="14"/>
  <c r="F405" i="14"/>
  <c r="G405" i="14" s="1"/>
  <c r="H405" i="14"/>
  <c r="F406" i="14"/>
  <c r="G406" i="14" s="1"/>
  <c r="H406" i="14"/>
  <c r="F407" i="14"/>
  <c r="G407" i="14" s="1"/>
  <c r="H407" i="14"/>
  <c r="F408" i="14"/>
  <c r="G408" i="14" s="1"/>
  <c r="H408" i="14"/>
  <c r="F409" i="14"/>
  <c r="G409" i="14" s="1"/>
  <c r="H409" i="14"/>
  <c r="F410" i="14"/>
  <c r="G410" i="14" s="1"/>
  <c r="H410" i="14"/>
  <c r="F411" i="14"/>
  <c r="G411" i="14" s="1"/>
  <c r="H411" i="14"/>
  <c r="F412" i="14"/>
  <c r="G412" i="14" s="1"/>
  <c r="H412" i="14"/>
  <c r="F413" i="14"/>
  <c r="G413" i="14" s="1"/>
  <c r="H413" i="14"/>
  <c r="F414" i="14"/>
  <c r="G414" i="14" s="1"/>
  <c r="H414" i="14"/>
  <c r="F415" i="14"/>
  <c r="G415" i="14" s="1"/>
  <c r="H415" i="14"/>
  <c r="F416" i="14"/>
  <c r="G416" i="14" s="1"/>
  <c r="H416" i="14"/>
  <c r="F417" i="14"/>
  <c r="G417" i="14" s="1"/>
  <c r="H417" i="14"/>
  <c r="F418" i="14"/>
  <c r="G418" i="14" s="1"/>
  <c r="H418" i="14"/>
  <c r="F419" i="14"/>
  <c r="G419" i="14" s="1"/>
  <c r="H419" i="14"/>
  <c r="I419" i="14"/>
  <c r="F420" i="14"/>
  <c r="G420" i="14" s="1"/>
  <c r="H420" i="14"/>
  <c r="F421" i="14"/>
  <c r="G421" i="14" s="1"/>
  <c r="H421" i="14"/>
  <c r="F422" i="14"/>
  <c r="G422" i="14" s="1"/>
  <c r="H422" i="14"/>
  <c r="F423" i="14"/>
  <c r="G423" i="14" s="1"/>
  <c r="H423" i="14"/>
  <c r="F424" i="14"/>
  <c r="G424" i="14" s="1"/>
  <c r="H424" i="14"/>
  <c r="F425" i="14"/>
  <c r="G425" i="14" s="1"/>
  <c r="H425" i="14"/>
  <c r="F426" i="14"/>
  <c r="G426" i="14" s="1"/>
  <c r="H426" i="14"/>
  <c r="F427" i="14"/>
  <c r="G427" i="14" s="1"/>
  <c r="H427" i="14"/>
  <c r="F428" i="14"/>
  <c r="G428" i="14" s="1"/>
  <c r="H428" i="14"/>
  <c r="F429" i="14"/>
  <c r="G429" i="14" s="1"/>
  <c r="H429" i="14"/>
  <c r="F430" i="14"/>
  <c r="G430" i="14" s="1"/>
  <c r="H430" i="14"/>
  <c r="F431" i="14"/>
  <c r="G431" i="14" s="1"/>
  <c r="H431" i="14"/>
  <c r="F432" i="14"/>
  <c r="G432" i="14" s="1"/>
  <c r="H432" i="14"/>
  <c r="F433" i="14"/>
  <c r="G433" i="14" s="1"/>
  <c r="H433" i="14"/>
  <c r="F434" i="14"/>
  <c r="G434" i="14" s="1"/>
  <c r="H434" i="14"/>
  <c r="F435" i="14"/>
  <c r="G435" i="14" s="1"/>
  <c r="H435" i="14"/>
  <c r="F436" i="14"/>
  <c r="G436" i="14" s="1"/>
  <c r="H436" i="14"/>
  <c r="F437" i="14"/>
  <c r="G437" i="14" s="1"/>
  <c r="H437" i="14"/>
  <c r="F438" i="14"/>
  <c r="G438" i="14" s="1"/>
  <c r="H438" i="14"/>
  <c r="F439" i="14"/>
  <c r="G439" i="14" s="1"/>
  <c r="H439" i="14"/>
  <c r="F440" i="14"/>
  <c r="G440" i="14" s="1"/>
  <c r="H440" i="14"/>
  <c r="F441" i="14"/>
  <c r="G441" i="14" s="1"/>
  <c r="H441" i="14"/>
  <c r="F442" i="14"/>
  <c r="G442" i="14" s="1"/>
  <c r="H442" i="14"/>
  <c r="F443" i="14"/>
  <c r="G443" i="14" s="1"/>
  <c r="H443" i="14"/>
  <c r="F444" i="14"/>
  <c r="G444" i="14" s="1"/>
  <c r="H444" i="14"/>
  <c r="F445" i="14"/>
  <c r="G445" i="14" s="1"/>
  <c r="H445" i="14"/>
  <c r="F446" i="14"/>
  <c r="G446" i="14" s="1"/>
  <c r="H446" i="14"/>
  <c r="F447" i="14"/>
  <c r="G447" i="14" s="1"/>
  <c r="H447" i="14"/>
  <c r="F448" i="14"/>
  <c r="G448" i="14" s="1"/>
  <c r="H448" i="14"/>
  <c r="F449" i="14"/>
  <c r="G449" i="14" s="1"/>
  <c r="H449" i="14"/>
  <c r="F450" i="14"/>
  <c r="G450" i="14" s="1"/>
  <c r="H450" i="14"/>
  <c r="F451" i="14"/>
  <c r="G451" i="14" s="1"/>
  <c r="H451" i="14"/>
  <c r="F452" i="14"/>
  <c r="G452" i="14" s="1"/>
  <c r="H452" i="14"/>
  <c r="I452" i="14"/>
  <c r="F453" i="14"/>
  <c r="G453" i="14" s="1"/>
  <c r="H453" i="14"/>
  <c r="F454" i="14"/>
  <c r="G454" i="14" s="1"/>
  <c r="H454" i="14"/>
  <c r="F455" i="14"/>
  <c r="G455" i="14" s="1"/>
  <c r="H455" i="14"/>
  <c r="F456" i="14"/>
  <c r="G456" i="14" s="1"/>
  <c r="H456" i="14"/>
  <c r="F457" i="14"/>
  <c r="G457" i="14" s="1"/>
  <c r="H457" i="14"/>
  <c r="F458" i="14"/>
  <c r="G458" i="14" s="1"/>
  <c r="H458" i="14"/>
  <c r="F459" i="14"/>
  <c r="G459" i="14" s="1"/>
  <c r="H459" i="14"/>
  <c r="F460" i="14"/>
  <c r="G460" i="14" s="1"/>
  <c r="H460" i="14"/>
  <c r="F461" i="14"/>
  <c r="G461" i="14" s="1"/>
  <c r="H461" i="14"/>
  <c r="F462" i="14"/>
  <c r="G462" i="14" s="1"/>
  <c r="H462" i="14"/>
  <c r="F463" i="14"/>
  <c r="G463" i="14" s="1"/>
  <c r="H463" i="14"/>
  <c r="F464" i="14"/>
  <c r="G464" i="14" s="1"/>
  <c r="H464" i="14"/>
  <c r="F465" i="14"/>
  <c r="G465" i="14" s="1"/>
  <c r="H465" i="14"/>
  <c r="F466" i="14"/>
  <c r="G466" i="14" s="1"/>
  <c r="H466" i="14"/>
  <c r="F467" i="14"/>
  <c r="G467" i="14" s="1"/>
  <c r="H467" i="14"/>
  <c r="F468" i="14"/>
  <c r="G468" i="14" s="1"/>
  <c r="H468" i="14"/>
  <c r="F469" i="14"/>
  <c r="G469" i="14" s="1"/>
  <c r="H469" i="14"/>
  <c r="F470" i="14"/>
  <c r="G470" i="14" s="1"/>
  <c r="H470" i="14"/>
  <c r="F471" i="14"/>
  <c r="I471" i="14" s="1"/>
  <c r="H471" i="14"/>
  <c r="F472" i="14"/>
  <c r="I472" i="14" s="1"/>
  <c r="H472" i="14"/>
  <c r="F473" i="14"/>
  <c r="I473" i="14" s="1"/>
  <c r="H473" i="14"/>
  <c r="F474" i="14"/>
  <c r="I474" i="14" s="1"/>
  <c r="H474" i="14"/>
  <c r="F475" i="14"/>
  <c r="I475" i="14" s="1"/>
  <c r="H475" i="14"/>
  <c r="F476" i="14"/>
  <c r="I476" i="14" s="1"/>
  <c r="H476" i="14"/>
  <c r="F477" i="14"/>
  <c r="I477" i="14" s="1"/>
  <c r="H477" i="14"/>
  <c r="F478" i="14"/>
  <c r="I478" i="14" s="1"/>
  <c r="H478" i="14"/>
  <c r="F479" i="14"/>
  <c r="I479" i="14" s="1"/>
  <c r="H479" i="14"/>
  <c r="F480" i="14"/>
  <c r="I480" i="14" s="1"/>
  <c r="H480" i="14"/>
  <c r="F481" i="14"/>
  <c r="I481" i="14" s="1"/>
  <c r="H481" i="14"/>
  <c r="F482" i="14"/>
  <c r="I482" i="14" s="1"/>
  <c r="H482" i="14"/>
  <c r="F483" i="14"/>
  <c r="I483" i="14" s="1"/>
  <c r="H483" i="14"/>
  <c r="F484" i="14"/>
  <c r="I484" i="14" s="1"/>
  <c r="H484" i="14"/>
  <c r="F485" i="14"/>
  <c r="I485" i="14" s="1"/>
  <c r="H485" i="14"/>
  <c r="F486" i="14"/>
  <c r="I486" i="14" s="1"/>
  <c r="H486" i="14"/>
  <c r="F487" i="14"/>
  <c r="I487" i="14" s="1"/>
  <c r="H487" i="14"/>
  <c r="F488" i="14"/>
  <c r="I488" i="14" s="1"/>
  <c r="H488" i="14"/>
  <c r="F489" i="14"/>
  <c r="I489" i="14" s="1"/>
  <c r="H489" i="14"/>
  <c r="F490" i="14"/>
  <c r="I490" i="14" s="1"/>
  <c r="H490" i="14"/>
  <c r="F491" i="14"/>
  <c r="I491" i="14" s="1"/>
  <c r="H491" i="14"/>
  <c r="F492" i="14"/>
  <c r="I492" i="14" s="1"/>
  <c r="H492" i="14"/>
  <c r="F493" i="14"/>
  <c r="I493" i="14" s="1"/>
  <c r="H493" i="14"/>
  <c r="F494" i="14"/>
  <c r="I494" i="14" s="1"/>
  <c r="H494" i="14"/>
  <c r="F495" i="14"/>
  <c r="I495" i="14" s="1"/>
  <c r="H495" i="14"/>
  <c r="F496" i="14"/>
  <c r="I496" i="14" s="1"/>
  <c r="H496" i="14"/>
  <c r="F497" i="14"/>
  <c r="I497" i="14" s="1"/>
  <c r="H497" i="14"/>
  <c r="F498" i="14"/>
  <c r="I498" i="14" s="1"/>
  <c r="H498" i="14"/>
  <c r="F499" i="14"/>
  <c r="I499" i="14" s="1"/>
  <c r="H499" i="14"/>
  <c r="F500" i="14"/>
  <c r="I500" i="14" s="1"/>
  <c r="H500" i="14"/>
  <c r="F501" i="14"/>
  <c r="I501" i="14" s="1"/>
  <c r="H501" i="14"/>
  <c r="F502" i="14"/>
  <c r="I502" i="14" s="1"/>
  <c r="H502" i="14"/>
  <c r="F503" i="14"/>
  <c r="I503" i="14" s="1"/>
  <c r="H503" i="14"/>
  <c r="F504" i="14"/>
  <c r="I504" i="14" s="1"/>
  <c r="H504" i="14"/>
  <c r="F505" i="14"/>
  <c r="I505" i="14" s="1"/>
  <c r="H505" i="14"/>
  <c r="F506" i="14"/>
  <c r="I506" i="14" s="1"/>
  <c r="H506" i="14"/>
  <c r="F507" i="14"/>
  <c r="I507" i="14" s="1"/>
  <c r="H507" i="14"/>
  <c r="F508" i="14"/>
  <c r="I508" i="14" s="1"/>
  <c r="H508" i="14"/>
  <c r="F509" i="14"/>
  <c r="I509" i="14" s="1"/>
  <c r="H509" i="14"/>
  <c r="F510" i="14"/>
  <c r="I510" i="14" s="1"/>
  <c r="H510" i="14"/>
  <c r="F511" i="14"/>
  <c r="I511" i="14" s="1"/>
  <c r="H511" i="14"/>
  <c r="F512" i="14"/>
  <c r="I512" i="14" s="1"/>
  <c r="H512" i="14"/>
  <c r="F513" i="14"/>
  <c r="I513" i="14" s="1"/>
  <c r="H513" i="14"/>
  <c r="F514" i="14"/>
  <c r="I514" i="14" s="1"/>
  <c r="H514" i="14"/>
  <c r="F515" i="14"/>
  <c r="I515" i="14" s="1"/>
  <c r="H515" i="14"/>
  <c r="F516" i="14"/>
  <c r="I516" i="14" s="1"/>
  <c r="H516" i="14"/>
  <c r="F517" i="14"/>
  <c r="I517" i="14" s="1"/>
  <c r="H517" i="14"/>
  <c r="F518" i="14"/>
  <c r="I518" i="14" s="1"/>
  <c r="H518" i="14"/>
  <c r="F519" i="14"/>
  <c r="I519" i="14" s="1"/>
  <c r="H519" i="14"/>
  <c r="F520" i="14"/>
  <c r="I520" i="14" s="1"/>
  <c r="H520" i="14"/>
  <c r="F521" i="14"/>
  <c r="I521" i="14" s="1"/>
  <c r="H521" i="14"/>
  <c r="F522" i="14"/>
  <c r="I522" i="14" s="1"/>
  <c r="H522" i="14"/>
  <c r="F523" i="14"/>
  <c r="I523" i="14" s="1"/>
  <c r="H523" i="14"/>
  <c r="F524" i="14"/>
  <c r="I524" i="14" s="1"/>
  <c r="H524" i="14"/>
  <c r="F525" i="14"/>
  <c r="I525" i="14" s="1"/>
  <c r="H525" i="14"/>
  <c r="F526" i="14"/>
  <c r="I526" i="14" s="1"/>
  <c r="H526" i="14"/>
  <c r="F527" i="14"/>
  <c r="I527" i="14" s="1"/>
  <c r="H527" i="14"/>
  <c r="F528" i="14"/>
  <c r="I528" i="14" s="1"/>
  <c r="H528" i="14"/>
  <c r="F529" i="14"/>
  <c r="I529" i="14" s="1"/>
  <c r="H529" i="14"/>
  <c r="F530" i="14"/>
  <c r="I530" i="14" s="1"/>
  <c r="H530" i="14"/>
  <c r="F531" i="14"/>
  <c r="I531" i="14" s="1"/>
  <c r="H531" i="14"/>
  <c r="F532" i="14"/>
  <c r="I532" i="14" s="1"/>
  <c r="H532" i="14"/>
  <c r="F533" i="14"/>
  <c r="I533" i="14" s="1"/>
  <c r="H533" i="14"/>
  <c r="F534" i="14"/>
  <c r="I534" i="14" s="1"/>
  <c r="H534" i="14"/>
  <c r="F535" i="14"/>
  <c r="I535" i="14" s="1"/>
  <c r="H535" i="14"/>
  <c r="F536" i="14"/>
  <c r="I536" i="14" s="1"/>
  <c r="H536" i="14"/>
  <c r="F537" i="14"/>
  <c r="I537" i="14" s="1"/>
  <c r="H537" i="14"/>
  <c r="F538" i="14"/>
  <c r="I538" i="14" s="1"/>
  <c r="H538" i="14"/>
  <c r="F539" i="14"/>
  <c r="I539" i="14" s="1"/>
  <c r="H539" i="14"/>
  <c r="F540" i="14"/>
  <c r="I540" i="14" s="1"/>
  <c r="H540" i="14"/>
  <c r="F541" i="14"/>
  <c r="I541" i="14" s="1"/>
  <c r="H541" i="14"/>
  <c r="F542" i="14"/>
  <c r="I542" i="14" s="1"/>
  <c r="H542" i="14"/>
  <c r="F543" i="14"/>
  <c r="I543" i="14" s="1"/>
  <c r="H543" i="14"/>
  <c r="F544" i="14"/>
  <c r="I544" i="14" s="1"/>
  <c r="H544" i="14"/>
  <c r="F545" i="14"/>
  <c r="I545" i="14" s="1"/>
  <c r="H545" i="14"/>
  <c r="F546" i="14"/>
  <c r="I546" i="14" s="1"/>
  <c r="H546" i="14"/>
  <c r="F547" i="14"/>
  <c r="I547" i="14" s="1"/>
  <c r="H547" i="14"/>
  <c r="F548" i="14"/>
  <c r="I548" i="14" s="1"/>
  <c r="H548" i="14"/>
  <c r="F549" i="14"/>
  <c r="I549" i="14" s="1"/>
  <c r="H549" i="14"/>
  <c r="F550" i="14"/>
  <c r="I550" i="14" s="1"/>
  <c r="H550" i="14"/>
  <c r="F551" i="14"/>
  <c r="I551" i="14" s="1"/>
  <c r="H551" i="14"/>
  <c r="F552" i="14"/>
  <c r="I552" i="14" s="1"/>
  <c r="H552" i="14"/>
  <c r="F553" i="14"/>
  <c r="I553" i="14" s="1"/>
  <c r="H553" i="14"/>
  <c r="F554" i="14"/>
  <c r="I554" i="14" s="1"/>
  <c r="H554" i="14"/>
  <c r="F555" i="14"/>
  <c r="I555" i="14" s="1"/>
  <c r="H555" i="14"/>
  <c r="F556" i="14"/>
  <c r="I556" i="14" s="1"/>
  <c r="H556" i="14"/>
  <c r="F557" i="14"/>
  <c r="I557" i="14" s="1"/>
  <c r="H557" i="14"/>
  <c r="F558" i="14"/>
  <c r="I558" i="14" s="1"/>
  <c r="H558" i="14"/>
  <c r="F559" i="14"/>
  <c r="I559" i="14" s="1"/>
  <c r="H559" i="14"/>
  <c r="F560" i="14"/>
  <c r="I560" i="14" s="1"/>
  <c r="H560" i="14"/>
  <c r="F561" i="14"/>
  <c r="I561" i="14" s="1"/>
  <c r="H561" i="14"/>
  <c r="F562" i="14"/>
  <c r="I562" i="14" s="1"/>
  <c r="H562" i="14"/>
  <c r="F563" i="14"/>
  <c r="I563" i="14" s="1"/>
  <c r="H563" i="14"/>
  <c r="F564" i="14"/>
  <c r="I564" i="14" s="1"/>
  <c r="H564" i="14"/>
  <c r="F565" i="14"/>
  <c r="I565" i="14" s="1"/>
  <c r="H565" i="14"/>
  <c r="F566" i="14"/>
  <c r="I566" i="14" s="1"/>
  <c r="H566" i="14"/>
  <c r="F567" i="14"/>
  <c r="I567" i="14" s="1"/>
  <c r="H567" i="14"/>
  <c r="F568" i="14"/>
  <c r="I568" i="14" s="1"/>
  <c r="H568" i="14"/>
  <c r="F569" i="14"/>
  <c r="I569" i="14" s="1"/>
  <c r="H569" i="14"/>
  <c r="F570" i="14"/>
  <c r="I570" i="14" s="1"/>
  <c r="H570" i="14"/>
  <c r="F571" i="14"/>
  <c r="I571" i="14" s="1"/>
  <c r="H571" i="14"/>
  <c r="F572" i="14"/>
  <c r="I572" i="14" s="1"/>
  <c r="H572" i="14"/>
  <c r="F573" i="14"/>
  <c r="I573" i="14" s="1"/>
  <c r="H573" i="14"/>
  <c r="F574" i="14"/>
  <c r="I574" i="14" s="1"/>
  <c r="H574" i="14"/>
  <c r="F575" i="14"/>
  <c r="I575" i="14" s="1"/>
  <c r="H575" i="14"/>
  <c r="F576" i="14"/>
  <c r="I576" i="14" s="1"/>
  <c r="H576" i="14"/>
  <c r="F577" i="14"/>
  <c r="I577" i="14" s="1"/>
  <c r="H577" i="14"/>
  <c r="F578" i="14"/>
  <c r="I578" i="14" s="1"/>
  <c r="H578" i="14"/>
  <c r="F579" i="14"/>
  <c r="I579" i="14" s="1"/>
  <c r="H579" i="14"/>
  <c r="F580" i="14"/>
  <c r="I580" i="14" s="1"/>
  <c r="H580" i="14"/>
  <c r="F581" i="14"/>
  <c r="I581" i="14" s="1"/>
  <c r="H581" i="14"/>
  <c r="F582" i="14"/>
  <c r="I582" i="14" s="1"/>
  <c r="H582" i="14"/>
  <c r="F583" i="14"/>
  <c r="I583" i="14" s="1"/>
  <c r="H583" i="14"/>
  <c r="F584" i="14"/>
  <c r="I584" i="14" s="1"/>
  <c r="H584" i="14"/>
  <c r="F585" i="14"/>
  <c r="I585" i="14" s="1"/>
  <c r="H585" i="14"/>
  <c r="F586" i="14"/>
  <c r="I586" i="14" s="1"/>
  <c r="H586" i="14"/>
  <c r="F587" i="14"/>
  <c r="I587" i="14" s="1"/>
  <c r="H587" i="14"/>
  <c r="F588" i="14"/>
  <c r="I588" i="14" s="1"/>
  <c r="H588" i="14"/>
  <c r="F589" i="14"/>
  <c r="I589" i="14" s="1"/>
  <c r="H589" i="14"/>
  <c r="F590" i="14"/>
  <c r="I590" i="14" s="1"/>
  <c r="H590" i="14"/>
  <c r="F591" i="14"/>
  <c r="I591" i="14" s="1"/>
  <c r="H591" i="14"/>
  <c r="F592" i="14"/>
  <c r="I592" i="14" s="1"/>
  <c r="H592" i="14"/>
  <c r="F593" i="14"/>
  <c r="I593" i="14" s="1"/>
  <c r="H593" i="14"/>
  <c r="F594" i="14"/>
  <c r="I594" i="14" s="1"/>
  <c r="H594" i="14"/>
  <c r="F595" i="14"/>
  <c r="I595" i="14" s="1"/>
  <c r="H595" i="14"/>
  <c r="F596" i="14"/>
  <c r="I596" i="14" s="1"/>
  <c r="H596" i="14"/>
  <c r="F597" i="14"/>
  <c r="I597" i="14" s="1"/>
  <c r="H597" i="14"/>
  <c r="F598" i="14"/>
  <c r="I598" i="14" s="1"/>
  <c r="H598" i="14"/>
  <c r="F599" i="14"/>
  <c r="I599" i="14" s="1"/>
  <c r="H599" i="14"/>
  <c r="F600" i="14"/>
  <c r="I600" i="14" s="1"/>
  <c r="H600" i="14"/>
  <c r="F601" i="14"/>
  <c r="I601" i="14" s="1"/>
  <c r="H601" i="14"/>
  <c r="F602" i="14"/>
  <c r="I602" i="14" s="1"/>
  <c r="H602" i="14"/>
  <c r="F603" i="14"/>
  <c r="I603" i="14" s="1"/>
  <c r="H603" i="14"/>
  <c r="F604" i="14"/>
  <c r="I604" i="14" s="1"/>
  <c r="H604" i="14"/>
  <c r="F605" i="14"/>
  <c r="I605" i="14" s="1"/>
  <c r="H605" i="14"/>
  <c r="F606" i="14"/>
  <c r="I606" i="14" s="1"/>
  <c r="H606" i="14"/>
  <c r="F607" i="14"/>
  <c r="I607" i="14" s="1"/>
  <c r="H607" i="14"/>
  <c r="F608" i="14"/>
  <c r="I608" i="14" s="1"/>
  <c r="H608" i="14"/>
  <c r="F609" i="14"/>
  <c r="I609" i="14" s="1"/>
  <c r="H609" i="14"/>
  <c r="F610" i="14"/>
  <c r="I610" i="14" s="1"/>
  <c r="H610" i="14"/>
  <c r="F611" i="14"/>
  <c r="I611" i="14" s="1"/>
  <c r="H611" i="14"/>
  <c r="F612" i="14"/>
  <c r="I612" i="14" s="1"/>
  <c r="H612" i="14"/>
  <c r="F613" i="14"/>
  <c r="I613" i="14" s="1"/>
  <c r="H613" i="14"/>
  <c r="F614" i="14"/>
  <c r="I614" i="14" s="1"/>
  <c r="H614" i="14"/>
  <c r="F615" i="14"/>
  <c r="I615" i="14" s="1"/>
  <c r="H615" i="14"/>
  <c r="F616" i="14"/>
  <c r="I616" i="14" s="1"/>
  <c r="H616" i="14"/>
  <c r="F617" i="14"/>
  <c r="I617" i="14" s="1"/>
  <c r="H617" i="14"/>
  <c r="F618" i="14"/>
  <c r="G618" i="14" s="1"/>
  <c r="H618" i="14"/>
  <c r="F619" i="14"/>
  <c r="G619" i="14" s="1"/>
  <c r="H619" i="14"/>
  <c r="F620" i="14"/>
  <c r="G620" i="14" s="1"/>
  <c r="H620" i="14"/>
  <c r="F621" i="14"/>
  <c r="G621" i="14" s="1"/>
  <c r="H621" i="14"/>
  <c r="F622" i="14"/>
  <c r="G622" i="14" s="1"/>
  <c r="H622" i="14"/>
  <c r="F623" i="14"/>
  <c r="G623" i="14" s="1"/>
  <c r="H623" i="14"/>
  <c r="F624" i="14"/>
  <c r="G624" i="14" s="1"/>
  <c r="H624" i="14"/>
  <c r="F625" i="14"/>
  <c r="G625" i="14" s="1"/>
  <c r="H625" i="14"/>
  <c r="F626" i="14"/>
  <c r="G626" i="14" s="1"/>
  <c r="H626" i="14"/>
  <c r="F627" i="14"/>
  <c r="G627" i="14" s="1"/>
  <c r="H627" i="14"/>
  <c r="F628" i="14"/>
  <c r="G628" i="14" s="1"/>
  <c r="H628" i="14"/>
  <c r="F629" i="14"/>
  <c r="G629" i="14" s="1"/>
  <c r="H629" i="14"/>
  <c r="F630" i="14"/>
  <c r="G630" i="14" s="1"/>
  <c r="H630" i="14"/>
  <c r="F631" i="14"/>
  <c r="G631" i="14" s="1"/>
  <c r="H631" i="14"/>
  <c r="F632" i="14"/>
  <c r="G632" i="14" s="1"/>
  <c r="H632" i="14"/>
  <c r="F633" i="14"/>
  <c r="G633" i="14" s="1"/>
  <c r="H633" i="14"/>
  <c r="F634" i="14"/>
  <c r="G634" i="14" s="1"/>
  <c r="H634" i="14"/>
  <c r="F635" i="14"/>
  <c r="G635" i="14" s="1"/>
  <c r="H635" i="14"/>
  <c r="F636" i="14"/>
  <c r="G636" i="14" s="1"/>
  <c r="H636" i="14"/>
  <c r="F637" i="14"/>
  <c r="G637" i="14" s="1"/>
  <c r="H637" i="14"/>
  <c r="F638" i="14"/>
  <c r="G638" i="14" s="1"/>
  <c r="H638" i="14"/>
  <c r="F639" i="14"/>
  <c r="G639" i="14" s="1"/>
  <c r="H639" i="14"/>
  <c r="F640" i="14"/>
  <c r="G640" i="14" s="1"/>
  <c r="H640" i="14"/>
  <c r="F641" i="14"/>
  <c r="G641" i="14" s="1"/>
  <c r="H641" i="14"/>
  <c r="F642" i="14"/>
  <c r="G642" i="14" s="1"/>
  <c r="H642" i="14"/>
  <c r="F643" i="14"/>
  <c r="G643" i="14" s="1"/>
  <c r="H643" i="14"/>
  <c r="F644" i="14"/>
  <c r="G644" i="14" s="1"/>
  <c r="H644" i="14"/>
  <c r="F645" i="14"/>
  <c r="G645" i="14" s="1"/>
  <c r="H645" i="14"/>
  <c r="F646" i="14"/>
  <c r="G646" i="14" s="1"/>
  <c r="H646" i="14"/>
  <c r="F647" i="14"/>
  <c r="G647" i="14" s="1"/>
  <c r="H647" i="14"/>
  <c r="F648" i="14"/>
  <c r="G648" i="14" s="1"/>
  <c r="H648" i="14"/>
  <c r="F649" i="14"/>
  <c r="G649" i="14" s="1"/>
  <c r="H649" i="14"/>
  <c r="F650" i="14"/>
  <c r="G650" i="14" s="1"/>
  <c r="H650" i="14"/>
  <c r="F651" i="14"/>
  <c r="G651" i="14" s="1"/>
  <c r="H651" i="14"/>
  <c r="F652" i="14"/>
  <c r="G652" i="14" s="1"/>
  <c r="H652" i="14"/>
  <c r="F653" i="14"/>
  <c r="G653" i="14" s="1"/>
  <c r="H653" i="14"/>
  <c r="F654" i="14"/>
  <c r="G654" i="14" s="1"/>
  <c r="H654" i="14"/>
  <c r="F655" i="14"/>
  <c r="G655" i="14" s="1"/>
  <c r="H655" i="14"/>
  <c r="F656" i="14"/>
  <c r="G656" i="14" s="1"/>
  <c r="H656" i="14"/>
  <c r="F730" i="13"/>
  <c r="I730" i="13" s="1"/>
  <c r="H730" i="13"/>
  <c r="F729" i="13"/>
  <c r="I729" i="13" s="1"/>
  <c r="H729" i="13"/>
  <c r="F728" i="13"/>
  <c r="I728" i="13" s="1"/>
  <c r="H728" i="13"/>
  <c r="F727" i="13"/>
  <c r="I727" i="13" s="1"/>
  <c r="H727" i="13"/>
  <c r="F726" i="13"/>
  <c r="I726" i="13" s="1"/>
  <c r="H726" i="13"/>
  <c r="F725" i="13"/>
  <c r="I725" i="13" s="1"/>
  <c r="H725" i="13"/>
  <c r="F724" i="13"/>
  <c r="I724" i="13" s="1"/>
  <c r="H724" i="13"/>
  <c r="F723" i="13"/>
  <c r="I723" i="13" s="1"/>
  <c r="H723" i="13"/>
  <c r="F722" i="13"/>
  <c r="I722" i="13" s="1"/>
  <c r="H722" i="13"/>
  <c r="F721" i="13"/>
  <c r="I721" i="13" s="1"/>
  <c r="H721" i="13"/>
  <c r="F720" i="13"/>
  <c r="I720" i="13" s="1"/>
  <c r="H720" i="13"/>
  <c r="F719" i="13"/>
  <c r="I719" i="13" s="1"/>
  <c r="H719" i="13"/>
  <c r="F718" i="13"/>
  <c r="I718" i="13" s="1"/>
  <c r="H718" i="13"/>
  <c r="F717" i="13"/>
  <c r="I717" i="13" s="1"/>
  <c r="H717" i="13"/>
  <c r="F716" i="13"/>
  <c r="I716" i="13" s="1"/>
  <c r="H716" i="13"/>
  <c r="F715" i="13"/>
  <c r="I715" i="13" s="1"/>
  <c r="H715" i="13"/>
  <c r="F714" i="13"/>
  <c r="I714" i="13" s="1"/>
  <c r="H714" i="13"/>
  <c r="F713" i="13"/>
  <c r="I713" i="13" s="1"/>
  <c r="H713" i="13"/>
  <c r="F712" i="13"/>
  <c r="I712" i="13" s="1"/>
  <c r="H712" i="13"/>
  <c r="F711" i="13"/>
  <c r="I711" i="13" s="1"/>
  <c r="H711" i="13"/>
  <c r="F710" i="13"/>
  <c r="I710" i="13" s="1"/>
  <c r="H710" i="13"/>
  <c r="F709" i="13"/>
  <c r="I709" i="13" s="1"/>
  <c r="H709" i="13"/>
  <c r="F708" i="13"/>
  <c r="I708" i="13" s="1"/>
  <c r="H708" i="13"/>
  <c r="F707" i="13"/>
  <c r="I707" i="13" s="1"/>
  <c r="H707" i="13"/>
  <c r="F706" i="13"/>
  <c r="I706" i="13" s="1"/>
  <c r="H706" i="13"/>
  <c r="F705" i="13"/>
  <c r="I705" i="13" s="1"/>
  <c r="H705" i="13"/>
  <c r="F704" i="13"/>
  <c r="I704" i="13" s="1"/>
  <c r="H704" i="13"/>
  <c r="F703" i="13"/>
  <c r="I703" i="13" s="1"/>
  <c r="H703" i="13"/>
  <c r="F702" i="13"/>
  <c r="I702" i="13" s="1"/>
  <c r="H702" i="13"/>
  <c r="F701" i="13"/>
  <c r="I701" i="13" s="1"/>
  <c r="H701" i="13"/>
  <c r="F700" i="13"/>
  <c r="I700" i="13" s="1"/>
  <c r="H700" i="13"/>
  <c r="F699" i="13"/>
  <c r="I699" i="13" s="1"/>
  <c r="H699" i="13"/>
  <c r="F698" i="13"/>
  <c r="I698" i="13" s="1"/>
  <c r="H698" i="13"/>
  <c r="F697" i="13"/>
  <c r="I697" i="13" s="1"/>
  <c r="H697" i="13"/>
  <c r="F696" i="13"/>
  <c r="I696" i="13" s="1"/>
  <c r="H696" i="13"/>
  <c r="F695" i="13"/>
  <c r="I695" i="13" s="1"/>
  <c r="H695" i="13"/>
  <c r="F694" i="13"/>
  <c r="I694" i="13" s="1"/>
  <c r="H694" i="13"/>
  <c r="F693" i="13"/>
  <c r="I693" i="13" s="1"/>
  <c r="H693" i="13"/>
  <c r="F692" i="13"/>
  <c r="I692" i="13" s="1"/>
  <c r="H692" i="13"/>
  <c r="F691" i="13"/>
  <c r="I691" i="13" s="1"/>
  <c r="H691" i="13"/>
  <c r="F690" i="13"/>
  <c r="I690" i="13" s="1"/>
  <c r="H690" i="13"/>
  <c r="F689" i="13"/>
  <c r="I689" i="13" s="1"/>
  <c r="H689" i="13"/>
  <c r="F688" i="13"/>
  <c r="I688" i="13" s="1"/>
  <c r="H688" i="13"/>
  <c r="F687" i="13"/>
  <c r="I687" i="13" s="1"/>
  <c r="H687" i="13"/>
  <c r="F686" i="13"/>
  <c r="I686" i="13" s="1"/>
  <c r="H686" i="13"/>
  <c r="F685" i="13"/>
  <c r="I685" i="13" s="1"/>
  <c r="H685" i="13"/>
  <c r="F684" i="13"/>
  <c r="I684" i="13" s="1"/>
  <c r="H684" i="13"/>
  <c r="F683" i="13"/>
  <c r="I683" i="13" s="1"/>
  <c r="H683" i="13"/>
  <c r="F682" i="13"/>
  <c r="I682" i="13" s="1"/>
  <c r="H682" i="13"/>
  <c r="F681" i="13"/>
  <c r="I681" i="13" s="1"/>
  <c r="H681" i="13"/>
  <c r="F680" i="13"/>
  <c r="I680" i="13" s="1"/>
  <c r="H680" i="13"/>
  <c r="F679" i="13"/>
  <c r="I679" i="13" s="1"/>
  <c r="H679" i="13"/>
  <c r="F678" i="13"/>
  <c r="I678" i="13" s="1"/>
  <c r="H678" i="13"/>
  <c r="F677" i="13"/>
  <c r="I677" i="13" s="1"/>
  <c r="H677" i="13"/>
  <c r="F676" i="13"/>
  <c r="I676" i="13" s="1"/>
  <c r="H676" i="13"/>
  <c r="F675" i="13"/>
  <c r="I675" i="13" s="1"/>
  <c r="H675" i="13"/>
  <c r="F674" i="13"/>
  <c r="I674" i="13" s="1"/>
  <c r="H674" i="13"/>
  <c r="F673" i="13"/>
  <c r="I673" i="13" s="1"/>
  <c r="H673" i="13"/>
  <c r="F672" i="13"/>
  <c r="I672" i="13" s="1"/>
  <c r="H672" i="13"/>
  <c r="F671" i="13"/>
  <c r="I671" i="13" s="1"/>
  <c r="H671" i="13"/>
  <c r="F670" i="13"/>
  <c r="I670" i="13" s="1"/>
  <c r="H670" i="13"/>
  <c r="F669" i="13"/>
  <c r="I669" i="13" s="1"/>
  <c r="H669" i="13"/>
  <c r="F668" i="13"/>
  <c r="I668" i="13" s="1"/>
  <c r="H668" i="13"/>
  <c r="F667" i="13"/>
  <c r="I667" i="13" s="1"/>
  <c r="H667" i="13"/>
  <c r="F666" i="13"/>
  <c r="I666" i="13" s="1"/>
  <c r="H666" i="13"/>
  <c r="F665" i="13"/>
  <c r="I665" i="13" s="1"/>
  <c r="H665" i="13"/>
  <c r="F664" i="13"/>
  <c r="I664" i="13" s="1"/>
  <c r="H664" i="13"/>
  <c r="F663" i="13"/>
  <c r="I663" i="13" s="1"/>
  <c r="H663" i="13"/>
  <c r="F662" i="13"/>
  <c r="I662" i="13" s="1"/>
  <c r="H662" i="13"/>
  <c r="F661" i="13"/>
  <c r="I661" i="13" s="1"/>
  <c r="H661" i="13"/>
  <c r="F660" i="13"/>
  <c r="I660" i="13" s="1"/>
  <c r="H660" i="13"/>
  <c r="F659" i="13"/>
  <c r="I659" i="13" s="1"/>
  <c r="H659" i="13"/>
  <c r="F658" i="13"/>
  <c r="I658" i="13" s="1"/>
  <c r="H658" i="13"/>
  <c r="F657" i="13"/>
  <c r="I657" i="13" s="1"/>
  <c r="H657" i="13"/>
  <c r="F656" i="13"/>
  <c r="I656" i="13" s="1"/>
  <c r="H656" i="13"/>
  <c r="F655" i="13"/>
  <c r="I655" i="13" s="1"/>
  <c r="H655" i="13"/>
  <c r="F654" i="13"/>
  <c r="I654" i="13" s="1"/>
  <c r="H654" i="13"/>
  <c r="F653" i="13"/>
  <c r="I653" i="13" s="1"/>
  <c r="H653" i="13"/>
  <c r="F652" i="13"/>
  <c r="I652" i="13" s="1"/>
  <c r="H652" i="13"/>
  <c r="F651" i="13"/>
  <c r="I651" i="13" s="1"/>
  <c r="H651" i="13"/>
  <c r="F650" i="13"/>
  <c r="I650" i="13" s="1"/>
  <c r="H650" i="13"/>
  <c r="F649" i="13"/>
  <c r="I649" i="13" s="1"/>
  <c r="H649" i="13"/>
  <c r="F648" i="13"/>
  <c r="I648" i="13" s="1"/>
  <c r="H648" i="13"/>
  <c r="F647" i="13"/>
  <c r="I647" i="13" s="1"/>
  <c r="H647" i="13"/>
  <c r="F646" i="13"/>
  <c r="I646" i="13" s="1"/>
  <c r="H646" i="13"/>
  <c r="F645" i="13"/>
  <c r="I645" i="13" s="1"/>
  <c r="H645" i="13"/>
  <c r="F644" i="13"/>
  <c r="I644" i="13" s="1"/>
  <c r="H644" i="13"/>
  <c r="F643" i="13"/>
  <c r="I643" i="13" s="1"/>
  <c r="H643" i="13"/>
  <c r="F642" i="13"/>
  <c r="I642" i="13" s="1"/>
  <c r="H642" i="13"/>
  <c r="F641" i="13"/>
  <c r="I641" i="13" s="1"/>
  <c r="H641" i="13"/>
  <c r="F640" i="13"/>
  <c r="I640" i="13" s="1"/>
  <c r="H640" i="13"/>
  <c r="F639" i="13"/>
  <c r="I639" i="13" s="1"/>
  <c r="H639" i="13"/>
  <c r="F638" i="13"/>
  <c r="I638" i="13" s="1"/>
  <c r="H638" i="13"/>
  <c r="F637" i="13"/>
  <c r="I637" i="13" s="1"/>
  <c r="H637" i="13"/>
  <c r="F636" i="13"/>
  <c r="I636" i="13" s="1"/>
  <c r="H636" i="13"/>
  <c r="F635" i="13"/>
  <c r="I635" i="13" s="1"/>
  <c r="H635" i="13"/>
  <c r="F634" i="13"/>
  <c r="I634" i="13" s="1"/>
  <c r="H634" i="13"/>
  <c r="F633" i="13"/>
  <c r="I633" i="13" s="1"/>
  <c r="H633" i="13"/>
  <c r="F632" i="13"/>
  <c r="I632" i="13" s="1"/>
  <c r="H632" i="13"/>
  <c r="F631" i="13"/>
  <c r="I631" i="13" s="1"/>
  <c r="H631" i="13"/>
  <c r="F630" i="13"/>
  <c r="I630" i="13" s="1"/>
  <c r="H630" i="13"/>
  <c r="F629" i="13"/>
  <c r="I629" i="13" s="1"/>
  <c r="H629" i="13"/>
  <c r="F628" i="13"/>
  <c r="I628" i="13" s="1"/>
  <c r="H628" i="13"/>
  <c r="F627" i="13"/>
  <c r="I627" i="13" s="1"/>
  <c r="H627" i="13"/>
  <c r="F626" i="13"/>
  <c r="I626" i="13" s="1"/>
  <c r="H626" i="13"/>
  <c r="F625" i="13"/>
  <c r="I625" i="13" s="1"/>
  <c r="H625" i="13"/>
  <c r="F624" i="13"/>
  <c r="I624" i="13" s="1"/>
  <c r="H624" i="13"/>
  <c r="F623" i="13"/>
  <c r="I623" i="13" s="1"/>
  <c r="H623" i="13"/>
  <c r="F622" i="13"/>
  <c r="I622" i="13" s="1"/>
  <c r="H622" i="13"/>
  <c r="F621" i="13"/>
  <c r="I621" i="13" s="1"/>
  <c r="H621" i="13"/>
  <c r="F620" i="13"/>
  <c r="I620" i="13" s="1"/>
  <c r="H620" i="13"/>
  <c r="F619" i="13"/>
  <c r="I619" i="13" s="1"/>
  <c r="H619" i="13"/>
  <c r="F618" i="13"/>
  <c r="I618" i="13" s="1"/>
  <c r="H618" i="13"/>
  <c r="F617" i="13"/>
  <c r="I617" i="13" s="1"/>
  <c r="H617" i="13"/>
  <c r="F616" i="13"/>
  <c r="I616" i="13" s="1"/>
  <c r="H616" i="13"/>
  <c r="F615" i="13"/>
  <c r="I615" i="13" s="1"/>
  <c r="H615" i="13"/>
  <c r="F614" i="13"/>
  <c r="I614" i="13" s="1"/>
  <c r="H614" i="13"/>
  <c r="F613" i="13"/>
  <c r="I613" i="13" s="1"/>
  <c r="H613" i="13"/>
  <c r="F612" i="13"/>
  <c r="I612" i="13" s="1"/>
  <c r="H612" i="13"/>
  <c r="F611" i="13"/>
  <c r="I611" i="13" s="1"/>
  <c r="H611" i="13"/>
  <c r="F610" i="13"/>
  <c r="I610" i="13" s="1"/>
  <c r="H610" i="13"/>
  <c r="F609" i="13"/>
  <c r="I609" i="13" s="1"/>
  <c r="H609" i="13"/>
  <c r="F608" i="13"/>
  <c r="I608" i="13" s="1"/>
  <c r="H608" i="13"/>
  <c r="F607" i="13"/>
  <c r="I607" i="13" s="1"/>
  <c r="H607" i="13"/>
  <c r="F606" i="13"/>
  <c r="I606" i="13" s="1"/>
  <c r="H606" i="13"/>
  <c r="F605" i="13"/>
  <c r="I605" i="13" s="1"/>
  <c r="H605" i="13"/>
  <c r="F604" i="13"/>
  <c r="I604" i="13" s="1"/>
  <c r="H604" i="13"/>
  <c r="F603" i="13"/>
  <c r="I603" i="13" s="1"/>
  <c r="H603" i="13"/>
  <c r="F602" i="13"/>
  <c r="I602" i="13" s="1"/>
  <c r="H602" i="13"/>
  <c r="F601" i="13"/>
  <c r="I601" i="13" s="1"/>
  <c r="H601" i="13"/>
  <c r="F600" i="13"/>
  <c r="I600" i="13" s="1"/>
  <c r="H600" i="13"/>
  <c r="F599" i="13"/>
  <c r="I599" i="13" s="1"/>
  <c r="H599" i="13"/>
  <c r="F598" i="13"/>
  <c r="I598" i="13" s="1"/>
  <c r="H598" i="13"/>
  <c r="F597" i="13"/>
  <c r="I597" i="13" s="1"/>
  <c r="H597" i="13"/>
  <c r="F596" i="13"/>
  <c r="I596" i="13" s="1"/>
  <c r="H596" i="13"/>
  <c r="F595" i="13"/>
  <c r="I595" i="13" s="1"/>
  <c r="H595" i="13"/>
  <c r="F594" i="13"/>
  <c r="I594" i="13" s="1"/>
  <c r="H594" i="13"/>
  <c r="F593" i="13"/>
  <c r="I593" i="13" s="1"/>
  <c r="H593" i="13"/>
  <c r="F592" i="13"/>
  <c r="I592" i="13" s="1"/>
  <c r="H592" i="13"/>
  <c r="F591" i="13"/>
  <c r="I591" i="13" s="1"/>
  <c r="H591" i="13"/>
  <c r="F590" i="13"/>
  <c r="I590" i="13" s="1"/>
  <c r="H590" i="13"/>
  <c r="F589" i="13"/>
  <c r="I589" i="13" s="1"/>
  <c r="H589" i="13"/>
  <c r="F588" i="13"/>
  <c r="I588" i="13" s="1"/>
  <c r="H588" i="13"/>
  <c r="F587" i="13"/>
  <c r="I587" i="13" s="1"/>
  <c r="H587" i="13"/>
  <c r="F586" i="13"/>
  <c r="I586" i="13" s="1"/>
  <c r="H586" i="13"/>
  <c r="F585" i="13"/>
  <c r="I585" i="13" s="1"/>
  <c r="H585" i="13"/>
  <c r="F584" i="13"/>
  <c r="I584" i="13" s="1"/>
  <c r="H584" i="13"/>
  <c r="F583" i="13"/>
  <c r="I583" i="13" s="1"/>
  <c r="H583" i="13"/>
  <c r="F582" i="13"/>
  <c r="I582" i="13" s="1"/>
  <c r="H582" i="13"/>
  <c r="F581" i="13"/>
  <c r="I581" i="13" s="1"/>
  <c r="H581" i="13"/>
  <c r="F580" i="13"/>
  <c r="I580" i="13" s="1"/>
  <c r="H580" i="13"/>
  <c r="F579" i="13"/>
  <c r="I579" i="13" s="1"/>
  <c r="H579" i="13"/>
  <c r="F578" i="13"/>
  <c r="I578" i="13" s="1"/>
  <c r="H578" i="13"/>
  <c r="F577" i="13"/>
  <c r="I577" i="13" s="1"/>
  <c r="H577" i="13"/>
  <c r="F576" i="13"/>
  <c r="I576" i="13" s="1"/>
  <c r="H576" i="13"/>
  <c r="F575" i="13"/>
  <c r="I575" i="13" s="1"/>
  <c r="H575" i="13"/>
  <c r="F574" i="13"/>
  <c r="I574" i="13" s="1"/>
  <c r="H574" i="13"/>
  <c r="F573" i="13"/>
  <c r="I573" i="13" s="1"/>
  <c r="H573" i="13"/>
  <c r="F572" i="13"/>
  <c r="I572" i="13" s="1"/>
  <c r="H572" i="13"/>
  <c r="F571" i="13"/>
  <c r="I571" i="13" s="1"/>
  <c r="H571" i="13"/>
  <c r="F570" i="13"/>
  <c r="I570" i="13" s="1"/>
  <c r="H570" i="13"/>
  <c r="F569" i="13"/>
  <c r="I569" i="13" s="1"/>
  <c r="H569" i="13"/>
  <c r="F568" i="13"/>
  <c r="I568" i="13" s="1"/>
  <c r="H568" i="13"/>
  <c r="F567" i="13"/>
  <c r="I567" i="13" s="1"/>
  <c r="H567" i="13"/>
  <c r="F566" i="13"/>
  <c r="I566" i="13" s="1"/>
  <c r="H566" i="13"/>
  <c r="F565" i="13"/>
  <c r="I565" i="13" s="1"/>
  <c r="H565" i="13"/>
  <c r="F564" i="13"/>
  <c r="I564" i="13" s="1"/>
  <c r="H564" i="13"/>
  <c r="F563" i="13"/>
  <c r="I563" i="13" s="1"/>
  <c r="H563" i="13"/>
  <c r="F562" i="13"/>
  <c r="I562" i="13" s="1"/>
  <c r="H562" i="13"/>
  <c r="F561" i="13"/>
  <c r="I561" i="13" s="1"/>
  <c r="H561" i="13"/>
  <c r="F560" i="13"/>
  <c r="I560" i="13" s="1"/>
  <c r="H560" i="13"/>
  <c r="F559" i="13"/>
  <c r="I559" i="13" s="1"/>
  <c r="H559" i="13"/>
  <c r="F558" i="13"/>
  <c r="I558" i="13" s="1"/>
  <c r="H558" i="13"/>
  <c r="F557" i="13"/>
  <c r="I557" i="13" s="1"/>
  <c r="H557" i="13"/>
  <c r="F556" i="13"/>
  <c r="I556" i="13" s="1"/>
  <c r="H556" i="13"/>
  <c r="F555" i="13"/>
  <c r="I555" i="13" s="1"/>
  <c r="H555" i="13"/>
  <c r="F554" i="13"/>
  <c r="I554" i="13" s="1"/>
  <c r="H554" i="13"/>
  <c r="F553" i="13"/>
  <c r="I553" i="13" s="1"/>
  <c r="H553" i="13"/>
  <c r="F552" i="13"/>
  <c r="I552" i="13" s="1"/>
  <c r="H552" i="13"/>
  <c r="F551" i="13"/>
  <c r="I551" i="13" s="1"/>
  <c r="H551" i="13"/>
  <c r="F550" i="13"/>
  <c r="I550" i="13" s="1"/>
  <c r="H550" i="13"/>
  <c r="F549" i="13"/>
  <c r="I549" i="13" s="1"/>
  <c r="H549" i="13"/>
  <c r="F548" i="13"/>
  <c r="H548" i="13"/>
  <c r="F547" i="13"/>
  <c r="H547" i="13"/>
  <c r="F546" i="13"/>
  <c r="H546" i="13"/>
  <c r="F545" i="13"/>
  <c r="H545" i="13"/>
  <c r="F544" i="13"/>
  <c r="H544" i="13"/>
  <c r="F543" i="13"/>
  <c r="H543" i="13"/>
  <c r="F542" i="13"/>
  <c r="H542" i="13"/>
  <c r="F541" i="13"/>
  <c r="H541" i="13"/>
  <c r="F540" i="13"/>
  <c r="H540" i="13"/>
  <c r="F539" i="13"/>
  <c r="H539" i="13"/>
  <c r="F538" i="13"/>
  <c r="H538" i="13"/>
  <c r="F537" i="13"/>
  <c r="H537" i="13"/>
  <c r="F536" i="13"/>
  <c r="H536" i="13"/>
  <c r="F535" i="13"/>
  <c r="H535" i="13"/>
  <c r="F534" i="13"/>
  <c r="H534" i="13"/>
  <c r="F533" i="13"/>
  <c r="H533" i="13"/>
  <c r="F532" i="13"/>
  <c r="H532" i="13"/>
  <c r="F531" i="13"/>
  <c r="H531" i="13"/>
  <c r="F530" i="13"/>
  <c r="H530" i="13"/>
  <c r="F529" i="13"/>
  <c r="H529" i="13"/>
  <c r="F528" i="13"/>
  <c r="H528" i="13"/>
  <c r="F527" i="13"/>
  <c r="H527" i="13"/>
  <c r="F526" i="13"/>
  <c r="H526" i="13"/>
  <c r="F525" i="13"/>
  <c r="H525" i="13"/>
  <c r="F524" i="13"/>
  <c r="H524" i="13"/>
  <c r="F523" i="13"/>
  <c r="H523" i="13"/>
  <c r="F522" i="13"/>
  <c r="H522" i="13"/>
  <c r="F521" i="13"/>
  <c r="H521" i="13"/>
  <c r="F520" i="13"/>
  <c r="H520" i="13"/>
  <c r="F519" i="13"/>
  <c r="H519" i="13"/>
  <c r="F518" i="13"/>
  <c r="H518" i="13"/>
  <c r="F517" i="13"/>
  <c r="H517" i="13"/>
  <c r="F516" i="13"/>
  <c r="H516" i="13"/>
  <c r="F515" i="13"/>
  <c r="H515" i="13"/>
  <c r="F514" i="13"/>
  <c r="H514" i="13"/>
  <c r="F513" i="13"/>
  <c r="I513" i="13" s="1"/>
  <c r="H513" i="13"/>
  <c r="F512" i="13"/>
  <c r="I512" i="13" s="1"/>
  <c r="H512" i="13"/>
  <c r="F511" i="13"/>
  <c r="I511" i="13" s="1"/>
  <c r="H511" i="13"/>
  <c r="F510" i="13"/>
  <c r="I510" i="13" s="1"/>
  <c r="H510" i="13"/>
  <c r="F509" i="13"/>
  <c r="I509" i="13" s="1"/>
  <c r="H509" i="13"/>
  <c r="F508" i="13"/>
  <c r="I508" i="13" s="1"/>
  <c r="H508" i="13"/>
  <c r="F507" i="13"/>
  <c r="I507" i="13" s="1"/>
  <c r="H507" i="13"/>
  <c r="F506" i="13"/>
  <c r="I506" i="13" s="1"/>
  <c r="H506" i="13"/>
  <c r="F505" i="13"/>
  <c r="I505" i="13" s="1"/>
  <c r="H505" i="13"/>
  <c r="F504" i="13"/>
  <c r="I504" i="13" s="1"/>
  <c r="H504" i="13"/>
  <c r="F503" i="13"/>
  <c r="I503" i="13" s="1"/>
  <c r="H503" i="13"/>
  <c r="F502" i="13"/>
  <c r="I502" i="13" s="1"/>
  <c r="H502" i="13"/>
  <c r="F501" i="13"/>
  <c r="I501" i="13" s="1"/>
  <c r="H501" i="13"/>
  <c r="F500" i="13"/>
  <c r="I500" i="13" s="1"/>
  <c r="H500" i="13"/>
  <c r="F499" i="13"/>
  <c r="I499" i="13" s="1"/>
  <c r="H499" i="13"/>
  <c r="F498" i="13"/>
  <c r="I498" i="13" s="1"/>
  <c r="H498" i="13"/>
  <c r="F497" i="13"/>
  <c r="I497" i="13" s="1"/>
  <c r="H497" i="13"/>
  <c r="F496" i="13"/>
  <c r="I496" i="13" s="1"/>
  <c r="H496" i="13"/>
  <c r="F495" i="13"/>
  <c r="I495" i="13" s="1"/>
  <c r="H495" i="13"/>
  <c r="F494" i="13"/>
  <c r="I494" i="13" s="1"/>
  <c r="H494" i="13"/>
  <c r="F493" i="13"/>
  <c r="I493" i="13" s="1"/>
  <c r="H493" i="13"/>
  <c r="F492" i="13"/>
  <c r="I492" i="13" s="1"/>
  <c r="H492" i="13"/>
  <c r="F491" i="13"/>
  <c r="I491" i="13" s="1"/>
  <c r="H491" i="13"/>
  <c r="F490" i="13"/>
  <c r="I490" i="13" s="1"/>
  <c r="H490" i="13"/>
  <c r="F489" i="13"/>
  <c r="I489" i="13" s="1"/>
  <c r="H489" i="13"/>
  <c r="F488" i="13"/>
  <c r="I488" i="13" s="1"/>
  <c r="H488" i="13"/>
  <c r="F487" i="13"/>
  <c r="I487" i="13" s="1"/>
  <c r="H487" i="13"/>
  <c r="F486" i="13"/>
  <c r="I486" i="13" s="1"/>
  <c r="H486" i="13"/>
  <c r="F485" i="13"/>
  <c r="I485" i="13" s="1"/>
  <c r="H485" i="13"/>
  <c r="F484" i="13"/>
  <c r="I484" i="13" s="1"/>
  <c r="H484" i="13"/>
  <c r="F483" i="13"/>
  <c r="I483" i="13" s="1"/>
  <c r="H483" i="13"/>
  <c r="F482" i="13"/>
  <c r="I482" i="13" s="1"/>
  <c r="H482" i="13"/>
  <c r="F481" i="13"/>
  <c r="I481" i="13" s="1"/>
  <c r="H481" i="13"/>
  <c r="F480" i="13"/>
  <c r="I480" i="13" s="1"/>
  <c r="H480" i="13"/>
  <c r="F479" i="13"/>
  <c r="I479" i="13" s="1"/>
  <c r="H479" i="13"/>
  <c r="F478" i="13"/>
  <c r="I478" i="13" s="1"/>
  <c r="H478" i="13"/>
  <c r="F477" i="13"/>
  <c r="I477" i="13" s="1"/>
  <c r="H477" i="13"/>
  <c r="F476" i="13"/>
  <c r="I476" i="13" s="1"/>
  <c r="H476" i="13"/>
  <c r="F475" i="13"/>
  <c r="I475" i="13" s="1"/>
  <c r="H475" i="13"/>
  <c r="F474" i="13"/>
  <c r="I474" i="13" s="1"/>
  <c r="H474" i="13"/>
  <c r="F473" i="13"/>
  <c r="I473" i="13" s="1"/>
  <c r="H473" i="13"/>
  <c r="F472" i="13"/>
  <c r="I472" i="13" s="1"/>
  <c r="H472" i="13"/>
  <c r="F471" i="13"/>
  <c r="I471" i="13" s="1"/>
  <c r="H471" i="13"/>
  <c r="F470" i="13"/>
  <c r="I470" i="13" s="1"/>
  <c r="H470" i="13"/>
  <c r="F469" i="13"/>
  <c r="I469" i="13" s="1"/>
  <c r="H469" i="13"/>
  <c r="F468" i="13"/>
  <c r="I468" i="13" s="1"/>
  <c r="H468" i="13"/>
  <c r="F467" i="13"/>
  <c r="I467" i="13" s="1"/>
  <c r="H467" i="13"/>
  <c r="F466" i="13"/>
  <c r="I466" i="13" s="1"/>
  <c r="H466" i="13"/>
  <c r="F465" i="13"/>
  <c r="I465" i="13" s="1"/>
  <c r="H465" i="13"/>
  <c r="F464" i="13"/>
  <c r="I464" i="13" s="1"/>
  <c r="H464" i="13"/>
  <c r="F463" i="13"/>
  <c r="I463" i="13" s="1"/>
  <c r="H463" i="13"/>
  <c r="F462" i="13"/>
  <c r="I462" i="13" s="1"/>
  <c r="H462" i="13"/>
  <c r="F461" i="13"/>
  <c r="I461" i="13" s="1"/>
  <c r="H461" i="13"/>
  <c r="F460" i="13"/>
  <c r="I460" i="13" s="1"/>
  <c r="H460" i="13"/>
  <c r="F459" i="13"/>
  <c r="I459" i="13" s="1"/>
  <c r="H459" i="13"/>
  <c r="F458" i="13"/>
  <c r="I458" i="13" s="1"/>
  <c r="H458" i="13"/>
  <c r="F457" i="13"/>
  <c r="I457" i="13" s="1"/>
  <c r="H457" i="13"/>
  <c r="F456" i="13"/>
  <c r="I456" i="13" s="1"/>
  <c r="H456" i="13"/>
  <c r="F455" i="13"/>
  <c r="I455" i="13" s="1"/>
  <c r="H455" i="13"/>
  <c r="F454" i="13"/>
  <c r="I454" i="13" s="1"/>
  <c r="H454" i="13"/>
  <c r="F453" i="13"/>
  <c r="I453" i="13" s="1"/>
  <c r="H453" i="13"/>
  <c r="F452" i="13"/>
  <c r="I452" i="13" s="1"/>
  <c r="H452" i="13"/>
  <c r="F451" i="13"/>
  <c r="I451" i="13" s="1"/>
  <c r="H451" i="13"/>
  <c r="F450" i="13"/>
  <c r="I450" i="13" s="1"/>
  <c r="H450" i="13"/>
  <c r="F449" i="13"/>
  <c r="I449" i="13" s="1"/>
  <c r="H449" i="13"/>
  <c r="F448" i="13"/>
  <c r="I448" i="13" s="1"/>
  <c r="H448" i="13"/>
  <c r="F447" i="13"/>
  <c r="I447" i="13" s="1"/>
  <c r="H447" i="13"/>
  <c r="F446" i="13"/>
  <c r="I446" i="13" s="1"/>
  <c r="H446" i="13"/>
  <c r="F445" i="13"/>
  <c r="I445" i="13" s="1"/>
  <c r="H445" i="13"/>
  <c r="F444" i="13"/>
  <c r="I444" i="13" s="1"/>
  <c r="H444" i="13"/>
  <c r="F443" i="13"/>
  <c r="I443" i="13" s="1"/>
  <c r="H443" i="13"/>
  <c r="F442" i="13"/>
  <c r="I442" i="13" s="1"/>
  <c r="H442" i="13"/>
  <c r="F441" i="13"/>
  <c r="I441" i="13" s="1"/>
  <c r="H441" i="13"/>
  <c r="F440" i="13"/>
  <c r="I440" i="13" s="1"/>
  <c r="H440" i="13"/>
  <c r="F439" i="13"/>
  <c r="I439" i="13" s="1"/>
  <c r="H439" i="13"/>
  <c r="F438" i="13"/>
  <c r="I438" i="13" s="1"/>
  <c r="H438" i="13"/>
  <c r="F437" i="13"/>
  <c r="I437" i="13" s="1"/>
  <c r="H437" i="13"/>
  <c r="F436" i="13"/>
  <c r="I436" i="13" s="1"/>
  <c r="H436" i="13"/>
  <c r="F435" i="13"/>
  <c r="I435" i="13" s="1"/>
  <c r="H435" i="13"/>
  <c r="F434" i="13"/>
  <c r="I434" i="13" s="1"/>
  <c r="H434" i="13"/>
  <c r="F433" i="13"/>
  <c r="I433" i="13" s="1"/>
  <c r="H433" i="13"/>
  <c r="F432" i="13"/>
  <c r="I432" i="13" s="1"/>
  <c r="H432" i="13"/>
  <c r="F431" i="13"/>
  <c r="I431" i="13" s="1"/>
  <c r="H431" i="13"/>
  <c r="F430" i="13"/>
  <c r="I430" i="13" s="1"/>
  <c r="H430" i="13"/>
  <c r="F429" i="13"/>
  <c r="I429" i="13" s="1"/>
  <c r="H429" i="13"/>
  <c r="F428" i="13"/>
  <c r="I428" i="13" s="1"/>
  <c r="H428" i="13"/>
  <c r="F427" i="13"/>
  <c r="I427" i="13" s="1"/>
  <c r="H427" i="13"/>
  <c r="F426" i="13"/>
  <c r="I426" i="13" s="1"/>
  <c r="H426" i="13"/>
  <c r="F425" i="13"/>
  <c r="I425" i="13" s="1"/>
  <c r="H425" i="13"/>
  <c r="F424" i="13"/>
  <c r="I424" i="13" s="1"/>
  <c r="H424" i="13"/>
  <c r="F423" i="13"/>
  <c r="I423" i="13" s="1"/>
  <c r="H423" i="13"/>
  <c r="F422" i="13"/>
  <c r="I422" i="13" s="1"/>
  <c r="H422" i="13"/>
  <c r="F421" i="13"/>
  <c r="I421" i="13" s="1"/>
  <c r="H421" i="13"/>
  <c r="F420" i="13"/>
  <c r="I420" i="13" s="1"/>
  <c r="H420" i="13"/>
  <c r="F419" i="13"/>
  <c r="I419" i="13" s="1"/>
  <c r="H419" i="13"/>
  <c r="F418" i="13"/>
  <c r="I418" i="13" s="1"/>
  <c r="H418" i="13"/>
  <c r="F417" i="13"/>
  <c r="I417" i="13" s="1"/>
  <c r="H417" i="13"/>
  <c r="F416" i="13"/>
  <c r="I416" i="13" s="1"/>
  <c r="H416" i="13"/>
  <c r="F415" i="13"/>
  <c r="I415" i="13" s="1"/>
  <c r="H415" i="13"/>
  <c r="F414" i="13"/>
  <c r="I414" i="13" s="1"/>
  <c r="H414" i="13"/>
  <c r="F413" i="13"/>
  <c r="I413" i="13" s="1"/>
  <c r="H413" i="13"/>
  <c r="F412" i="13"/>
  <c r="I412" i="13" s="1"/>
  <c r="H412" i="13"/>
  <c r="F411" i="13"/>
  <c r="I411" i="13" s="1"/>
  <c r="H411" i="13"/>
  <c r="F410" i="13"/>
  <c r="I410" i="13" s="1"/>
  <c r="H410" i="13"/>
  <c r="F409" i="13"/>
  <c r="I409" i="13" s="1"/>
  <c r="H409" i="13"/>
  <c r="F408" i="13"/>
  <c r="I408" i="13" s="1"/>
  <c r="H408" i="13"/>
  <c r="F407" i="13"/>
  <c r="I407" i="13" s="1"/>
  <c r="H407" i="13"/>
  <c r="F406" i="13"/>
  <c r="I406" i="13" s="1"/>
  <c r="H406" i="13"/>
  <c r="F405" i="13"/>
  <c r="I405" i="13" s="1"/>
  <c r="H405" i="13"/>
  <c r="F404" i="13"/>
  <c r="I404" i="13" s="1"/>
  <c r="H404" i="13"/>
  <c r="F403" i="13"/>
  <c r="I403" i="13" s="1"/>
  <c r="H403" i="13"/>
  <c r="F402" i="13"/>
  <c r="I402" i="13" s="1"/>
  <c r="H402" i="13"/>
  <c r="F401" i="13"/>
  <c r="I401" i="13" s="1"/>
  <c r="H401" i="13"/>
  <c r="F400" i="13"/>
  <c r="I400" i="13" s="1"/>
  <c r="H400" i="13"/>
  <c r="F399" i="13"/>
  <c r="I399" i="13" s="1"/>
  <c r="H399" i="13"/>
  <c r="F398" i="13"/>
  <c r="I398" i="13" s="1"/>
  <c r="H398" i="13"/>
  <c r="F397" i="13"/>
  <c r="I397" i="13" s="1"/>
  <c r="H397" i="13"/>
  <c r="F396" i="13"/>
  <c r="I396" i="13" s="1"/>
  <c r="H396" i="13"/>
  <c r="F395" i="13"/>
  <c r="I395" i="13" s="1"/>
  <c r="H395" i="13"/>
  <c r="F394" i="13"/>
  <c r="I394" i="13" s="1"/>
  <c r="H394" i="13"/>
  <c r="F393" i="13"/>
  <c r="I393" i="13" s="1"/>
  <c r="H393" i="13"/>
  <c r="F392" i="13"/>
  <c r="I392" i="13" s="1"/>
  <c r="H392" i="13"/>
  <c r="F391" i="13"/>
  <c r="I391" i="13" s="1"/>
  <c r="H391" i="13"/>
  <c r="F390" i="13"/>
  <c r="I390" i="13" s="1"/>
  <c r="H390" i="13"/>
  <c r="F389" i="13"/>
  <c r="I389" i="13" s="1"/>
  <c r="H389" i="13"/>
  <c r="F388" i="13"/>
  <c r="I388" i="13" s="1"/>
  <c r="H388" i="13"/>
  <c r="F387" i="13"/>
  <c r="I387" i="13" s="1"/>
  <c r="H387" i="13"/>
  <c r="F386" i="13"/>
  <c r="I386" i="13" s="1"/>
  <c r="H386" i="13"/>
  <c r="F385" i="13"/>
  <c r="I385" i="13" s="1"/>
  <c r="H385" i="13"/>
  <c r="F384" i="13"/>
  <c r="I384" i="13" s="1"/>
  <c r="H384" i="13"/>
  <c r="F383" i="13"/>
  <c r="I383" i="13" s="1"/>
  <c r="H383" i="13"/>
  <c r="F382" i="13"/>
  <c r="I382" i="13" s="1"/>
  <c r="H382" i="13"/>
  <c r="F381" i="13"/>
  <c r="I381" i="13" s="1"/>
  <c r="H381" i="13"/>
  <c r="F380" i="13"/>
  <c r="I380" i="13" s="1"/>
  <c r="H380" i="13"/>
  <c r="F379" i="13"/>
  <c r="I379" i="13" s="1"/>
  <c r="H379" i="13"/>
  <c r="F378" i="13"/>
  <c r="I378" i="13" s="1"/>
  <c r="H378" i="13"/>
  <c r="F377" i="13"/>
  <c r="I377" i="13" s="1"/>
  <c r="H377" i="13"/>
  <c r="F376" i="13"/>
  <c r="I376" i="13" s="1"/>
  <c r="H376" i="13"/>
  <c r="F375" i="13"/>
  <c r="I375" i="13" s="1"/>
  <c r="H375" i="13"/>
  <c r="F374" i="13"/>
  <c r="I374" i="13" s="1"/>
  <c r="H374" i="13"/>
  <c r="F373" i="13"/>
  <c r="I373" i="13" s="1"/>
  <c r="H373" i="13"/>
  <c r="F372" i="13"/>
  <c r="I372" i="13" s="1"/>
  <c r="H372" i="13"/>
  <c r="F371" i="13"/>
  <c r="I371" i="13" s="1"/>
  <c r="H371" i="13"/>
  <c r="F370" i="13"/>
  <c r="I370" i="13" s="1"/>
  <c r="H370" i="13"/>
  <c r="F369" i="13"/>
  <c r="I369" i="13" s="1"/>
  <c r="H369" i="13"/>
  <c r="F368" i="13"/>
  <c r="I368" i="13" s="1"/>
  <c r="H368" i="13"/>
  <c r="F367" i="13"/>
  <c r="I367" i="13" s="1"/>
  <c r="H367" i="13"/>
  <c r="F366" i="13"/>
  <c r="I366" i="13" s="1"/>
  <c r="H366" i="13"/>
  <c r="F365" i="13"/>
  <c r="I365" i="13" s="1"/>
  <c r="H365" i="13"/>
  <c r="F364" i="13"/>
  <c r="I364" i="13" s="1"/>
  <c r="H364" i="13"/>
  <c r="A88" i="11"/>
  <c r="D88" i="11" s="1"/>
  <c r="A87" i="11"/>
  <c r="D87" i="11" s="1"/>
  <c r="A86" i="11"/>
  <c r="D86" i="11" s="1"/>
  <c r="A85" i="11"/>
  <c r="D85" i="11" s="1"/>
  <c r="A84" i="11"/>
  <c r="D84" i="11" s="1"/>
  <c r="A83" i="11"/>
  <c r="D83" i="11" s="1"/>
  <c r="A82" i="11"/>
  <c r="D82" i="11" s="1"/>
  <c r="A81" i="11"/>
  <c r="D81" i="11" s="1"/>
  <c r="A80" i="11"/>
  <c r="D80" i="11" s="1"/>
  <c r="A79" i="11"/>
  <c r="D79" i="11" s="1"/>
  <c r="A78" i="11"/>
  <c r="D78" i="11" s="1"/>
  <c r="A77" i="11"/>
  <c r="D77" i="11" s="1"/>
  <c r="A76" i="11"/>
  <c r="D76" i="11" s="1"/>
  <c r="A75" i="11"/>
  <c r="D75" i="11" s="1"/>
  <c r="A74" i="11"/>
  <c r="D74" i="11" s="1"/>
  <c r="A73" i="11"/>
  <c r="D73" i="11" s="1"/>
  <c r="A72" i="11"/>
  <c r="D72" i="11" s="1"/>
  <c r="A71" i="11"/>
  <c r="D71" i="11" s="1"/>
  <c r="A70" i="11"/>
  <c r="D70" i="11" s="1"/>
  <c r="A69" i="11"/>
  <c r="D69" i="11" s="1"/>
  <c r="A68" i="11"/>
  <c r="D68" i="11" s="1"/>
  <c r="A67" i="11"/>
  <c r="D67" i="11" s="1"/>
  <c r="A66" i="11"/>
  <c r="D66" i="11" s="1"/>
  <c r="A65" i="11"/>
  <c r="D65" i="11" s="1"/>
  <c r="A64" i="11"/>
  <c r="D64" i="11" s="1"/>
  <c r="A63" i="11"/>
  <c r="D63" i="11" s="1"/>
  <c r="A62" i="11"/>
  <c r="D62" i="11" s="1"/>
  <c r="A61" i="11"/>
  <c r="D61" i="11" s="1"/>
  <c r="A60" i="11"/>
  <c r="D60" i="11" s="1"/>
  <c r="A59" i="11"/>
  <c r="D59" i="11" s="1"/>
  <c r="A58" i="11"/>
  <c r="D58" i="11" s="1"/>
  <c r="A57" i="11"/>
  <c r="D57" i="11" s="1"/>
  <c r="A56" i="11"/>
  <c r="D56" i="11" s="1"/>
  <c r="A55" i="11"/>
  <c r="D55" i="11" s="1"/>
  <c r="A54" i="11"/>
  <c r="D54" i="11" s="1"/>
  <c r="A53" i="11"/>
  <c r="D53" i="11" s="1"/>
  <c r="A52" i="11"/>
  <c r="D52" i="11" s="1"/>
  <c r="A51" i="11"/>
  <c r="D51" i="11" s="1"/>
  <c r="A50" i="11"/>
  <c r="D50" i="11" s="1"/>
  <c r="A49" i="11"/>
  <c r="D49" i="11" s="1"/>
  <c r="A48" i="11"/>
  <c r="D48" i="11" s="1"/>
  <c r="A47" i="11"/>
  <c r="D47" i="11" s="1"/>
  <c r="A46" i="11"/>
  <c r="D46" i="11" s="1"/>
  <c r="A45" i="11"/>
  <c r="D45" i="11" s="1"/>
  <c r="A44" i="11"/>
  <c r="D44" i="11" s="1"/>
  <c r="A43" i="11"/>
  <c r="D43" i="11" s="1"/>
  <c r="A42" i="11"/>
  <c r="D42" i="11" s="1"/>
  <c r="A41" i="11"/>
  <c r="D41" i="11" s="1"/>
  <c r="A40" i="11"/>
  <c r="D40" i="11" s="1"/>
  <c r="A39" i="11"/>
  <c r="D39" i="11" s="1"/>
  <c r="A38" i="11"/>
  <c r="D38" i="11" s="1"/>
  <c r="A37" i="11"/>
  <c r="D37" i="11" s="1"/>
  <c r="A36" i="11"/>
  <c r="D36" i="11" s="1"/>
  <c r="A35" i="11"/>
  <c r="D35" i="11" s="1"/>
  <c r="A34" i="11"/>
  <c r="D34" i="11" s="1"/>
  <c r="A33" i="11"/>
  <c r="D33" i="11" s="1"/>
  <c r="A32" i="11"/>
  <c r="D32" i="11" s="1"/>
  <c r="A31" i="11"/>
  <c r="D31" i="11" s="1"/>
  <c r="A30" i="11"/>
  <c r="D30" i="11" s="1"/>
  <c r="A29" i="11"/>
  <c r="D29" i="11" s="1"/>
  <c r="A28" i="11"/>
  <c r="D28" i="11" s="1"/>
  <c r="A27" i="11"/>
  <c r="D27" i="11" s="1"/>
  <c r="A26" i="11"/>
  <c r="D26" i="11" s="1"/>
  <c r="A25" i="11"/>
  <c r="D25" i="11" s="1"/>
  <c r="A24" i="11"/>
  <c r="D24" i="11" s="1"/>
  <c r="A23" i="11"/>
  <c r="D23" i="11" s="1"/>
  <c r="A22" i="11"/>
  <c r="D22" i="11" s="1"/>
  <c r="A21" i="11"/>
  <c r="D21" i="11" s="1"/>
  <c r="A20" i="11"/>
  <c r="D20" i="11" s="1"/>
  <c r="A19" i="11"/>
  <c r="D19" i="11" s="1"/>
  <c r="A18" i="11"/>
  <c r="D18" i="11" s="1"/>
  <c r="A17" i="11"/>
  <c r="D17" i="11" s="1"/>
  <c r="A16" i="11"/>
  <c r="D16" i="11" s="1"/>
  <c r="A15" i="11"/>
  <c r="D15" i="11" s="1"/>
  <c r="A14" i="11"/>
  <c r="D14" i="11" s="1"/>
  <c r="A13" i="11"/>
  <c r="D13" i="11" s="1"/>
  <c r="A12" i="11"/>
  <c r="D12" i="11" s="1"/>
  <c r="A11" i="11"/>
  <c r="D11" i="11" s="1"/>
  <c r="A10" i="11"/>
  <c r="D10" i="11" s="1"/>
  <c r="A9" i="11"/>
  <c r="D9" i="11" s="1"/>
  <c r="A8" i="11"/>
  <c r="D8" i="11" s="1"/>
  <c r="A7" i="11"/>
  <c r="D7" i="11" s="1"/>
  <c r="A6" i="11"/>
  <c r="D6" i="11" s="1"/>
  <c r="A5" i="11"/>
  <c r="D5" i="11" s="1"/>
  <c r="A4" i="11"/>
  <c r="D4" i="11" s="1"/>
  <c r="A3" i="11"/>
  <c r="D3" i="11" s="1"/>
  <c r="A360" i="13"/>
  <c r="D360" i="13" s="1"/>
  <c r="A359" i="13"/>
  <c r="D359" i="13" s="1"/>
  <c r="A358" i="13"/>
  <c r="D358" i="13" s="1"/>
  <c r="A357" i="13"/>
  <c r="D357" i="13" s="1"/>
  <c r="A356" i="13"/>
  <c r="D356" i="13" s="1"/>
  <c r="A355" i="13"/>
  <c r="D355" i="13" s="1"/>
  <c r="A354" i="13"/>
  <c r="D354" i="13" s="1"/>
  <c r="A353" i="13"/>
  <c r="D353" i="13" s="1"/>
  <c r="A352" i="13"/>
  <c r="D352" i="13" s="1"/>
  <c r="A351" i="13"/>
  <c r="D351" i="13" s="1"/>
  <c r="A350" i="13"/>
  <c r="D350" i="13" s="1"/>
  <c r="A349" i="13"/>
  <c r="D349" i="13" s="1"/>
  <c r="A348" i="13"/>
  <c r="D348" i="13" s="1"/>
  <c r="A347" i="13"/>
  <c r="D347" i="13" s="1"/>
  <c r="A346" i="13"/>
  <c r="D346" i="13" s="1"/>
  <c r="A345" i="13"/>
  <c r="D345" i="13" s="1"/>
  <c r="A344" i="13"/>
  <c r="D344" i="13" s="1"/>
  <c r="A343" i="13"/>
  <c r="D343" i="13" s="1"/>
  <c r="A342" i="13"/>
  <c r="D342" i="13" s="1"/>
  <c r="A341" i="13"/>
  <c r="D341" i="13" s="1"/>
  <c r="A340" i="13"/>
  <c r="D340" i="13" s="1"/>
  <c r="A339" i="13"/>
  <c r="D339" i="13" s="1"/>
  <c r="A338" i="13"/>
  <c r="D338" i="13" s="1"/>
  <c r="A337" i="13"/>
  <c r="D337" i="13" s="1"/>
  <c r="A336" i="13"/>
  <c r="D336" i="13" s="1"/>
  <c r="A335" i="13"/>
  <c r="D335" i="13" s="1"/>
  <c r="A334" i="13"/>
  <c r="D334" i="13" s="1"/>
  <c r="A333" i="13"/>
  <c r="D333" i="13" s="1"/>
  <c r="A332" i="13"/>
  <c r="D332" i="13" s="1"/>
  <c r="A331" i="13"/>
  <c r="D331" i="13" s="1"/>
  <c r="A330" i="13"/>
  <c r="D330" i="13" s="1"/>
  <c r="A329" i="13"/>
  <c r="D329" i="13" s="1"/>
  <c r="A328" i="13"/>
  <c r="D328" i="13" s="1"/>
  <c r="A327" i="13"/>
  <c r="D327" i="13" s="1"/>
  <c r="A326" i="13"/>
  <c r="D326" i="13" s="1"/>
  <c r="A325" i="13"/>
  <c r="D325" i="13" s="1"/>
  <c r="A324" i="13"/>
  <c r="D324" i="13" s="1"/>
  <c r="A323" i="13"/>
  <c r="D323" i="13" s="1"/>
  <c r="A322" i="13"/>
  <c r="D322" i="13" s="1"/>
  <c r="A321" i="13"/>
  <c r="D321" i="13" s="1"/>
  <c r="A320" i="13"/>
  <c r="D320" i="13" s="1"/>
  <c r="A319" i="13"/>
  <c r="D319" i="13" s="1"/>
  <c r="A318" i="13"/>
  <c r="D318" i="13" s="1"/>
  <c r="A317" i="13"/>
  <c r="D317" i="13" s="1"/>
  <c r="A316" i="13"/>
  <c r="D316" i="13" s="1"/>
  <c r="A315" i="13"/>
  <c r="D315" i="13" s="1"/>
  <c r="A314" i="13"/>
  <c r="D314" i="13" s="1"/>
  <c r="A313" i="13"/>
  <c r="D313" i="13" s="1"/>
  <c r="A312" i="13"/>
  <c r="D312" i="13" s="1"/>
  <c r="A311" i="13"/>
  <c r="D311" i="13" s="1"/>
  <c r="A310" i="13"/>
  <c r="D310" i="13" s="1"/>
  <c r="A309" i="13"/>
  <c r="D309" i="13" s="1"/>
  <c r="A308" i="13"/>
  <c r="D308" i="13" s="1"/>
  <c r="A307" i="13"/>
  <c r="D307" i="13" s="1"/>
  <c r="A306" i="13"/>
  <c r="D306" i="13" s="1"/>
  <c r="A305" i="13"/>
  <c r="D305" i="13" s="1"/>
  <c r="A304" i="13"/>
  <c r="D304" i="13" s="1"/>
  <c r="A303" i="13"/>
  <c r="D303" i="13" s="1"/>
  <c r="A302" i="13"/>
  <c r="D302" i="13" s="1"/>
  <c r="A301" i="13"/>
  <c r="D301" i="13" s="1"/>
  <c r="A300" i="13"/>
  <c r="D300" i="13" s="1"/>
  <c r="A299" i="13"/>
  <c r="D299" i="13" s="1"/>
  <c r="A298" i="13"/>
  <c r="D298" i="13" s="1"/>
  <c r="A297" i="13"/>
  <c r="D297" i="13" s="1"/>
  <c r="A296" i="13"/>
  <c r="D296" i="13" s="1"/>
  <c r="A295" i="13"/>
  <c r="D295" i="13" s="1"/>
  <c r="A294" i="13"/>
  <c r="D294" i="13" s="1"/>
  <c r="A293" i="13"/>
  <c r="D293" i="13" s="1"/>
  <c r="A292" i="13"/>
  <c r="D292" i="13" s="1"/>
  <c r="A291" i="13"/>
  <c r="D291" i="13" s="1"/>
  <c r="A290" i="13"/>
  <c r="D290" i="13" s="1"/>
  <c r="A289" i="13"/>
  <c r="D289" i="13" s="1"/>
  <c r="A288" i="13"/>
  <c r="D288" i="13" s="1"/>
  <c r="A287" i="13"/>
  <c r="D287" i="13" s="1"/>
  <c r="A286" i="13"/>
  <c r="D286" i="13" s="1"/>
  <c r="A285" i="13"/>
  <c r="D285" i="13" s="1"/>
  <c r="A284" i="13"/>
  <c r="D284" i="13" s="1"/>
  <c r="A283" i="13"/>
  <c r="D283" i="13" s="1"/>
  <c r="A282" i="13"/>
  <c r="D282" i="13" s="1"/>
  <c r="A281" i="13"/>
  <c r="D281" i="13" s="1"/>
  <c r="A280" i="13"/>
  <c r="D280" i="13" s="1"/>
  <c r="A279" i="13"/>
  <c r="D279" i="13" s="1"/>
  <c r="A278" i="13"/>
  <c r="D278" i="13" s="1"/>
  <c r="A277" i="13"/>
  <c r="D277" i="13" s="1"/>
  <c r="A276" i="13"/>
  <c r="D276" i="13" s="1"/>
  <c r="A275" i="13"/>
  <c r="D275" i="13" s="1"/>
  <c r="A274" i="13"/>
  <c r="D274" i="13" s="1"/>
  <c r="A273" i="13"/>
  <c r="D273" i="13" s="1"/>
  <c r="A272" i="13"/>
  <c r="D272" i="13" s="1"/>
  <c r="A271" i="13"/>
  <c r="D271" i="13" s="1"/>
  <c r="A270" i="13"/>
  <c r="D270" i="13" s="1"/>
  <c r="A269" i="13"/>
  <c r="D269" i="13" s="1"/>
  <c r="A268" i="13"/>
  <c r="D268" i="13" s="1"/>
  <c r="A267" i="13"/>
  <c r="D267" i="13" s="1"/>
  <c r="A266" i="13"/>
  <c r="D266" i="13" s="1"/>
  <c r="A265" i="13"/>
  <c r="D265" i="13" s="1"/>
  <c r="A264" i="13"/>
  <c r="D264" i="13" s="1"/>
  <c r="A263" i="13"/>
  <c r="D263" i="13" s="1"/>
  <c r="A262" i="13"/>
  <c r="D262" i="13" s="1"/>
  <c r="A261" i="13"/>
  <c r="D261" i="13" s="1"/>
  <c r="A260" i="13"/>
  <c r="D260" i="13" s="1"/>
  <c r="A259" i="13"/>
  <c r="D259" i="13" s="1"/>
  <c r="A258" i="13"/>
  <c r="D258" i="13" s="1"/>
  <c r="A257" i="13"/>
  <c r="D257" i="13" s="1"/>
  <c r="A256" i="13"/>
  <c r="D256" i="13" s="1"/>
  <c r="A255" i="13"/>
  <c r="D255" i="13" s="1"/>
  <c r="A254" i="13"/>
  <c r="D254" i="13" s="1"/>
  <c r="A253" i="13"/>
  <c r="D253" i="13" s="1"/>
  <c r="A252" i="13"/>
  <c r="D252" i="13" s="1"/>
  <c r="A251" i="13"/>
  <c r="D251" i="13" s="1"/>
  <c r="A250" i="13"/>
  <c r="D250" i="13" s="1"/>
  <c r="A249" i="13"/>
  <c r="D249" i="13" s="1"/>
  <c r="A248" i="13"/>
  <c r="D248" i="13" s="1"/>
  <c r="A247" i="13"/>
  <c r="D247" i="13" s="1"/>
  <c r="A246" i="13"/>
  <c r="D246" i="13" s="1"/>
  <c r="A245" i="13"/>
  <c r="D245" i="13" s="1"/>
  <c r="A244" i="13"/>
  <c r="D244" i="13" s="1"/>
  <c r="A243" i="13"/>
  <c r="D243" i="13" s="1"/>
  <c r="A242" i="13"/>
  <c r="D242" i="13" s="1"/>
  <c r="A241" i="13"/>
  <c r="D241" i="13" s="1"/>
  <c r="A240" i="13"/>
  <c r="D240" i="13" s="1"/>
  <c r="A239" i="13"/>
  <c r="D239" i="13" s="1"/>
  <c r="A238" i="13"/>
  <c r="D238" i="13" s="1"/>
  <c r="A237" i="13"/>
  <c r="D237" i="13" s="1"/>
  <c r="A236" i="13"/>
  <c r="D236" i="13" s="1"/>
  <c r="A235" i="13"/>
  <c r="D235" i="13" s="1"/>
  <c r="A234" i="13"/>
  <c r="D234" i="13" s="1"/>
  <c r="A233" i="13"/>
  <c r="D233" i="13" s="1"/>
  <c r="A232" i="13"/>
  <c r="D232" i="13" s="1"/>
  <c r="A231" i="13"/>
  <c r="D231" i="13" s="1"/>
  <c r="A230" i="13"/>
  <c r="D230" i="13" s="1"/>
  <c r="A229" i="13"/>
  <c r="D229" i="13" s="1"/>
  <c r="A228" i="13"/>
  <c r="D228" i="13" s="1"/>
  <c r="A227" i="13"/>
  <c r="D227" i="13" s="1"/>
  <c r="A226" i="13"/>
  <c r="D226" i="13" s="1"/>
  <c r="A225" i="13"/>
  <c r="D225" i="13" s="1"/>
  <c r="A224" i="13"/>
  <c r="D224" i="13" s="1"/>
  <c r="A223" i="13"/>
  <c r="D223" i="13" s="1"/>
  <c r="A222" i="13"/>
  <c r="D222" i="13" s="1"/>
  <c r="A221" i="13"/>
  <c r="D221" i="13" s="1"/>
  <c r="A220" i="13"/>
  <c r="D220" i="13" s="1"/>
  <c r="A219" i="13"/>
  <c r="D219" i="13" s="1"/>
  <c r="A218" i="13"/>
  <c r="D218" i="13" s="1"/>
  <c r="A217" i="13"/>
  <c r="D217" i="13" s="1"/>
  <c r="A216" i="13"/>
  <c r="D216" i="13" s="1"/>
  <c r="A215" i="13"/>
  <c r="D215" i="13" s="1"/>
  <c r="A214" i="13"/>
  <c r="D214" i="13" s="1"/>
  <c r="A213" i="13"/>
  <c r="D213" i="13" s="1"/>
  <c r="A212" i="13"/>
  <c r="D212" i="13" s="1"/>
  <c r="A211" i="13"/>
  <c r="D211" i="13" s="1"/>
  <c r="A210" i="13"/>
  <c r="D210" i="13" s="1"/>
  <c r="A209" i="13"/>
  <c r="D209" i="13" s="1"/>
  <c r="A208" i="13"/>
  <c r="D208" i="13" s="1"/>
  <c r="A207" i="13"/>
  <c r="D207" i="13" s="1"/>
  <c r="A206" i="13"/>
  <c r="D206" i="13" s="1"/>
  <c r="A205" i="13"/>
  <c r="D205" i="13" s="1"/>
  <c r="A204" i="13"/>
  <c r="D204" i="13" s="1"/>
  <c r="A203" i="13"/>
  <c r="D203" i="13" s="1"/>
  <c r="A202" i="13"/>
  <c r="D202" i="13" s="1"/>
  <c r="A201" i="13"/>
  <c r="D201" i="13" s="1"/>
  <c r="A200" i="13"/>
  <c r="D200" i="13" s="1"/>
  <c r="A199" i="13"/>
  <c r="D199" i="13" s="1"/>
  <c r="A198" i="13"/>
  <c r="D198" i="13" s="1"/>
  <c r="A197" i="13"/>
  <c r="D197" i="13" s="1"/>
  <c r="A196" i="13"/>
  <c r="D196" i="13" s="1"/>
  <c r="A195" i="13"/>
  <c r="D195" i="13" s="1"/>
  <c r="A194" i="13"/>
  <c r="D194" i="13" s="1"/>
  <c r="A193" i="13"/>
  <c r="D193" i="13" s="1"/>
  <c r="A192" i="13"/>
  <c r="D192" i="13" s="1"/>
  <c r="A191" i="13"/>
  <c r="D191" i="13" s="1"/>
  <c r="A190" i="13"/>
  <c r="D190" i="13" s="1"/>
  <c r="A189" i="13"/>
  <c r="D189" i="13" s="1"/>
  <c r="A188" i="13"/>
  <c r="D188" i="13" s="1"/>
  <c r="A187" i="13"/>
  <c r="D187" i="13" s="1"/>
  <c r="A186" i="13"/>
  <c r="D186" i="13" s="1"/>
  <c r="A185" i="13"/>
  <c r="D185" i="13" s="1"/>
  <c r="A184" i="13"/>
  <c r="D184" i="13" s="1"/>
  <c r="A183" i="13"/>
  <c r="D183" i="13" s="1"/>
  <c r="A182" i="13"/>
  <c r="D182" i="13" s="1"/>
  <c r="A181" i="13"/>
  <c r="D181" i="13" s="1"/>
  <c r="A180" i="13"/>
  <c r="D180" i="13" s="1"/>
  <c r="A179" i="13"/>
  <c r="D179" i="13" s="1"/>
  <c r="A178" i="13"/>
  <c r="D178" i="13" s="1"/>
  <c r="A177" i="13"/>
  <c r="D177" i="13" s="1"/>
  <c r="A176" i="13"/>
  <c r="D176" i="13" s="1"/>
  <c r="A175" i="13"/>
  <c r="D175" i="13" s="1"/>
  <c r="A174" i="13"/>
  <c r="D174" i="13" s="1"/>
  <c r="A173" i="13"/>
  <c r="D173" i="13" s="1"/>
  <c r="A172" i="13"/>
  <c r="D172" i="13" s="1"/>
  <c r="A171" i="13"/>
  <c r="D171" i="13" s="1"/>
  <c r="A170" i="13"/>
  <c r="D170" i="13" s="1"/>
  <c r="A169" i="13"/>
  <c r="D169" i="13" s="1"/>
  <c r="A168" i="13"/>
  <c r="D168" i="13" s="1"/>
  <c r="A167" i="13"/>
  <c r="D167" i="13" s="1"/>
  <c r="A166" i="13"/>
  <c r="D166" i="13" s="1"/>
  <c r="A165" i="13"/>
  <c r="D165" i="13" s="1"/>
  <c r="A164" i="13"/>
  <c r="D164" i="13" s="1"/>
  <c r="A163" i="13"/>
  <c r="D163" i="13" s="1"/>
  <c r="A162" i="13"/>
  <c r="D162" i="13" s="1"/>
  <c r="A161" i="13"/>
  <c r="D161" i="13" s="1"/>
  <c r="A160" i="13"/>
  <c r="D160" i="13" s="1"/>
  <c r="A159" i="13"/>
  <c r="D159" i="13" s="1"/>
  <c r="A158" i="13"/>
  <c r="D158" i="13" s="1"/>
  <c r="A157" i="13"/>
  <c r="D157" i="13" s="1"/>
  <c r="A156" i="13"/>
  <c r="D156" i="13" s="1"/>
  <c r="A155" i="13"/>
  <c r="D155" i="13" s="1"/>
  <c r="A154" i="13"/>
  <c r="D154" i="13" s="1"/>
  <c r="A153" i="13"/>
  <c r="D153" i="13" s="1"/>
  <c r="A152" i="13"/>
  <c r="D152" i="13" s="1"/>
  <c r="A151" i="13"/>
  <c r="D151" i="13" s="1"/>
  <c r="A150" i="13"/>
  <c r="D150" i="13" s="1"/>
  <c r="A149" i="13"/>
  <c r="D149" i="13" s="1"/>
  <c r="A148" i="13"/>
  <c r="D148" i="13" s="1"/>
  <c r="A147" i="13"/>
  <c r="D147" i="13" s="1"/>
  <c r="A146" i="13"/>
  <c r="D146" i="13" s="1"/>
  <c r="A145" i="13"/>
  <c r="D145" i="13" s="1"/>
  <c r="A144" i="13"/>
  <c r="D144" i="13" s="1"/>
  <c r="A143" i="13"/>
  <c r="D143" i="13" s="1"/>
  <c r="A142" i="13"/>
  <c r="D142" i="13" s="1"/>
  <c r="A141" i="13"/>
  <c r="D141" i="13" s="1"/>
  <c r="A140" i="13"/>
  <c r="D140" i="13" s="1"/>
  <c r="A139" i="13"/>
  <c r="D139" i="13" s="1"/>
  <c r="A138" i="13"/>
  <c r="D138" i="13" s="1"/>
  <c r="A137" i="13"/>
  <c r="D137" i="13" s="1"/>
  <c r="A136" i="13"/>
  <c r="D136" i="13" s="1"/>
  <c r="A135" i="13"/>
  <c r="D135" i="13" s="1"/>
  <c r="A134" i="13"/>
  <c r="D134" i="13" s="1"/>
  <c r="A133" i="13"/>
  <c r="D133" i="13" s="1"/>
  <c r="A132" i="13"/>
  <c r="D132" i="13" s="1"/>
  <c r="A131" i="13"/>
  <c r="D131" i="13" s="1"/>
  <c r="A130" i="13"/>
  <c r="D130" i="13" s="1"/>
  <c r="A129" i="13"/>
  <c r="D129" i="13" s="1"/>
  <c r="A128" i="13"/>
  <c r="D128" i="13" s="1"/>
  <c r="A127" i="13"/>
  <c r="D127" i="13" s="1"/>
  <c r="A126" i="13"/>
  <c r="D126" i="13" s="1"/>
  <c r="A125" i="13"/>
  <c r="D125" i="13" s="1"/>
  <c r="A124" i="13"/>
  <c r="D124" i="13" s="1"/>
  <c r="A123" i="13"/>
  <c r="D123" i="13" s="1"/>
  <c r="A122" i="13"/>
  <c r="D122" i="13" s="1"/>
  <c r="A121" i="13"/>
  <c r="D121" i="13" s="1"/>
  <c r="A120" i="13"/>
  <c r="D120" i="13" s="1"/>
  <c r="A119" i="13"/>
  <c r="D119" i="13" s="1"/>
  <c r="A118" i="13"/>
  <c r="D118" i="13" s="1"/>
  <c r="A117" i="13"/>
  <c r="D117" i="13" s="1"/>
  <c r="A116" i="13"/>
  <c r="D116" i="13" s="1"/>
  <c r="A115" i="13"/>
  <c r="D115" i="13" s="1"/>
  <c r="A114" i="13"/>
  <c r="D114" i="13" s="1"/>
  <c r="A113" i="13"/>
  <c r="D113" i="13" s="1"/>
  <c r="A112" i="13"/>
  <c r="D112" i="13" s="1"/>
  <c r="A111" i="13"/>
  <c r="D111" i="13" s="1"/>
  <c r="A110" i="13"/>
  <c r="D110" i="13" s="1"/>
  <c r="A109" i="13"/>
  <c r="D109" i="13" s="1"/>
  <c r="A108" i="13"/>
  <c r="D108" i="13" s="1"/>
  <c r="A107" i="13"/>
  <c r="D107" i="13" s="1"/>
  <c r="A106" i="13"/>
  <c r="D106" i="13" s="1"/>
  <c r="A105" i="13"/>
  <c r="D105" i="13" s="1"/>
  <c r="A104" i="13"/>
  <c r="D104" i="13" s="1"/>
  <c r="A103" i="13"/>
  <c r="D103" i="13" s="1"/>
  <c r="A102" i="13"/>
  <c r="D102" i="13" s="1"/>
  <c r="A101" i="13"/>
  <c r="D101" i="13" s="1"/>
  <c r="A100" i="13"/>
  <c r="D100" i="13" s="1"/>
  <c r="A99" i="13"/>
  <c r="D99" i="13" s="1"/>
  <c r="A98" i="13"/>
  <c r="D98" i="13" s="1"/>
  <c r="A97" i="13"/>
  <c r="D97" i="13" s="1"/>
  <c r="A96" i="13"/>
  <c r="D96" i="13" s="1"/>
  <c r="A95" i="13"/>
  <c r="D95" i="13" s="1"/>
  <c r="A94" i="13"/>
  <c r="D94" i="13" s="1"/>
  <c r="A93" i="13"/>
  <c r="D93" i="13" s="1"/>
  <c r="A92" i="13"/>
  <c r="D92" i="13" s="1"/>
  <c r="A91" i="13"/>
  <c r="D91" i="13" s="1"/>
  <c r="A90" i="13"/>
  <c r="D90" i="13" s="1"/>
  <c r="A89" i="13"/>
  <c r="D89" i="13" s="1"/>
  <c r="A88" i="13"/>
  <c r="D88" i="13" s="1"/>
  <c r="A87" i="13"/>
  <c r="D87" i="13" s="1"/>
  <c r="A86" i="13"/>
  <c r="D86" i="13" s="1"/>
  <c r="A85" i="13"/>
  <c r="D85" i="13" s="1"/>
  <c r="A84" i="13"/>
  <c r="D84" i="13" s="1"/>
  <c r="A83" i="13"/>
  <c r="D83" i="13" s="1"/>
  <c r="A82" i="13"/>
  <c r="D82" i="13" s="1"/>
  <c r="A81" i="13"/>
  <c r="D81" i="13" s="1"/>
  <c r="A80" i="13"/>
  <c r="D80" i="13" s="1"/>
  <c r="A79" i="13"/>
  <c r="D79" i="13" s="1"/>
  <c r="A78" i="13"/>
  <c r="D78" i="13" s="1"/>
  <c r="A77" i="13"/>
  <c r="D77" i="13" s="1"/>
  <c r="A76" i="13"/>
  <c r="D76" i="13" s="1"/>
  <c r="A75" i="13"/>
  <c r="D75" i="13" s="1"/>
  <c r="A74" i="13"/>
  <c r="D74" i="13" s="1"/>
  <c r="A73" i="13"/>
  <c r="D73" i="13" s="1"/>
  <c r="A72" i="13"/>
  <c r="D72" i="13" s="1"/>
  <c r="A71" i="13"/>
  <c r="D71" i="13" s="1"/>
  <c r="A70" i="13"/>
  <c r="D70" i="13" s="1"/>
  <c r="A69" i="13"/>
  <c r="D69" i="13" s="1"/>
  <c r="A68" i="13"/>
  <c r="D68" i="13" s="1"/>
  <c r="A67" i="13"/>
  <c r="D67" i="13" s="1"/>
  <c r="A66" i="13"/>
  <c r="D66" i="13" s="1"/>
  <c r="A65" i="13"/>
  <c r="D65" i="13" s="1"/>
  <c r="A64" i="13"/>
  <c r="D64" i="13" s="1"/>
  <c r="A63" i="13"/>
  <c r="D63" i="13" s="1"/>
  <c r="A62" i="13"/>
  <c r="D62" i="13" s="1"/>
  <c r="A61" i="13"/>
  <c r="D61" i="13" s="1"/>
  <c r="A60" i="13"/>
  <c r="D60" i="13" s="1"/>
  <c r="A59" i="13"/>
  <c r="D59" i="13" s="1"/>
  <c r="A58" i="13"/>
  <c r="D58" i="13" s="1"/>
  <c r="A57" i="13"/>
  <c r="D57" i="13" s="1"/>
  <c r="A56" i="13"/>
  <c r="D56" i="13" s="1"/>
  <c r="A55" i="13"/>
  <c r="D55" i="13" s="1"/>
  <c r="A54" i="13"/>
  <c r="D54" i="13" s="1"/>
  <c r="A53" i="13"/>
  <c r="D53" i="13" s="1"/>
  <c r="A52" i="13"/>
  <c r="D52" i="13" s="1"/>
  <c r="A51" i="13"/>
  <c r="D51" i="13" s="1"/>
  <c r="A50" i="13"/>
  <c r="D50" i="13" s="1"/>
  <c r="A49" i="13"/>
  <c r="D49" i="13" s="1"/>
  <c r="A48" i="13"/>
  <c r="D48" i="13" s="1"/>
  <c r="A47" i="13"/>
  <c r="D47" i="13" s="1"/>
  <c r="A46" i="13"/>
  <c r="D46" i="13" s="1"/>
  <c r="A45" i="13"/>
  <c r="D45" i="13" s="1"/>
  <c r="A44" i="13"/>
  <c r="D44" i="13" s="1"/>
  <c r="A43" i="13"/>
  <c r="D43" i="13" s="1"/>
  <c r="A42" i="13"/>
  <c r="D42" i="13" s="1"/>
  <c r="A41" i="13"/>
  <c r="D41" i="13" s="1"/>
  <c r="A40" i="13"/>
  <c r="D40" i="13" s="1"/>
  <c r="A39" i="13"/>
  <c r="D39" i="13" s="1"/>
  <c r="A38" i="13"/>
  <c r="D38" i="13" s="1"/>
  <c r="A37" i="13"/>
  <c r="D37" i="13" s="1"/>
  <c r="A36" i="13"/>
  <c r="D36" i="13" s="1"/>
  <c r="A35" i="13"/>
  <c r="D35" i="13" s="1"/>
  <c r="A34" i="13"/>
  <c r="D34" i="13" s="1"/>
  <c r="A33" i="13"/>
  <c r="D33" i="13" s="1"/>
  <c r="A32" i="13"/>
  <c r="D32" i="13" s="1"/>
  <c r="A31" i="13"/>
  <c r="D31" i="13" s="1"/>
  <c r="A30" i="13"/>
  <c r="D30" i="13" s="1"/>
  <c r="A29" i="13"/>
  <c r="D29" i="13" s="1"/>
  <c r="A28" i="13"/>
  <c r="D28" i="13" s="1"/>
  <c r="A27" i="13"/>
  <c r="D27" i="13" s="1"/>
  <c r="A26" i="13"/>
  <c r="D26" i="13" s="1"/>
  <c r="A25" i="13"/>
  <c r="D25" i="13" s="1"/>
  <c r="A24" i="13"/>
  <c r="D24" i="13" s="1"/>
  <c r="A23" i="13"/>
  <c r="D23" i="13" s="1"/>
  <c r="A22" i="13"/>
  <c r="D22" i="13" s="1"/>
  <c r="A21" i="13"/>
  <c r="D21" i="13" s="1"/>
  <c r="A20" i="13"/>
  <c r="D20" i="13" s="1"/>
  <c r="A19" i="13"/>
  <c r="D19" i="13" s="1"/>
  <c r="A18" i="13"/>
  <c r="D18" i="13" s="1"/>
  <c r="A17" i="13"/>
  <c r="D17" i="13" s="1"/>
  <c r="A16" i="13"/>
  <c r="D16" i="13" s="1"/>
  <c r="A15" i="13"/>
  <c r="D15" i="13" s="1"/>
  <c r="A14" i="13"/>
  <c r="D14" i="13" s="1"/>
  <c r="A13" i="13"/>
  <c r="D13" i="13" s="1"/>
  <c r="A12" i="13"/>
  <c r="D12" i="13" s="1"/>
  <c r="A11" i="13"/>
  <c r="D11" i="13" s="1"/>
  <c r="A10" i="13"/>
  <c r="D10" i="13" s="1"/>
  <c r="A9" i="13"/>
  <c r="D9" i="13" s="1"/>
  <c r="A8" i="13"/>
  <c r="D8" i="13" s="1"/>
  <c r="A7" i="13"/>
  <c r="D7" i="13" s="1"/>
  <c r="A6" i="13"/>
  <c r="D6" i="13" s="1"/>
  <c r="A5" i="13"/>
  <c r="D5" i="13" s="1"/>
  <c r="A4" i="13"/>
  <c r="D4" i="13" s="1"/>
  <c r="A3" i="13"/>
  <c r="D3" i="13" s="1"/>
  <c r="C360" i="13"/>
  <c r="B360" i="13"/>
  <c r="C359" i="13"/>
  <c r="B359" i="13"/>
  <c r="C358" i="13"/>
  <c r="B358" i="13"/>
  <c r="C357" i="13"/>
  <c r="B357" i="13"/>
  <c r="C356" i="13"/>
  <c r="B356" i="13"/>
  <c r="C355" i="13"/>
  <c r="B355" i="13"/>
  <c r="C354" i="13"/>
  <c r="B354" i="13"/>
  <c r="C353" i="13"/>
  <c r="B353" i="13"/>
  <c r="C352" i="13"/>
  <c r="B352" i="13"/>
  <c r="C351" i="13"/>
  <c r="B351" i="13"/>
  <c r="C350" i="13"/>
  <c r="B350" i="13"/>
  <c r="C349" i="13"/>
  <c r="B349" i="13"/>
  <c r="C348" i="13"/>
  <c r="B348" i="13"/>
  <c r="C347" i="13"/>
  <c r="B347" i="13"/>
  <c r="C346" i="13"/>
  <c r="B346" i="13"/>
  <c r="C345" i="13"/>
  <c r="B345" i="13"/>
  <c r="C344" i="13"/>
  <c r="B344" i="13"/>
  <c r="C343" i="13"/>
  <c r="B343" i="13"/>
  <c r="C342" i="13"/>
  <c r="B342" i="13"/>
  <c r="C341" i="13"/>
  <c r="B341" i="13"/>
  <c r="C340" i="13"/>
  <c r="B340" i="13"/>
  <c r="C339" i="13"/>
  <c r="B339" i="13"/>
  <c r="C338" i="13"/>
  <c r="B338" i="13"/>
  <c r="C337" i="13"/>
  <c r="B337" i="13"/>
  <c r="C336" i="13"/>
  <c r="B336" i="13"/>
  <c r="C335" i="13"/>
  <c r="B335" i="13"/>
  <c r="C334" i="13"/>
  <c r="B334" i="13"/>
  <c r="C333" i="13"/>
  <c r="B333" i="13"/>
  <c r="C332" i="13"/>
  <c r="B332" i="13"/>
  <c r="C331" i="13"/>
  <c r="B331" i="13"/>
  <c r="C330" i="13"/>
  <c r="B330" i="13"/>
  <c r="C329" i="13"/>
  <c r="B329" i="13"/>
  <c r="C328" i="13"/>
  <c r="B328" i="13"/>
  <c r="C327" i="13"/>
  <c r="B327" i="13"/>
  <c r="C326" i="13"/>
  <c r="B326" i="13"/>
  <c r="C325" i="13"/>
  <c r="B325" i="13"/>
  <c r="C324" i="13"/>
  <c r="B324" i="13"/>
  <c r="C323" i="13"/>
  <c r="B323" i="13"/>
  <c r="C322" i="13"/>
  <c r="B322" i="13"/>
  <c r="C321" i="13"/>
  <c r="B321" i="13"/>
  <c r="C320" i="13"/>
  <c r="B320" i="13"/>
  <c r="C319" i="13"/>
  <c r="B319" i="13"/>
  <c r="C318" i="13"/>
  <c r="B318" i="13"/>
  <c r="C317" i="13"/>
  <c r="B317" i="13"/>
  <c r="C316" i="13"/>
  <c r="B316" i="13"/>
  <c r="C315" i="13"/>
  <c r="B315" i="13"/>
  <c r="C314" i="13"/>
  <c r="B314" i="13"/>
  <c r="C313" i="13"/>
  <c r="B313" i="13"/>
  <c r="C312" i="13"/>
  <c r="B312" i="13"/>
  <c r="C311" i="13"/>
  <c r="B311" i="13"/>
  <c r="C310" i="13"/>
  <c r="B310" i="13"/>
  <c r="C309" i="13"/>
  <c r="B309" i="13"/>
  <c r="C308" i="13"/>
  <c r="B308" i="13"/>
  <c r="C307" i="13"/>
  <c r="B307" i="13"/>
  <c r="C306" i="13"/>
  <c r="B306" i="13"/>
  <c r="C305" i="13"/>
  <c r="B305" i="13"/>
  <c r="C304" i="13"/>
  <c r="B304" i="13"/>
  <c r="C303" i="13"/>
  <c r="B303" i="13"/>
  <c r="C302" i="13"/>
  <c r="B302" i="13"/>
  <c r="C301" i="13"/>
  <c r="B301" i="13"/>
  <c r="C300" i="13"/>
  <c r="B300" i="13"/>
  <c r="C299" i="13"/>
  <c r="B299" i="13"/>
  <c r="C298" i="13"/>
  <c r="B298" i="13"/>
  <c r="C297" i="13"/>
  <c r="B297" i="13"/>
  <c r="C296" i="13"/>
  <c r="B296" i="13"/>
  <c r="C295" i="13"/>
  <c r="B295" i="13"/>
  <c r="C294" i="13"/>
  <c r="B294" i="13"/>
  <c r="C293" i="13"/>
  <c r="B293" i="13"/>
  <c r="C292" i="13"/>
  <c r="B292" i="13"/>
  <c r="C291" i="13"/>
  <c r="B291" i="13"/>
  <c r="C290" i="13"/>
  <c r="B290" i="13"/>
  <c r="C289" i="13"/>
  <c r="B289" i="13"/>
  <c r="C288" i="13"/>
  <c r="B288" i="13"/>
  <c r="C287" i="13"/>
  <c r="B287" i="13"/>
  <c r="C286" i="13"/>
  <c r="B286" i="13"/>
  <c r="C285" i="13"/>
  <c r="B285" i="13"/>
  <c r="C284" i="13"/>
  <c r="B284" i="13"/>
  <c r="C283" i="13"/>
  <c r="B283" i="13"/>
  <c r="C282" i="13"/>
  <c r="B282" i="13"/>
  <c r="C281" i="13"/>
  <c r="B281" i="13"/>
  <c r="C280" i="13"/>
  <c r="B280" i="13"/>
  <c r="C279" i="13"/>
  <c r="B279" i="13"/>
  <c r="C278" i="13"/>
  <c r="B278" i="13"/>
  <c r="C277" i="13"/>
  <c r="B277" i="13"/>
  <c r="C276" i="13"/>
  <c r="B276" i="13"/>
  <c r="C275" i="13"/>
  <c r="B275" i="13"/>
  <c r="C274" i="13"/>
  <c r="B274" i="13"/>
  <c r="C273" i="13"/>
  <c r="B273" i="13"/>
  <c r="C272" i="13"/>
  <c r="B272" i="13"/>
  <c r="C271" i="13"/>
  <c r="B271" i="13"/>
  <c r="C270" i="13"/>
  <c r="B270" i="13"/>
  <c r="C269" i="13"/>
  <c r="B269" i="13"/>
  <c r="C268" i="13"/>
  <c r="B268" i="13"/>
  <c r="C267" i="13"/>
  <c r="B267" i="13"/>
  <c r="C266" i="13"/>
  <c r="B266" i="13"/>
  <c r="C265" i="13"/>
  <c r="B265" i="13"/>
  <c r="C264" i="13"/>
  <c r="B264" i="13"/>
  <c r="C263" i="13"/>
  <c r="B263" i="13"/>
  <c r="C262" i="13"/>
  <c r="B262" i="13"/>
  <c r="C261" i="13"/>
  <c r="B261" i="13"/>
  <c r="C260" i="13"/>
  <c r="B260" i="13"/>
  <c r="C259" i="13"/>
  <c r="B259" i="13"/>
  <c r="C258" i="13"/>
  <c r="B258" i="13"/>
  <c r="C257" i="13"/>
  <c r="B257" i="13"/>
  <c r="C256" i="13"/>
  <c r="B256" i="13"/>
  <c r="C255" i="13"/>
  <c r="B255" i="13"/>
  <c r="C254" i="13"/>
  <c r="B254" i="13"/>
  <c r="C253" i="13"/>
  <c r="B253" i="13"/>
  <c r="C252" i="13"/>
  <c r="B252" i="13"/>
  <c r="C251" i="13"/>
  <c r="B251" i="13"/>
  <c r="C250" i="13"/>
  <c r="B250" i="13"/>
  <c r="C249" i="13"/>
  <c r="B249" i="13"/>
  <c r="C248" i="13"/>
  <c r="B248" i="13"/>
  <c r="C247" i="13"/>
  <c r="B247" i="13"/>
  <c r="C246" i="13"/>
  <c r="B246" i="13"/>
  <c r="C245" i="13"/>
  <c r="B245" i="13"/>
  <c r="C244" i="13"/>
  <c r="B244" i="13"/>
  <c r="C243" i="13"/>
  <c r="B243" i="13"/>
  <c r="C242" i="13"/>
  <c r="B242" i="13"/>
  <c r="C241" i="13"/>
  <c r="B241" i="13"/>
  <c r="C240" i="13"/>
  <c r="B240" i="13"/>
  <c r="C239" i="13"/>
  <c r="B239" i="13"/>
  <c r="C238" i="13"/>
  <c r="B238" i="13"/>
  <c r="C237" i="13"/>
  <c r="B237" i="13"/>
  <c r="C236" i="13"/>
  <c r="B236" i="13"/>
  <c r="C235" i="13"/>
  <c r="B235" i="13"/>
  <c r="C234" i="13"/>
  <c r="B234" i="13"/>
  <c r="C233" i="13"/>
  <c r="B233" i="13"/>
  <c r="C232" i="13"/>
  <c r="B232" i="13"/>
  <c r="C231" i="13"/>
  <c r="B231" i="13"/>
  <c r="C230" i="13"/>
  <c r="B230" i="13"/>
  <c r="C229" i="13"/>
  <c r="B229" i="13"/>
  <c r="C228" i="13"/>
  <c r="B228" i="13"/>
  <c r="C227" i="13"/>
  <c r="B227" i="13"/>
  <c r="C226" i="13"/>
  <c r="B226" i="13"/>
  <c r="C225" i="13"/>
  <c r="B225" i="13"/>
  <c r="C224" i="13"/>
  <c r="B224" i="13"/>
  <c r="C223" i="13"/>
  <c r="B223" i="13"/>
  <c r="C222" i="13"/>
  <c r="B222" i="13"/>
  <c r="C221" i="13"/>
  <c r="B221" i="13"/>
  <c r="C220" i="13"/>
  <c r="B220" i="13"/>
  <c r="C219" i="13"/>
  <c r="B219" i="13"/>
  <c r="C218" i="13"/>
  <c r="B218" i="13"/>
  <c r="C217" i="13"/>
  <c r="B217" i="13"/>
  <c r="C216" i="13"/>
  <c r="B216" i="13"/>
  <c r="C215" i="13"/>
  <c r="B215" i="13"/>
  <c r="C214" i="13"/>
  <c r="B214" i="13"/>
  <c r="C213" i="13"/>
  <c r="B213" i="13"/>
  <c r="C212" i="13"/>
  <c r="B212" i="13"/>
  <c r="C211" i="13"/>
  <c r="B211" i="13"/>
  <c r="C210" i="13"/>
  <c r="B210" i="13"/>
  <c r="C209" i="13"/>
  <c r="B209" i="13"/>
  <c r="C208" i="13"/>
  <c r="B208" i="13"/>
  <c r="C207" i="13"/>
  <c r="B207" i="13"/>
  <c r="C206" i="13"/>
  <c r="B206" i="13"/>
  <c r="C205" i="13"/>
  <c r="B205" i="13"/>
  <c r="C204" i="13"/>
  <c r="B204" i="13"/>
  <c r="C203" i="13"/>
  <c r="B203" i="13"/>
  <c r="C202" i="13"/>
  <c r="B202" i="13"/>
  <c r="C201" i="13"/>
  <c r="B201" i="13"/>
  <c r="C200" i="13"/>
  <c r="B200" i="13"/>
  <c r="C199" i="13"/>
  <c r="B199" i="13"/>
  <c r="C198" i="13"/>
  <c r="B198" i="13"/>
  <c r="C197" i="13"/>
  <c r="B197" i="13"/>
  <c r="C196" i="13"/>
  <c r="B196" i="13"/>
  <c r="C195" i="13"/>
  <c r="B195" i="13"/>
  <c r="C194" i="13"/>
  <c r="B194" i="13"/>
  <c r="C193" i="13"/>
  <c r="B193" i="13"/>
  <c r="C192" i="13"/>
  <c r="B192" i="13"/>
  <c r="C191" i="13"/>
  <c r="B191" i="13"/>
  <c r="C190" i="13"/>
  <c r="B190" i="13"/>
  <c r="C189" i="13"/>
  <c r="B189" i="13"/>
  <c r="C188" i="13"/>
  <c r="B188" i="13"/>
  <c r="C187" i="13"/>
  <c r="B187" i="13"/>
  <c r="C186" i="13"/>
  <c r="B186" i="13"/>
  <c r="C185" i="13"/>
  <c r="B185" i="13"/>
  <c r="C184" i="13"/>
  <c r="B184" i="13"/>
  <c r="C183" i="13"/>
  <c r="B183" i="13"/>
  <c r="C182" i="13"/>
  <c r="B182" i="13"/>
  <c r="C181" i="13"/>
  <c r="B181" i="13"/>
  <c r="C180" i="13"/>
  <c r="B180" i="13"/>
  <c r="C179" i="13"/>
  <c r="B179" i="13"/>
  <c r="C178" i="13"/>
  <c r="B178" i="13"/>
  <c r="C177" i="13"/>
  <c r="B177" i="13"/>
  <c r="C176" i="13"/>
  <c r="B176" i="13"/>
  <c r="C175" i="13"/>
  <c r="B175" i="13"/>
  <c r="C174" i="13"/>
  <c r="B174" i="13"/>
  <c r="C173" i="13"/>
  <c r="B173" i="13"/>
  <c r="C172" i="13"/>
  <c r="B172" i="13"/>
  <c r="C171" i="13"/>
  <c r="B171" i="13"/>
  <c r="C170" i="13"/>
  <c r="B170" i="13"/>
  <c r="C169" i="13"/>
  <c r="B169" i="13"/>
  <c r="C168" i="13"/>
  <c r="B168" i="13"/>
  <c r="C167" i="13"/>
  <c r="B167" i="13"/>
  <c r="C166" i="13"/>
  <c r="B166" i="13"/>
  <c r="C165" i="13"/>
  <c r="B165" i="13"/>
  <c r="C164" i="13"/>
  <c r="B164" i="13"/>
  <c r="C163" i="13"/>
  <c r="B163" i="13"/>
  <c r="C162" i="13"/>
  <c r="B162" i="13"/>
  <c r="C161" i="13"/>
  <c r="B161" i="13"/>
  <c r="C160" i="13"/>
  <c r="B160" i="13"/>
  <c r="C159" i="13"/>
  <c r="B159" i="13"/>
  <c r="C158" i="13"/>
  <c r="B158" i="13"/>
  <c r="C157" i="13"/>
  <c r="B157" i="13"/>
  <c r="C156" i="13"/>
  <c r="B156" i="13"/>
  <c r="C155" i="13"/>
  <c r="B155" i="13"/>
  <c r="C154" i="13"/>
  <c r="B154" i="13"/>
  <c r="C153" i="13"/>
  <c r="B153" i="13"/>
  <c r="C152" i="13"/>
  <c r="B152" i="13"/>
  <c r="C151" i="13"/>
  <c r="B151" i="13"/>
  <c r="C150" i="13"/>
  <c r="B150" i="13"/>
  <c r="C149" i="13"/>
  <c r="B149" i="13"/>
  <c r="C148" i="13"/>
  <c r="B148" i="13"/>
  <c r="C147" i="13"/>
  <c r="B147" i="13"/>
  <c r="C146" i="13"/>
  <c r="B146" i="13"/>
  <c r="C145" i="13"/>
  <c r="B145" i="13"/>
  <c r="C144" i="13"/>
  <c r="B144" i="13"/>
  <c r="C143" i="13"/>
  <c r="B143" i="13"/>
  <c r="C142" i="13"/>
  <c r="B142" i="13"/>
  <c r="C141" i="13"/>
  <c r="B141" i="13"/>
  <c r="C140" i="13"/>
  <c r="B140" i="13"/>
  <c r="C139" i="13"/>
  <c r="B139" i="13"/>
  <c r="C138" i="13"/>
  <c r="B138" i="13"/>
  <c r="C137" i="13"/>
  <c r="B137" i="13"/>
  <c r="C136" i="13"/>
  <c r="B136" i="13"/>
  <c r="C135" i="13"/>
  <c r="B135" i="13"/>
  <c r="C134" i="13"/>
  <c r="B134" i="13"/>
  <c r="C133" i="13"/>
  <c r="B133" i="13"/>
  <c r="C132" i="13"/>
  <c r="B132" i="13"/>
  <c r="C131" i="13"/>
  <c r="B131" i="13"/>
  <c r="C130" i="13"/>
  <c r="B130" i="13"/>
  <c r="C129" i="13"/>
  <c r="B129" i="13"/>
  <c r="C128" i="13"/>
  <c r="B128" i="13"/>
  <c r="C127" i="13"/>
  <c r="B127" i="13"/>
  <c r="C126" i="13"/>
  <c r="B126" i="13"/>
  <c r="C125" i="13"/>
  <c r="B125" i="13"/>
  <c r="C124" i="13"/>
  <c r="B124" i="13"/>
  <c r="C123" i="13"/>
  <c r="B123" i="13"/>
  <c r="C122" i="13"/>
  <c r="B122" i="13"/>
  <c r="C121" i="13"/>
  <c r="B121" i="13"/>
  <c r="C120" i="13"/>
  <c r="B120" i="13"/>
  <c r="C119" i="13"/>
  <c r="B119" i="13"/>
  <c r="C118" i="13"/>
  <c r="B118" i="13"/>
  <c r="C117" i="13"/>
  <c r="B117" i="13"/>
  <c r="C116" i="13"/>
  <c r="B116" i="13"/>
  <c r="C115" i="13"/>
  <c r="B115" i="13"/>
  <c r="C114" i="13"/>
  <c r="B114" i="13"/>
  <c r="C113" i="13"/>
  <c r="B113" i="13"/>
  <c r="C112" i="13"/>
  <c r="B112" i="13"/>
  <c r="C111" i="13"/>
  <c r="B111" i="13"/>
  <c r="C110" i="13"/>
  <c r="B110" i="13"/>
  <c r="C109" i="13"/>
  <c r="B109" i="13"/>
  <c r="C108" i="13"/>
  <c r="B108" i="13"/>
  <c r="C107" i="13"/>
  <c r="B107" i="13"/>
  <c r="C106" i="13"/>
  <c r="B106" i="13"/>
  <c r="C105" i="13"/>
  <c r="B105" i="13"/>
  <c r="C104" i="13"/>
  <c r="B104" i="13"/>
  <c r="C103" i="13"/>
  <c r="B103" i="13"/>
  <c r="C102" i="13"/>
  <c r="B102" i="13"/>
  <c r="C101" i="13"/>
  <c r="B101" i="13"/>
  <c r="C100" i="13"/>
  <c r="B100" i="13"/>
  <c r="C99" i="13"/>
  <c r="B99" i="13"/>
  <c r="C98" i="13"/>
  <c r="B98" i="13"/>
  <c r="C97" i="13"/>
  <c r="B97" i="13"/>
  <c r="C96" i="13"/>
  <c r="B96" i="13"/>
  <c r="C95" i="13"/>
  <c r="B95" i="13"/>
  <c r="C94" i="13"/>
  <c r="B94" i="13"/>
  <c r="C93" i="13"/>
  <c r="B93" i="13"/>
  <c r="C92" i="13"/>
  <c r="B92" i="13"/>
  <c r="C91" i="13"/>
  <c r="B91" i="13"/>
  <c r="C90" i="13"/>
  <c r="B90" i="13"/>
  <c r="C89" i="13"/>
  <c r="B89" i="13"/>
  <c r="C88" i="13"/>
  <c r="B88" i="13"/>
  <c r="C87" i="13"/>
  <c r="B87" i="13"/>
  <c r="C86" i="13"/>
  <c r="B86" i="13"/>
  <c r="C85" i="13"/>
  <c r="B85" i="13"/>
  <c r="C84" i="13"/>
  <c r="B84" i="13"/>
  <c r="C83" i="13"/>
  <c r="B83" i="13"/>
  <c r="C82" i="13"/>
  <c r="B82" i="13"/>
  <c r="C81" i="13"/>
  <c r="B81" i="13"/>
  <c r="C80" i="13"/>
  <c r="B80" i="13"/>
  <c r="C79" i="13"/>
  <c r="B79" i="13"/>
  <c r="C78" i="13"/>
  <c r="B78" i="13"/>
  <c r="C77" i="13"/>
  <c r="B77" i="13"/>
  <c r="C76" i="13"/>
  <c r="B76" i="13"/>
  <c r="C75" i="13"/>
  <c r="B75" i="13"/>
  <c r="C74" i="13"/>
  <c r="B74" i="13"/>
  <c r="C73" i="13"/>
  <c r="B73" i="13"/>
  <c r="C72" i="13"/>
  <c r="B72" i="13"/>
  <c r="C71" i="13"/>
  <c r="B71" i="13"/>
  <c r="C70" i="13"/>
  <c r="B70" i="13"/>
  <c r="C69" i="13"/>
  <c r="B69" i="13"/>
  <c r="C68" i="13"/>
  <c r="B68" i="13"/>
  <c r="C67" i="13"/>
  <c r="B67" i="13"/>
  <c r="C66" i="13"/>
  <c r="B66" i="13"/>
  <c r="C65" i="13"/>
  <c r="B65" i="13"/>
  <c r="C64" i="13"/>
  <c r="B64" i="13"/>
  <c r="C63" i="13"/>
  <c r="B63" i="13"/>
  <c r="C62" i="13"/>
  <c r="B62" i="13"/>
  <c r="C61" i="13"/>
  <c r="B61" i="13"/>
  <c r="C60" i="13"/>
  <c r="B60" i="13"/>
  <c r="C59" i="13"/>
  <c r="B59" i="13"/>
  <c r="C58" i="13"/>
  <c r="B58" i="13"/>
  <c r="C57" i="13"/>
  <c r="B57" i="13"/>
  <c r="C56" i="13"/>
  <c r="B56" i="13"/>
  <c r="C55" i="13"/>
  <c r="B55" i="13"/>
  <c r="C54" i="13"/>
  <c r="B54" i="13"/>
  <c r="C53" i="13"/>
  <c r="B53" i="13"/>
  <c r="C52" i="13"/>
  <c r="B52" i="13"/>
  <c r="C51" i="13"/>
  <c r="B51" i="13"/>
  <c r="C50" i="13"/>
  <c r="B50" i="13"/>
  <c r="C49" i="13"/>
  <c r="B49" i="13"/>
  <c r="C48" i="13"/>
  <c r="B48" i="13"/>
  <c r="C47" i="13"/>
  <c r="B47" i="13"/>
  <c r="C46" i="13"/>
  <c r="B46" i="13"/>
  <c r="C45" i="13"/>
  <c r="B45" i="13"/>
  <c r="C44" i="13"/>
  <c r="B44" i="13"/>
  <c r="C43" i="13"/>
  <c r="B43" i="13"/>
  <c r="C42" i="13"/>
  <c r="B42" i="13"/>
  <c r="C41" i="13"/>
  <c r="B41" i="13"/>
  <c r="C40" i="13"/>
  <c r="B40" i="13"/>
  <c r="C39" i="13"/>
  <c r="B39" i="13"/>
  <c r="C38" i="13"/>
  <c r="B38" i="13"/>
  <c r="C37" i="13"/>
  <c r="B37" i="13"/>
  <c r="C36" i="13"/>
  <c r="B36" i="13"/>
  <c r="C35" i="13"/>
  <c r="B35" i="13"/>
  <c r="C34" i="13"/>
  <c r="B34" i="13"/>
  <c r="C33" i="13"/>
  <c r="B33" i="13"/>
  <c r="C32" i="13"/>
  <c r="B32" i="13"/>
  <c r="C31" i="13"/>
  <c r="B31" i="13"/>
  <c r="C30" i="13"/>
  <c r="B30" i="13"/>
  <c r="C29" i="13"/>
  <c r="B29" i="13"/>
  <c r="C28" i="13"/>
  <c r="B28" i="13"/>
  <c r="C27" i="13"/>
  <c r="B27" i="13"/>
  <c r="C26" i="13"/>
  <c r="B26" i="13"/>
  <c r="C25" i="13"/>
  <c r="B25" i="13"/>
  <c r="C24" i="13"/>
  <c r="B24" i="13"/>
  <c r="C23" i="13"/>
  <c r="B23" i="13"/>
  <c r="C22" i="13"/>
  <c r="B22" i="13"/>
  <c r="C21" i="13"/>
  <c r="B21" i="13"/>
  <c r="C20" i="13"/>
  <c r="B20" i="13"/>
  <c r="C19" i="13"/>
  <c r="B19" i="13"/>
  <c r="C18" i="13"/>
  <c r="B18" i="13"/>
  <c r="C17" i="13"/>
  <c r="B17" i="13"/>
  <c r="C16" i="13"/>
  <c r="B16" i="13"/>
  <c r="C15" i="13"/>
  <c r="B15" i="13"/>
  <c r="C14" i="13"/>
  <c r="B14" i="13"/>
  <c r="C13" i="13"/>
  <c r="B13" i="13"/>
  <c r="C12" i="13"/>
  <c r="B12" i="13"/>
  <c r="C11" i="13"/>
  <c r="B11" i="13"/>
  <c r="C10" i="13"/>
  <c r="B10" i="13"/>
  <c r="C9" i="13"/>
  <c r="B9" i="13"/>
  <c r="C8" i="13"/>
  <c r="B8" i="13"/>
  <c r="C7" i="13"/>
  <c r="B7" i="13"/>
  <c r="C6" i="13"/>
  <c r="B6" i="13"/>
  <c r="C5" i="13"/>
  <c r="B5" i="13"/>
  <c r="C4" i="13"/>
  <c r="B4" i="13"/>
  <c r="C3" i="13"/>
  <c r="B3" i="13"/>
  <c r="F88" i="11"/>
  <c r="C88" i="11"/>
  <c r="F87" i="11"/>
  <c r="C87" i="11"/>
  <c r="F86" i="11"/>
  <c r="C86" i="11"/>
  <c r="F85" i="11"/>
  <c r="C85" i="11"/>
  <c r="F84" i="11"/>
  <c r="C84" i="11"/>
  <c r="F83" i="11"/>
  <c r="C83" i="11"/>
  <c r="F82" i="11"/>
  <c r="C82" i="11"/>
  <c r="F81" i="11"/>
  <c r="C81" i="11"/>
  <c r="F80" i="11"/>
  <c r="C80" i="11"/>
  <c r="F79" i="11"/>
  <c r="C79" i="11"/>
  <c r="F78" i="11"/>
  <c r="C78" i="11"/>
  <c r="F77" i="11"/>
  <c r="C77" i="11"/>
  <c r="F76" i="11"/>
  <c r="C76" i="11"/>
  <c r="F75" i="11"/>
  <c r="C75" i="11"/>
  <c r="F74" i="11"/>
  <c r="C74" i="11"/>
  <c r="F73" i="11"/>
  <c r="C73" i="11"/>
  <c r="F72" i="11"/>
  <c r="C72" i="11"/>
  <c r="F71" i="11"/>
  <c r="C71" i="11"/>
  <c r="F70" i="11"/>
  <c r="C70" i="11"/>
  <c r="F69" i="11"/>
  <c r="C69" i="11"/>
  <c r="F68" i="11"/>
  <c r="C68" i="11"/>
  <c r="F67" i="11"/>
  <c r="C67" i="11"/>
  <c r="F66" i="11"/>
  <c r="C66" i="11"/>
  <c r="F65" i="11"/>
  <c r="C65" i="11"/>
  <c r="F64" i="11"/>
  <c r="C64" i="11"/>
  <c r="F63" i="11"/>
  <c r="C63" i="11"/>
  <c r="F62" i="11"/>
  <c r="C62" i="11"/>
  <c r="F61" i="11"/>
  <c r="C61" i="11"/>
  <c r="F60" i="11"/>
  <c r="C60" i="11"/>
  <c r="F59" i="11"/>
  <c r="C59" i="11"/>
  <c r="F58" i="11"/>
  <c r="C58" i="11"/>
  <c r="F57" i="11"/>
  <c r="C57" i="11"/>
  <c r="F56" i="11"/>
  <c r="C56" i="11"/>
  <c r="F55" i="11"/>
  <c r="C55" i="11"/>
  <c r="F54" i="11"/>
  <c r="C54" i="11"/>
  <c r="F53" i="11"/>
  <c r="C53" i="11"/>
  <c r="F52" i="11"/>
  <c r="C52" i="11"/>
  <c r="F51" i="11"/>
  <c r="C51" i="11"/>
  <c r="F50" i="11"/>
  <c r="C50" i="11"/>
  <c r="F49" i="11"/>
  <c r="C49" i="11"/>
  <c r="F48" i="11"/>
  <c r="C48" i="11"/>
  <c r="F47" i="11"/>
  <c r="C47" i="11"/>
  <c r="F46" i="11"/>
  <c r="C46" i="11"/>
  <c r="F45" i="11"/>
  <c r="C45" i="11"/>
  <c r="F44" i="11"/>
  <c r="C44" i="11"/>
  <c r="F43" i="11"/>
  <c r="C43" i="11"/>
  <c r="F42" i="11"/>
  <c r="C42" i="11"/>
  <c r="F41" i="11"/>
  <c r="C41" i="11"/>
  <c r="F40" i="11"/>
  <c r="C40" i="11"/>
  <c r="F39" i="11"/>
  <c r="C39" i="11"/>
  <c r="F38" i="11"/>
  <c r="C38" i="11"/>
  <c r="F37" i="11"/>
  <c r="C37" i="11"/>
  <c r="F36" i="11"/>
  <c r="C36" i="11"/>
  <c r="F35" i="11"/>
  <c r="C35" i="11"/>
  <c r="F34" i="11"/>
  <c r="C34" i="11"/>
  <c r="F33" i="11"/>
  <c r="C33" i="11"/>
  <c r="F32" i="11"/>
  <c r="C32" i="11"/>
  <c r="F31" i="11"/>
  <c r="C31" i="11"/>
  <c r="F30" i="11"/>
  <c r="C30" i="11"/>
  <c r="F29" i="11"/>
  <c r="C29" i="11"/>
  <c r="F28" i="11"/>
  <c r="C28" i="11"/>
  <c r="F27" i="11"/>
  <c r="C27" i="11"/>
  <c r="F26" i="11"/>
  <c r="C26" i="11"/>
  <c r="F25" i="11"/>
  <c r="C25" i="11"/>
  <c r="F24" i="11"/>
  <c r="C24" i="11"/>
  <c r="F23" i="11"/>
  <c r="C23" i="11"/>
  <c r="F22" i="11"/>
  <c r="C22" i="11"/>
  <c r="F21" i="11"/>
  <c r="C21" i="11"/>
  <c r="F20" i="11"/>
  <c r="C20" i="11"/>
  <c r="F19" i="11"/>
  <c r="C19" i="11"/>
  <c r="F18" i="11"/>
  <c r="C18" i="11"/>
  <c r="F17" i="11"/>
  <c r="C17" i="11"/>
  <c r="F16" i="11"/>
  <c r="C16" i="11"/>
  <c r="F15" i="11"/>
  <c r="C15" i="11"/>
  <c r="F14" i="11"/>
  <c r="C14" i="11"/>
  <c r="F13" i="11"/>
  <c r="C13" i="11"/>
  <c r="F12" i="11"/>
  <c r="C12" i="11"/>
  <c r="F11" i="11"/>
  <c r="C11" i="11"/>
  <c r="F10" i="11"/>
  <c r="C10" i="11"/>
  <c r="F9" i="11"/>
  <c r="C9" i="11"/>
  <c r="F8" i="11"/>
  <c r="C8" i="11"/>
  <c r="F7" i="11"/>
  <c r="C7" i="11"/>
  <c r="F6" i="11"/>
  <c r="C6" i="11"/>
  <c r="F5" i="11"/>
  <c r="C5" i="11"/>
  <c r="F4" i="11"/>
  <c r="C4" i="11"/>
  <c r="F3" i="11"/>
  <c r="C3"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I467" i="14" l="1"/>
  <c r="I387" i="14"/>
  <c r="I621" i="14"/>
  <c r="I443" i="14"/>
  <c r="I384" i="14"/>
  <c r="I375" i="14"/>
  <c r="I618" i="14"/>
  <c r="I420" i="14"/>
  <c r="I411" i="14"/>
  <c r="I372" i="14"/>
  <c r="I620" i="14"/>
  <c r="I451" i="14"/>
  <c r="I436" i="14"/>
  <c r="I403" i="14"/>
  <c r="I371" i="14"/>
  <c r="H35" i="11"/>
  <c r="I619" i="14"/>
  <c r="I468" i="14"/>
  <c r="I435" i="14"/>
  <c r="I392" i="14"/>
  <c r="I376" i="14"/>
  <c r="I362" i="14"/>
  <c r="I514" i="13"/>
  <c r="G514" i="13"/>
  <c r="I516" i="13"/>
  <c r="G516" i="13"/>
  <c r="I518" i="13"/>
  <c r="G518" i="13"/>
  <c r="I520" i="13"/>
  <c r="G520" i="13"/>
  <c r="I522" i="13"/>
  <c r="G522" i="13"/>
  <c r="I524" i="13"/>
  <c r="G524" i="13"/>
  <c r="I526" i="13"/>
  <c r="G526" i="13"/>
  <c r="I528" i="13"/>
  <c r="G528" i="13"/>
  <c r="I530" i="13"/>
  <c r="G530" i="13"/>
  <c r="I532" i="13"/>
  <c r="G532" i="13"/>
  <c r="I534" i="13"/>
  <c r="G534" i="13"/>
  <c r="I536" i="13"/>
  <c r="G536" i="13"/>
  <c r="I538" i="13"/>
  <c r="G538" i="13"/>
  <c r="I540" i="13"/>
  <c r="G540" i="13"/>
  <c r="I542" i="13"/>
  <c r="G542" i="13"/>
  <c r="I544" i="13"/>
  <c r="G544" i="13"/>
  <c r="I546" i="13"/>
  <c r="G546" i="13"/>
  <c r="I548" i="13"/>
  <c r="G548" i="13"/>
  <c r="H3" i="11"/>
  <c r="H15" i="11"/>
  <c r="H19" i="11"/>
  <c r="H31" i="11"/>
  <c r="H36" i="11"/>
  <c r="H44" i="11"/>
  <c r="G364" i="13"/>
  <c r="G365" i="13"/>
  <c r="G366" i="13"/>
  <c r="G367" i="13"/>
  <c r="G368" i="13"/>
  <c r="G369" i="13"/>
  <c r="G370" i="13"/>
  <c r="G371" i="13"/>
  <c r="G372" i="13"/>
  <c r="G373" i="13"/>
  <c r="G374" i="13"/>
  <c r="G375" i="13"/>
  <c r="G376" i="13"/>
  <c r="G377" i="13"/>
  <c r="G378" i="13"/>
  <c r="G379" i="13"/>
  <c r="G380" i="13"/>
  <c r="G381" i="13"/>
  <c r="G382" i="13"/>
  <c r="G383" i="13"/>
  <c r="G384" i="13"/>
  <c r="G385" i="13"/>
  <c r="G386" i="13"/>
  <c r="G387" i="13"/>
  <c r="G388" i="13"/>
  <c r="G389" i="13"/>
  <c r="G390" i="13"/>
  <c r="G391" i="13"/>
  <c r="G392" i="13"/>
  <c r="G393" i="13"/>
  <c r="G394" i="13"/>
  <c r="G395" i="13"/>
  <c r="G396" i="13"/>
  <c r="G397" i="13"/>
  <c r="G398" i="13"/>
  <c r="G399" i="13"/>
  <c r="G400" i="13"/>
  <c r="G401" i="13"/>
  <c r="G402" i="13"/>
  <c r="G403" i="13"/>
  <c r="G404" i="13"/>
  <c r="G405" i="13"/>
  <c r="G406" i="13"/>
  <c r="G407" i="13"/>
  <c r="G408" i="13"/>
  <c r="G409" i="13"/>
  <c r="G410" i="13"/>
  <c r="G411" i="13"/>
  <c r="G412" i="13"/>
  <c r="G413" i="13"/>
  <c r="G414" i="13"/>
  <c r="G415" i="13"/>
  <c r="G416" i="13"/>
  <c r="G417" i="13"/>
  <c r="G418" i="13"/>
  <c r="G419" i="13"/>
  <c r="G420" i="13"/>
  <c r="G421" i="13"/>
  <c r="G422" i="13"/>
  <c r="G423" i="13"/>
  <c r="G424" i="13"/>
  <c r="G425" i="13"/>
  <c r="G426" i="13"/>
  <c r="G427" i="13"/>
  <c r="G428" i="13"/>
  <c r="G429" i="13"/>
  <c r="G430" i="13"/>
  <c r="G431" i="13"/>
  <c r="G432" i="13"/>
  <c r="G433" i="13"/>
  <c r="G434" i="13"/>
  <c r="G435" i="13"/>
  <c r="G436" i="13"/>
  <c r="G437" i="13"/>
  <c r="G438" i="13"/>
  <c r="G439" i="13"/>
  <c r="G440" i="13"/>
  <c r="G441" i="13"/>
  <c r="G442" i="13"/>
  <c r="G443" i="13"/>
  <c r="G444" i="13"/>
  <c r="G445" i="13"/>
  <c r="G446" i="13"/>
  <c r="G447" i="13"/>
  <c r="G448" i="13"/>
  <c r="G449" i="13"/>
  <c r="G450" i="13"/>
  <c r="G451" i="13"/>
  <c r="G452" i="13"/>
  <c r="G453" i="13"/>
  <c r="G454" i="13"/>
  <c r="G455" i="13"/>
  <c r="G456" i="13"/>
  <c r="G457" i="13"/>
  <c r="G458" i="13"/>
  <c r="G459" i="13"/>
  <c r="G460" i="13"/>
  <c r="G461" i="13"/>
  <c r="G462" i="13"/>
  <c r="G463" i="13"/>
  <c r="G464" i="13"/>
  <c r="G465" i="13"/>
  <c r="G466" i="13"/>
  <c r="G467" i="13"/>
  <c r="G468" i="13"/>
  <c r="G469" i="13"/>
  <c r="G470" i="13"/>
  <c r="G471" i="13"/>
  <c r="G472" i="13"/>
  <c r="G473" i="13"/>
  <c r="G474" i="13"/>
  <c r="G475" i="13"/>
  <c r="G476" i="13"/>
  <c r="G477" i="13"/>
  <c r="G478" i="13"/>
  <c r="G479" i="13"/>
  <c r="G480" i="13"/>
  <c r="G481" i="13"/>
  <c r="G482" i="13"/>
  <c r="G483" i="13"/>
  <c r="G484" i="13"/>
  <c r="G485" i="13"/>
  <c r="G486" i="13"/>
  <c r="G487" i="13"/>
  <c r="G488" i="13"/>
  <c r="G489" i="13"/>
  <c r="G490" i="13"/>
  <c r="G491" i="13"/>
  <c r="G492" i="13"/>
  <c r="G493" i="13"/>
  <c r="G494" i="13"/>
  <c r="G495" i="13"/>
  <c r="G496" i="13"/>
  <c r="G497" i="13"/>
  <c r="G498" i="13"/>
  <c r="G499" i="13"/>
  <c r="G500" i="13"/>
  <c r="G501" i="13"/>
  <c r="G502" i="13"/>
  <c r="G503" i="13"/>
  <c r="G504" i="13"/>
  <c r="G505" i="13"/>
  <c r="G506" i="13"/>
  <c r="G507" i="13"/>
  <c r="G508" i="13"/>
  <c r="G509" i="13"/>
  <c r="G510" i="13"/>
  <c r="G511" i="13"/>
  <c r="G512" i="13"/>
  <c r="G513" i="13"/>
  <c r="I515" i="13"/>
  <c r="G515" i="13"/>
  <c r="I517" i="13"/>
  <c r="G517" i="13"/>
  <c r="I519" i="13"/>
  <c r="G519" i="13"/>
  <c r="I521" i="13"/>
  <c r="G521" i="13"/>
  <c r="I523" i="13"/>
  <c r="G523" i="13"/>
  <c r="I525" i="13"/>
  <c r="G525" i="13"/>
  <c r="I527" i="13"/>
  <c r="G527" i="13"/>
  <c r="I529" i="13"/>
  <c r="G529" i="13"/>
  <c r="I531" i="13"/>
  <c r="G531" i="13"/>
  <c r="I533" i="13"/>
  <c r="G533" i="13"/>
  <c r="I535" i="13"/>
  <c r="G535" i="13"/>
  <c r="I537" i="13"/>
  <c r="G537" i="13"/>
  <c r="I539" i="13"/>
  <c r="G539" i="13"/>
  <c r="I541" i="13"/>
  <c r="G541" i="13"/>
  <c r="I543" i="13"/>
  <c r="G543" i="13"/>
  <c r="I545" i="13"/>
  <c r="G545" i="13"/>
  <c r="I547" i="13"/>
  <c r="G547" i="13"/>
  <c r="H10" i="11"/>
  <c r="H18" i="11"/>
  <c r="H26" i="11"/>
  <c r="H34" i="11"/>
  <c r="H37" i="11"/>
  <c r="H39" i="11"/>
  <c r="H43" i="11"/>
  <c r="H45" i="11"/>
  <c r="I459" i="14"/>
  <c r="I427" i="14"/>
  <c r="I395" i="14"/>
  <c r="I388" i="14"/>
  <c r="G549" i="13"/>
  <c r="G550" i="13"/>
  <c r="G551" i="13"/>
  <c r="G552" i="13"/>
  <c r="G553" i="13"/>
  <c r="G554" i="13"/>
  <c r="G555" i="13"/>
  <c r="G556" i="13"/>
  <c r="G557" i="13"/>
  <c r="G558" i="13"/>
  <c r="G559" i="13"/>
  <c r="G560" i="13"/>
  <c r="G561" i="13"/>
  <c r="G562" i="13"/>
  <c r="G563" i="13"/>
  <c r="G564" i="13"/>
  <c r="G565" i="13"/>
  <c r="G566" i="13"/>
  <c r="G567" i="13"/>
  <c r="G568" i="13"/>
  <c r="G569" i="13"/>
  <c r="G570" i="13"/>
  <c r="G571" i="13"/>
  <c r="G572" i="13"/>
  <c r="G573" i="13"/>
  <c r="G574" i="13"/>
  <c r="G575" i="13"/>
  <c r="G576" i="13"/>
  <c r="G577" i="13"/>
  <c r="G578" i="13"/>
  <c r="G579" i="13"/>
  <c r="G580" i="13"/>
  <c r="G581" i="13"/>
  <c r="G582" i="13"/>
  <c r="G583" i="13"/>
  <c r="G584" i="13"/>
  <c r="G585" i="13"/>
  <c r="G586" i="13"/>
  <c r="G587" i="13"/>
  <c r="G588" i="13"/>
  <c r="G589" i="13"/>
  <c r="G590" i="13"/>
  <c r="G591" i="13"/>
  <c r="G592" i="13"/>
  <c r="G593" i="13"/>
  <c r="G594" i="13"/>
  <c r="G595" i="13"/>
  <c r="G596" i="13"/>
  <c r="G597" i="13"/>
  <c r="G598" i="13"/>
  <c r="G599" i="13"/>
  <c r="G600" i="13"/>
  <c r="G601" i="13"/>
  <c r="G602" i="13"/>
  <c r="G603" i="13"/>
  <c r="G604" i="13"/>
  <c r="G605" i="13"/>
  <c r="G606" i="13"/>
  <c r="G607" i="13"/>
  <c r="G608" i="13"/>
  <c r="G609" i="13"/>
  <c r="G610" i="13"/>
  <c r="G611" i="13"/>
  <c r="G612" i="13"/>
  <c r="G613" i="13"/>
  <c r="G614" i="13"/>
  <c r="G615" i="13"/>
  <c r="G616" i="13"/>
  <c r="G617" i="13"/>
  <c r="G618" i="13"/>
  <c r="G619" i="13"/>
  <c r="G620" i="13"/>
  <c r="G621" i="13"/>
  <c r="G622" i="13"/>
  <c r="G623" i="13"/>
  <c r="G624" i="13"/>
  <c r="G625" i="13"/>
  <c r="G626" i="13"/>
  <c r="G627" i="13"/>
  <c r="G628" i="13"/>
  <c r="G629" i="13"/>
  <c r="G630" i="13"/>
  <c r="G631" i="13"/>
  <c r="G632" i="13"/>
  <c r="G633" i="13"/>
  <c r="G634" i="13"/>
  <c r="G635" i="13"/>
  <c r="G636" i="13"/>
  <c r="G637" i="13"/>
  <c r="G638" i="13"/>
  <c r="G639" i="13"/>
  <c r="G640" i="13"/>
  <c r="G641" i="13"/>
  <c r="G642" i="13"/>
  <c r="G643" i="13"/>
  <c r="G644" i="13"/>
  <c r="G645" i="13"/>
  <c r="G646" i="13"/>
  <c r="G647" i="13"/>
  <c r="G648" i="13"/>
  <c r="G649" i="13"/>
  <c r="G650" i="13"/>
  <c r="G651" i="13"/>
  <c r="G652" i="13"/>
  <c r="G653" i="13"/>
  <c r="G654" i="13"/>
  <c r="G655" i="13"/>
  <c r="G656" i="13"/>
  <c r="G657" i="13"/>
  <c r="G658" i="13"/>
  <c r="G659" i="13"/>
  <c r="G660" i="13"/>
  <c r="G661" i="13"/>
  <c r="G662" i="13"/>
  <c r="G663" i="13"/>
  <c r="G664" i="13"/>
  <c r="G665" i="13"/>
  <c r="G666" i="13"/>
  <c r="G667" i="13"/>
  <c r="G668" i="13"/>
  <c r="G669" i="13"/>
  <c r="G670" i="13"/>
  <c r="G671" i="13"/>
  <c r="G672" i="13"/>
  <c r="G673" i="13"/>
  <c r="G674" i="13"/>
  <c r="G675" i="13"/>
  <c r="G676" i="13"/>
  <c r="G677" i="13"/>
  <c r="G678" i="13"/>
  <c r="G679" i="13"/>
  <c r="G680" i="13"/>
  <c r="G681" i="13"/>
  <c r="G682" i="13"/>
  <c r="G683" i="13"/>
  <c r="G684" i="13"/>
  <c r="G685" i="13"/>
  <c r="G686" i="13"/>
  <c r="G687" i="13"/>
  <c r="G688" i="13"/>
  <c r="G689" i="13"/>
  <c r="G690" i="13"/>
  <c r="G691" i="13"/>
  <c r="G692" i="13"/>
  <c r="G693" i="13"/>
  <c r="G694" i="13"/>
  <c r="G695" i="13"/>
  <c r="G696" i="13"/>
  <c r="G697" i="13"/>
  <c r="G698" i="13"/>
  <c r="G699" i="13"/>
  <c r="G700" i="13"/>
  <c r="G701" i="13"/>
  <c r="G702" i="13"/>
  <c r="G703" i="13"/>
  <c r="G704" i="13"/>
  <c r="G705" i="13"/>
  <c r="G706" i="13"/>
  <c r="G707" i="13"/>
  <c r="G708" i="13"/>
  <c r="G709" i="13"/>
  <c r="G710" i="13"/>
  <c r="G711" i="13"/>
  <c r="G712" i="13"/>
  <c r="G713" i="13"/>
  <c r="G714" i="13"/>
  <c r="G715" i="13"/>
  <c r="G716" i="13"/>
  <c r="G717" i="13"/>
  <c r="G718" i="13"/>
  <c r="G719" i="13"/>
  <c r="G720" i="13"/>
  <c r="G721" i="13"/>
  <c r="G722" i="13"/>
  <c r="G723" i="13"/>
  <c r="G724" i="13"/>
  <c r="G725" i="13"/>
  <c r="G726" i="13"/>
  <c r="G727" i="13"/>
  <c r="G728" i="13"/>
  <c r="G729" i="13"/>
  <c r="G730" i="13"/>
  <c r="I656" i="14"/>
  <c r="I655" i="14"/>
  <c r="I654" i="14"/>
  <c r="I653" i="14"/>
  <c r="I652" i="14"/>
  <c r="I651" i="14"/>
  <c r="I650" i="14"/>
  <c r="I649" i="14"/>
  <c r="I648" i="14"/>
  <c r="I647" i="14"/>
  <c r="I646" i="14"/>
  <c r="I645" i="14"/>
  <c r="I644" i="14"/>
  <c r="I643" i="14"/>
  <c r="I642" i="14"/>
  <c r="I641" i="14"/>
  <c r="I640" i="14"/>
  <c r="I639" i="14"/>
  <c r="I638" i="14"/>
  <c r="I637" i="14"/>
  <c r="I636" i="14"/>
  <c r="I635" i="14"/>
  <c r="I634" i="14"/>
  <c r="I633" i="14"/>
  <c r="I632" i="14"/>
  <c r="I631" i="14"/>
  <c r="I630" i="14"/>
  <c r="I629" i="14"/>
  <c r="I628" i="14"/>
  <c r="I627" i="14"/>
  <c r="I626" i="14"/>
  <c r="I625" i="14"/>
  <c r="I624" i="14"/>
  <c r="I623" i="14"/>
  <c r="I622" i="14"/>
  <c r="I460" i="14"/>
  <c r="I444" i="14"/>
  <c r="I428" i="14"/>
  <c r="I412" i="14"/>
  <c r="I396" i="14"/>
  <c r="I343" i="14"/>
  <c r="G617" i="14"/>
  <c r="G616" i="14"/>
  <c r="G615" i="14"/>
  <c r="G614" i="14"/>
  <c r="G613" i="14"/>
  <c r="G612" i="14"/>
  <c r="G611" i="14"/>
  <c r="G610" i="14"/>
  <c r="G609" i="14"/>
  <c r="G608" i="14"/>
  <c r="G607" i="14"/>
  <c r="G606" i="14"/>
  <c r="G605" i="14"/>
  <c r="G604" i="14"/>
  <c r="G603" i="14"/>
  <c r="G602" i="14"/>
  <c r="G601" i="14"/>
  <c r="G600" i="14"/>
  <c r="G599" i="14"/>
  <c r="G598" i="14"/>
  <c r="G597" i="14"/>
  <c r="G596" i="14"/>
  <c r="G595" i="14"/>
  <c r="G594" i="14"/>
  <c r="G593" i="14"/>
  <c r="G592" i="14"/>
  <c r="G591" i="14"/>
  <c r="G590" i="14"/>
  <c r="G589" i="14"/>
  <c r="G588" i="14"/>
  <c r="G587" i="14"/>
  <c r="G586" i="14"/>
  <c r="G585" i="14"/>
  <c r="G584" i="14"/>
  <c r="G583" i="14"/>
  <c r="G582" i="14"/>
  <c r="G581" i="14"/>
  <c r="G580" i="14"/>
  <c r="G579" i="14"/>
  <c r="G578" i="14"/>
  <c r="G577" i="14"/>
  <c r="G576" i="14"/>
  <c r="G575" i="14"/>
  <c r="G574" i="14"/>
  <c r="G573" i="14"/>
  <c r="G572" i="14"/>
  <c r="G571" i="14"/>
  <c r="G570" i="14"/>
  <c r="G569" i="14"/>
  <c r="G568" i="14"/>
  <c r="G567" i="14"/>
  <c r="G566" i="14"/>
  <c r="G565" i="14"/>
  <c r="G564" i="14"/>
  <c r="G563" i="14"/>
  <c r="G562" i="14"/>
  <c r="G561" i="14"/>
  <c r="G560" i="14"/>
  <c r="G559" i="14"/>
  <c r="G558" i="14"/>
  <c r="G557" i="14"/>
  <c r="G556" i="14"/>
  <c r="G555" i="14"/>
  <c r="G554" i="14"/>
  <c r="G553" i="14"/>
  <c r="G552" i="14"/>
  <c r="G551" i="14"/>
  <c r="G550" i="14"/>
  <c r="G549" i="14"/>
  <c r="G548" i="14"/>
  <c r="G547" i="14"/>
  <c r="G546" i="14"/>
  <c r="G545" i="14"/>
  <c r="G544" i="14"/>
  <c r="G543" i="14"/>
  <c r="G542" i="14"/>
  <c r="G541" i="14"/>
  <c r="G540" i="14"/>
  <c r="G539" i="14"/>
  <c r="G538" i="14"/>
  <c r="G537" i="14"/>
  <c r="G536" i="14"/>
  <c r="G535" i="14"/>
  <c r="G534" i="14"/>
  <c r="G533" i="14"/>
  <c r="G532" i="14"/>
  <c r="G531" i="14"/>
  <c r="G530" i="14"/>
  <c r="G529" i="14"/>
  <c r="G528" i="14"/>
  <c r="G527" i="14"/>
  <c r="G526" i="14"/>
  <c r="G525" i="14"/>
  <c r="G524" i="14"/>
  <c r="G523" i="14"/>
  <c r="G522" i="14"/>
  <c r="G521" i="14"/>
  <c r="G520" i="14"/>
  <c r="G519" i="14"/>
  <c r="G518" i="14"/>
  <c r="G517" i="14"/>
  <c r="G516" i="14"/>
  <c r="G515" i="14"/>
  <c r="G514" i="14"/>
  <c r="G513" i="14"/>
  <c r="G512" i="14"/>
  <c r="G511" i="14"/>
  <c r="G510" i="14"/>
  <c r="G509" i="14"/>
  <c r="G508" i="14"/>
  <c r="G507" i="14"/>
  <c r="G506" i="14"/>
  <c r="G505" i="14"/>
  <c r="G504" i="14"/>
  <c r="G503" i="14"/>
  <c r="G502" i="14"/>
  <c r="G501" i="14"/>
  <c r="G500" i="14"/>
  <c r="G499" i="14"/>
  <c r="G498" i="14"/>
  <c r="G497" i="14"/>
  <c r="G496" i="14"/>
  <c r="G495" i="14"/>
  <c r="G494" i="14"/>
  <c r="G493" i="14"/>
  <c r="G492" i="14"/>
  <c r="G491" i="14"/>
  <c r="G490" i="14"/>
  <c r="G489" i="14"/>
  <c r="G488" i="14"/>
  <c r="G487" i="14"/>
  <c r="G486" i="14"/>
  <c r="G485" i="14"/>
  <c r="G484" i="14"/>
  <c r="G483" i="14"/>
  <c r="G482" i="14"/>
  <c r="G481" i="14"/>
  <c r="G480" i="14"/>
  <c r="G479" i="14"/>
  <c r="G478" i="14"/>
  <c r="G477" i="14"/>
  <c r="G476" i="14"/>
  <c r="G475" i="14"/>
  <c r="G474" i="14"/>
  <c r="G473" i="14"/>
  <c r="G472" i="14"/>
  <c r="G471" i="14"/>
  <c r="I464" i="14"/>
  <c r="I456" i="14"/>
  <c r="I448" i="14"/>
  <c r="I440" i="14"/>
  <c r="I432" i="14"/>
  <c r="I424" i="14"/>
  <c r="I416" i="14"/>
  <c r="I408" i="14"/>
  <c r="I400" i="14"/>
  <c r="H42" i="11"/>
  <c r="H50" i="11"/>
  <c r="H58" i="11"/>
  <c r="H66" i="11"/>
  <c r="H74" i="11"/>
  <c r="H82" i="11"/>
  <c r="I463" i="14"/>
  <c r="I455" i="14"/>
  <c r="I447" i="14"/>
  <c r="I439" i="14"/>
  <c r="I431" i="14"/>
  <c r="I423" i="14"/>
  <c r="I415" i="14"/>
  <c r="I407" i="14"/>
  <c r="I399" i="14"/>
  <c r="I391" i="14"/>
  <c r="I383" i="14"/>
  <c r="H47" i="11"/>
  <c r="H51" i="11"/>
  <c r="H63" i="11"/>
  <c r="H67" i="11"/>
  <c r="H79" i="11"/>
  <c r="H83" i="11"/>
  <c r="H87" i="11"/>
  <c r="I379" i="14"/>
  <c r="H4" i="11"/>
  <c r="H12" i="11"/>
  <c r="H69" i="11"/>
  <c r="H71" i="11"/>
  <c r="H75" i="11"/>
  <c r="H77" i="11"/>
  <c r="I470" i="14"/>
  <c r="I466" i="14"/>
  <c r="I462" i="14"/>
  <c r="I458" i="14"/>
  <c r="I454" i="14"/>
  <c r="I450" i="14"/>
  <c r="I446" i="14"/>
  <c r="I442" i="14"/>
  <c r="I438" i="14"/>
  <c r="I434" i="14"/>
  <c r="I430" i="14"/>
  <c r="I426" i="14"/>
  <c r="I422" i="14"/>
  <c r="I418" i="14"/>
  <c r="I414" i="14"/>
  <c r="I410" i="14"/>
  <c r="I406" i="14"/>
  <c r="I402" i="14"/>
  <c r="I398" i="14"/>
  <c r="I394" i="14"/>
  <c r="I390" i="14"/>
  <c r="I386" i="14"/>
  <c r="I382" i="14"/>
  <c r="I378" i="14"/>
  <c r="I374" i="14"/>
  <c r="I370" i="14"/>
  <c r="I354" i="14"/>
  <c r="I338" i="14"/>
  <c r="H5" i="11"/>
  <c r="H7" i="11"/>
  <c r="H11" i="11"/>
  <c r="H13" i="11"/>
  <c r="H68" i="11"/>
  <c r="H76" i="11"/>
  <c r="I469" i="14"/>
  <c r="I465" i="14"/>
  <c r="I461" i="14"/>
  <c r="I457" i="14"/>
  <c r="I453" i="14"/>
  <c r="I449" i="14"/>
  <c r="I445" i="14"/>
  <c r="I441" i="14"/>
  <c r="I437" i="14"/>
  <c r="I433" i="14"/>
  <c r="I429" i="14"/>
  <c r="I425" i="14"/>
  <c r="I421" i="14"/>
  <c r="I417" i="14"/>
  <c r="I413" i="14"/>
  <c r="I409" i="14"/>
  <c r="I405" i="14"/>
  <c r="I401" i="14"/>
  <c r="I397" i="14"/>
  <c r="I393" i="14"/>
  <c r="I389" i="14"/>
  <c r="I385" i="14"/>
  <c r="I381" i="14"/>
  <c r="I377" i="14"/>
  <c r="I373" i="14"/>
  <c r="I367" i="14"/>
  <c r="I351" i="14"/>
  <c r="I335" i="14"/>
  <c r="H21" i="11"/>
  <c r="H23" i="11"/>
  <c r="H27" i="11"/>
  <c r="H29" i="11"/>
  <c r="H52" i="11"/>
  <c r="H60" i="11"/>
  <c r="H85" i="11"/>
  <c r="I366" i="14"/>
  <c r="I358" i="14"/>
  <c r="I350" i="14"/>
  <c r="I342" i="14"/>
  <c r="I363" i="14"/>
  <c r="I355" i="14"/>
  <c r="I347" i="14"/>
  <c r="I339" i="14"/>
  <c r="I331" i="14"/>
  <c r="H20" i="11"/>
  <c r="H28" i="11"/>
  <c r="H53" i="11"/>
  <c r="H55" i="11"/>
  <c r="H59" i="11"/>
  <c r="H61" i="11"/>
  <c r="H84" i="11"/>
  <c r="I330" i="14"/>
  <c r="I369" i="14"/>
  <c r="I365" i="14"/>
  <c r="I361" i="14"/>
  <c r="I357" i="14"/>
  <c r="I353" i="14"/>
  <c r="I349" i="14"/>
  <c r="I345" i="14"/>
  <c r="I341" i="14"/>
  <c r="I337" i="14"/>
  <c r="I333" i="14"/>
  <c r="I329" i="14"/>
  <c r="I368" i="14"/>
  <c r="I364" i="14"/>
  <c r="I360" i="14"/>
  <c r="I356" i="14"/>
  <c r="I352" i="14"/>
  <c r="I348" i="14"/>
  <c r="I344" i="14"/>
  <c r="I340" i="14"/>
  <c r="I336" i="14"/>
  <c r="I332" i="14"/>
  <c r="I328" i="14"/>
  <c r="H8" i="11"/>
  <c r="H14" i="11"/>
  <c r="H17" i="11"/>
  <c r="H24" i="11"/>
  <c r="H30" i="11"/>
  <c r="H33" i="11"/>
  <c r="H40" i="11"/>
  <c r="H46" i="11"/>
  <c r="H49" i="11"/>
  <c r="H56" i="11"/>
  <c r="H62" i="11"/>
  <c r="H65" i="11"/>
  <c r="H72" i="11"/>
  <c r="H78" i="11"/>
  <c r="H81" i="11"/>
  <c r="H88" i="11"/>
  <c r="H6" i="11"/>
  <c r="H9" i="11"/>
  <c r="H16" i="11"/>
  <c r="H22" i="11"/>
  <c r="H25" i="11"/>
  <c r="H32" i="11"/>
  <c r="H38" i="11"/>
  <c r="H41" i="11"/>
  <c r="H48" i="11"/>
  <c r="H54" i="11"/>
  <c r="H57" i="11"/>
  <c r="H64" i="11"/>
  <c r="H70" i="11"/>
  <c r="H73" i="11"/>
  <c r="H80" i="11"/>
  <c r="H86" i="11"/>
</calcChain>
</file>

<file path=xl/sharedStrings.xml><?xml version="1.0" encoding="utf-8"?>
<sst xmlns="http://schemas.openxmlformats.org/spreadsheetml/2006/main" count="2035" uniqueCount="792">
  <si>
    <t>LS_mean</t>
  </si>
  <si>
    <t>WW_mean</t>
  </si>
  <si>
    <t>HA_mean</t>
  </si>
  <si>
    <t>AN_mean</t>
  </si>
  <si>
    <t>Title:</t>
  </si>
  <si>
    <t>Summary:</t>
  </si>
  <si>
    <t>Period:</t>
  </si>
  <si>
    <t>Source:</t>
  </si>
  <si>
    <t>Revised:</t>
  </si>
  <si>
    <t>Status:</t>
  </si>
  <si>
    <t>Contact:</t>
  </si>
  <si>
    <t>Major Group</t>
  </si>
  <si>
    <t>Sub-Major Group</t>
  </si>
  <si>
    <t>Minor Group</t>
  </si>
  <si>
    <t>Unit   Group</t>
  </si>
  <si>
    <t>Group Title</t>
  </si>
  <si>
    <t>MANAGERS, DIRECTORS AND SENIOR OFFICIALS</t>
  </si>
  <si>
    <t>CORPORATE MANAGERS AND DIRECTORS</t>
  </si>
  <si>
    <t>Chief Executives and Senior Officials</t>
  </si>
  <si>
    <t>Chief executives and senior officials</t>
  </si>
  <si>
    <t>Elected officers and representatives</t>
  </si>
  <si>
    <t>Production Managers and Directors</t>
  </si>
  <si>
    <t>Production managers and directors in manufacturing</t>
  </si>
  <si>
    <t>Production managers and directors in construction</t>
  </si>
  <si>
    <t>Production managers and directors in mining and energy</t>
  </si>
  <si>
    <t>Functional Managers and Directors</t>
  </si>
  <si>
    <t>Financial managers and directors</t>
  </si>
  <si>
    <t>Marketing and sales directors</t>
  </si>
  <si>
    <t>Purchasing managers and directors</t>
  </si>
  <si>
    <t>Advertising and public relations directors</t>
  </si>
  <si>
    <t>Human resource managers and directors</t>
  </si>
  <si>
    <t>Information technology and telecommunications directors</t>
  </si>
  <si>
    <t>Functional managers and directors n.e.c.</t>
  </si>
  <si>
    <t>Financial Institution Managers and Directors</t>
  </si>
  <si>
    <t>Financial institution managers and directors</t>
  </si>
  <si>
    <t>Managers and Directors in Transport and Logistics</t>
  </si>
  <si>
    <t>Managers and directors in transport and distribution</t>
  </si>
  <si>
    <t>Managers and directors in storage and warehousing</t>
  </si>
  <si>
    <t>Senior Officers in Protective Services</t>
  </si>
  <si>
    <t>Officers in armed forces</t>
  </si>
  <si>
    <t>Senior police officers</t>
  </si>
  <si>
    <t>Senior officers in fire, ambulance, prison and related services</t>
  </si>
  <si>
    <t>Health and Social Services Managers and Directors</t>
  </si>
  <si>
    <t>Health services and public health managers and directors</t>
  </si>
  <si>
    <t>Social services managers and directors</t>
  </si>
  <si>
    <t>Managers and Directors in Retail and Wholesale</t>
  </si>
  <si>
    <t>Managers and directors in retail and wholesale</t>
  </si>
  <si>
    <t>OTHER MANAGERS AND PROPRIETORS</t>
  </si>
  <si>
    <t>Managers and Proprietors in Agriculture Related Services</t>
  </si>
  <si>
    <t>Managers and proprietors in agriculture and horticulture</t>
  </si>
  <si>
    <t>Managers and proprietors in forestry, fishing and related services</t>
  </si>
  <si>
    <t>Managers and Proprietors in Hospitality and Leisure Services</t>
  </si>
  <si>
    <t>Hotel and accommodation managers and proprietors</t>
  </si>
  <si>
    <t>Restaurant and catering establishment managers and proprietors</t>
  </si>
  <si>
    <t>Publicans and managers of licensed premises</t>
  </si>
  <si>
    <t>Leisure and sports managers</t>
  </si>
  <si>
    <t>Travel agency managers and proprietors</t>
  </si>
  <si>
    <t>Managers and Proprietors in Health and Care Services</t>
  </si>
  <si>
    <t>Health care practice managers</t>
  </si>
  <si>
    <t>Residential, day and domiciliary  care managers and proprietors</t>
  </si>
  <si>
    <t>Managers and Proprietors in Other Services</t>
  </si>
  <si>
    <t>Property, housing and estate managers</t>
  </si>
  <si>
    <t>Garage managers and proprietors</t>
  </si>
  <si>
    <t>Hairdressing and beauty salon managers and proprietors</t>
  </si>
  <si>
    <t>Shopkeepers and proprietors – wholesale and retail</t>
  </si>
  <si>
    <t>Waste disposal and environmental services managers</t>
  </si>
  <si>
    <t>Managers and proprietors in other services n.e.c.</t>
  </si>
  <si>
    <t>PROFESSIONAL OCCUPATIONS</t>
  </si>
  <si>
    <t>SCIENCE, RESEARCH, ENGINEERING AND TECHNOLOGY PROFESSIONALS</t>
  </si>
  <si>
    <t>Natural and Social Science Professionals</t>
  </si>
  <si>
    <t>Chemical scientists</t>
  </si>
  <si>
    <t>Biological scientists and biochemists</t>
  </si>
  <si>
    <t>Physical scientists</t>
  </si>
  <si>
    <t>Social and humanities scientists</t>
  </si>
  <si>
    <t>Natural and social science professionals n.e.c.</t>
  </si>
  <si>
    <t>Engineering Professionals</t>
  </si>
  <si>
    <t>Civil engineers</t>
  </si>
  <si>
    <t>Mechanical engineers</t>
  </si>
  <si>
    <t>Electrical engineers</t>
  </si>
  <si>
    <t>Electronics engineers</t>
  </si>
  <si>
    <t>Design and development engineers</t>
  </si>
  <si>
    <t>Production and process engineers</t>
  </si>
  <si>
    <t>Engineering professionals n.e.c.</t>
  </si>
  <si>
    <t>Information Technology and Telecommunications Professionals</t>
  </si>
  <si>
    <t>IT specialist managers</t>
  </si>
  <si>
    <t>IT project and programme managers</t>
  </si>
  <si>
    <t>IT business analysts, architects and systems designers</t>
  </si>
  <si>
    <t>Programmers and software development professionals</t>
  </si>
  <si>
    <t>Web design and development professionals</t>
  </si>
  <si>
    <t>Information technology and telecommunications professionals n.e.c.</t>
  </si>
  <si>
    <t>Conservation and Environment Professionals</t>
  </si>
  <si>
    <t>Conservation professionals</t>
  </si>
  <si>
    <t>Environment professionals</t>
  </si>
  <si>
    <t xml:space="preserve">Research and Development Managers </t>
  </si>
  <si>
    <t>Research and development managers</t>
  </si>
  <si>
    <t>HEALTH PROFESSIONALS</t>
  </si>
  <si>
    <t>Health Professionals</t>
  </si>
  <si>
    <t>Medical practitioners</t>
  </si>
  <si>
    <t>Psychologists</t>
  </si>
  <si>
    <t>Pharmacists</t>
  </si>
  <si>
    <t>Ophthalmic opticians</t>
  </si>
  <si>
    <t>Dental practitioners</t>
  </si>
  <si>
    <t>Veterinarians</t>
  </si>
  <si>
    <t>Medical radiographers</t>
  </si>
  <si>
    <t>Podiatrists</t>
  </si>
  <si>
    <t>Health professionals n.e.c.</t>
  </si>
  <si>
    <t>Therapy Professionals</t>
  </si>
  <si>
    <t>Physiotherapists</t>
  </si>
  <si>
    <t>Occupational therapists</t>
  </si>
  <si>
    <t>Speech and language therapists</t>
  </si>
  <si>
    <t>Therapy professionals n.e.c.</t>
  </si>
  <si>
    <t>Nursing and Midwifery Professionals</t>
  </si>
  <si>
    <t>Nurses</t>
  </si>
  <si>
    <t>Midwives</t>
  </si>
  <si>
    <t>TEACHING AND EDUCATIONAL PROFESSIONALS</t>
  </si>
  <si>
    <t>Teaching and Educational Professionals</t>
  </si>
  <si>
    <t>Higher education teaching professionals</t>
  </si>
  <si>
    <t>Further education teaching professionals</t>
  </si>
  <si>
    <t>Secondary education teaching professionals</t>
  </si>
  <si>
    <t>Primary and nursery education teaching professionals</t>
  </si>
  <si>
    <t>Special needs education teaching professionals</t>
  </si>
  <si>
    <t>Senior professionals of educational establishments</t>
  </si>
  <si>
    <t>Education advisers and school inspectors</t>
  </si>
  <si>
    <t>Teaching and other educational professionals n.e.c.</t>
  </si>
  <si>
    <t>BUSINESS, MEDIA AND PUBLIC SERVICE PROFESSIONALS</t>
  </si>
  <si>
    <t>Legal Professionals</t>
  </si>
  <si>
    <t>Barristers and judges</t>
  </si>
  <si>
    <t>Solicitors</t>
  </si>
  <si>
    <t>Legal professionals n.e.c.</t>
  </si>
  <si>
    <t>Business, Research and Administrative Professionals</t>
  </si>
  <si>
    <t>Chartered and certified accountants</t>
  </si>
  <si>
    <t>Management consultants and business analysts</t>
  </si>
  <si>
    <t>Business and financial project management professionals</t>
  </si>
  <si>
    <t>Actuaries, economists and statisticians</t>
  </si>
  <si>
    <t>Business and related research professionals</t>
  </si>
  <si>
    <t>Business, research and administrative professionals n.e.c.</t>
  </si>
  <si>
    <t>Architects, Town Planners and Surveyors</t>
  </si>
  <si>
    <t>Architects</t>
  </si>
  <si>
    <t>Town planning officers</t>
  </si>
  <si>
    <t>Quantity surveyors</t>
  </si>
  <si>
    <t>Chartered surveyors</t>
  </si>
  <si>
    <t>Chartered architectural technologists</t>
  </si>
  <si>
    <t>Construction project managers and related professionals</t>
  </si>
  <si>
    <t>Welfare Professionals</t>
  </si>
  <si>
    <t>Social workers</t>
  </si>
  <si>
    <t>Probation officers</t>
  </si>
  <si>
    <t>Clergy</t>
  </si>
  <si>
    <t>Welfare professionals n.e.c.</t>
  </si>
  <si>
    <t>Librarians and Related Professionals</t>
  </si>
  <si>
    <t>Librarians</t>
  </si>
  <si>
    <t>Archivists and curators</t>
  </si>
  <si>
    <t>Quality and Regulatory Professionals</t>
  </si>
  <si>
    <t>Quality control and planning engineers</t>
  </si>
  <si>
    <t>Quality assurance and regulatory professionals</t>
  </si>
  <si>
    <t>Environmental health professionals</t>
  </si>
  <si>
    <t>Media Professionals</t>
  </si>
  <si>
    <t>Journalists, newspaper and periodical editors</t>
  </si>
  <si>
    <t>Public relations professionals</t>
  </si>
  <si>
    <t>Advertising accounts managers and creative directors</t>
  </si>
  <si>
    <t>ASSOCIATE PROFESSIONAL AND TECHNICAL OCCUPATIONS</t>
  </si>
  <si>
    <t>SCIENCE, ENGINEERING AND TECHNOLOGY ASSOCIATE PROFESSIONALS</t>
  </si>
  <si>
    <t>Science, Engineering and Production Technicians</t>
  </si>
  <si>
    <t>Laboratory technicians</t>
  </si>
  <si>
    <t>Electrical and electronics technicians</t>
  </si>
  <si>
    <t>Engineering technicians</t>
  </si>
  <si>
    <t>Building and civil engineering technicians</t>
  </si>
  <si>
    <t>Quality assurance technicians</t>
  </si>
  <si>
    <t>Planning, process and production technicians</t>
  </si>
  <si>
    <t>Science, engineering and production technicians n.e.c.</t>
  </si>
  <si>
    <t>Draughtspersons and Related Architectural Technicians</t>
  </si>
  <si>
    <t>Architectural and town planning technicians</t>
  </si>
  <si>
    <t>Draughtspersons</t>
  </si>
  <si>
    <t>Information Technology Technicians</t>
  </si>
  <si>
    <t>IT operations technicians</t>
  </si>
  <si>
    <t>IT user support technicians</t>
  </si>
  <si>
    <t>HEALTH AND SOCIAL CARE ASSOCIATE PROFESSIONALS</t>
  </si>
  <si>
    <t>Health Associate Professionals</t>
  </si>
  <si>
    <t>Paramedics</t>
  </si>
  <si>
    <t>Dispensing opticians</t>
  </si>
  <si>
    <t>Pharmaceutical technicians</t>
  </si>
  <si>
    <t>Medical and dental technicians</t>
  </si>
  <si>
    <t>Health associate professionals n.e.c.</t>
  </si>
  <si>
    <t>Welfare and Housing Associate Professionals</t>
  </si>
  <si>
    <t>Youth and community workers</t>
  </si>
  <si>
    <t>Child and early years officers</t>
  </si>
  <si>
    <t>Housing officers</t>
  </si>
  <si>
    <t>Counsellors</t>
  </si>
  <si>
    <t>Welfare and housing associate professionals n.e.c.</t>
  </si>
  <si>
    <t>PROTECTIVE SERVICE OCCUPATIONS</t>
  </si>
  <si>
    <t>Protective Service Occupations</t>
  </si>
  <si>
    <t>NCOs and other ranks</t>
  </si>
  <si>
    <t>Police officers (sergeant and below)</t>
  </si>
  <si>
    <t>Fire service officers (watch manager and below)</t>
  </si>
  <si>
    <t>Prison service officers (below principal officer)</t>
  </si>
  <si>
    <t>Police community support officers</t>
  </si>
  <si>
    <t>Protective service associate professionals n.e.c.</t>
  </si>
  <si>
    <t>CULTURE, MEDIA AND SPORTS OCCUPATIONS</t>
  </si>
  <si>
    <t>Artistic, Literary and Media Occupations</t>
  </si>
  <si>
    <t>Artists</t>
  </si>
  <si>
    <t>Authors, writers and translators</t>
  </si>
  <si>
    <t>Actors, entertainers and presenters</t>
  </si>
  <si>
    <t>Dancers and choreographers</t>
  </si>
  <si>
    <t>Musicians</t>
  </si>
  <si>
    <t>Arts officers, producers and directors</t>
  </si>
  <si>
    <t>Photographers, audio-visual and broadcasting equipment operators</t>
  </si>
  <si>
    <t>Design Occupations</t>
  </si>
  <si>
    <t>Graphic designers</t>
  </si>
  <si>
    <t>Product, clothing and related designers</t>
  </si>
  <si>
    <t>Sports and Fitness Occupations</t>
  </si>
  <si>
    <t>Sports players</t>
  </si>
  <si>
    <t>Sports coaches, instructors and officials</t>
  </si>
  <si>
    <t>Fitness instructors</t>
  </si>
  <si>
    <t>BUSINESS AND PUBLIC SERVICE ASSOCIATE PROFESSIONALS</t>
  </si>
  <si>
    <t>Transport Associate Professionals</t>
  </si>
  <si>
    <t>Air traffic controllers</t>
  </si>
  <si>
    <t>Aircraft pilots and flight engineers</t>
  </si>
  <si>
    <t>Ship and hovercraft officers</t>
  </si>
  <si>
    <t>Legal Associate Professionals</t>
  </si>
  <si>
    <t>Legal associate professionals</t>
  </si>
  <si>
    <t>Business, Finance and Related Associate Professionals</t>
  </si>
  <si>
    <t>Estimators, valuers and assessors</t>
  </si>
  <si>
    <t>Brokers</t>
  </si>
  <si>
    <t>Insurance underwriters</t>
  </si>
  <si>
    <t>Finance and investment analysts and advisers</t>
  </si>
  <si>
    <t>Taxation experts</t>
  </si>
  <si>
    <t>Importers and exporters</t>
  </si>
  <si>
    <t>Financial and accounting technicians</t>
  </si>
  <si>
    <t>Financial accounts managers</t>
  </si>
  <si>
    <t>Business and related associate professionals n.e.c.</t>
  </si>
  <si>
    <t>Sales, Marketing and Related Associate Professionals</t>
  </si>
  <si>
    <t>Buyers and procurement officers</t>
  </si>
  <si>
    <t>Business sales executives</t>
  </si>
  <si>
    <t>Marketing associate professionals</t>
  </si>
  <si>
    <t>Estate agents and auctioneers</t>
  </si>
  <si>
    <t>Sales accounts and business development managers</t>
  </si>
  <si>
    <t>Conference and exhibition managers and organisers</t>
  </si>
  <si>
    <t>Conservation and Environmental Associate Professionals</t>
  </si>
  <si>
    <t>Conservation and environmental associate professionals</t>
  </si>
  <si>
    <t>Public Services and Other Associate Professionals</t>
  </si>
  <si>
    <t>Public services associate professionals</t>
  </si>
  <si>
    <t>Human resources and industrial relations officers</t>
  </si>
  <si>
    <t>Vocational and industrial trainers and instructors</t>
  </si>
  <si>
    <t>Careers advisers and vocational guidance specialists</t>
  </si>
  <si>
    <t>Inspectors of standards and regulations</t>
  </si>
  <si>
    <t>Health and safety officers</t>
  </si>
  <si>
    <t>ADMINISTRATIVE AND SECRETARIAL OCCUPATIONS</t>
  </si>
  <si>
    <t>ADMINISTRATIVE OCCUPATIONS</t>
  </si>
  <si>
    <t>Administrative Occupations: Government and Related Organisations</t>
  </si>
  <si>
    <t>National government administrative occupations</t>
  </si>
  <si>
    <t>Local government administrative occupations</t>
  </si>
  <si>
    <t>Officers of non-governmental organisations</t>
  </si>
  <si>
    <t>Administrative Occupations: Finance</t>
  </si>
  <si>
    <t>Credit controllers</t>
  </si>
  <si>
    <t>Book-keepers, payroll managers and wages clerks</t>
  </si>
  <si>
    <t>Bank and post office clerks</t>
  </si>
  <si>
    <t>Finance officers</t>
  </si>
  <si>
    <t>Financial administrative occupations n.e.c.</t>
  </si>
  <si>
    <t>Administrative Occupations: Records</t>
  </si>
  <si>
    <t>Records clerks and assistants</t>
  </si>
  <si>
    <t>Pensions and insurance clerks and assistants</t>
  </si>
  <si>
    <t>Stock control clerks and assistants</t>
  </si>
  <si>
    <t>Transport and distribution clerks and assistants</t>
  </si>
  <si>
    <t>Library clerks and assistants</t>
  </si>
  <si>
    <t>Human resources administrative occupations</t>
  </si>
  <si>
    <t>Other Administrative Occupations</t>
  </si>
  <si>
    <t>Sales administrators</t>
  </si>
  <si>
    <t>Other administrative occupations n.e.c.</t>
  </si>
  <si>
    <t>Administrative Occupations: Office Managers and Supervisors</t>
  </si>
  <si>
    <t>Office managers</t>
  </si>
  <si>
    <t>Office supervisors</t>
  </si>
  <si>
    <t>SECRETARIAL AND RELATED OCCUPATIONS</t>
  </si>
  <si>
    <t>Secretarial and Related Occupations</t>
  </si>
  <si>
    <t>Medical secretaries</t>
  </si>
  <si>
    <t>Legal secretaries</t>
  </si>
  <si>
    <t>School secretaries</t>
  </si>
  <si>
    <t>Company secretaries</t>
  </si>
  <si>
    <t>Personal assistants and other secretaries</t>
  </si>
  <si>
    <t>Receptionists</t>
  </si>
  <si>
    <t>Typists and related keyboard occupations</t>
  </si>
  <si>
    <t>SKILLED TRADES OCCUPATIONS</t>
  </si>
  <si>
    <t>SKILLED AGRICULTURAL AND RELATED TRADES</t>
  </si>
  <si>
    <t>Agricultural and Related Trades</t>
  </si>
  <si>
    <t>Farmers</t>
  </si>
  <si>
    <t>Horticultural trades</t>
  </si>
  <si>
    <t>Gardeners and landscape gardeners</t>
  </si>
  <si>
    <t>Groundsmen and greenkeepers</t>
  </si>
  <si>
    <t>Agricultural and fishing trades n.e.c.</t>
  </si>
  <si>
    <t>SKILLED METAL, ELECTRICAL AND ELECTRONIC TRADES</t>
  </si>
  <si>
    <t>Metal Forming, Welding and Related Trades</t>
  </si>
  <si>
    <t>Smiths and forge workers</t>
  </si>
  <si>
    <t>Moulders, core makers and die casters</t>
  </si>
  <si>
    <t>Sheet metal workers</t>
  </si>
  <si>
    <t>Metal plate workers, and riveters</t>
  </si>
  <si>
    <t>Welding trades</t>
  </si>
  <si>
    <t>Pipe fitters</t>
  </si>
  <si>
    <t>Metal Machining, Fitting and Instrument Making Trades</t>
  </si>
  <si>
    <t>Metal machining setters and setter-operators</t>
  </si>
  <si>
    <t>Tool makers, tool fitters and markers-out</t>
  </si>
  <si>
    <t>Metal working production and maintenance fitters</t>
  </si>
  <si>
    <t>Precision instrument makers and repairers</t>
  </si>
  <si>
    <t>Air-conditioning and refrigeration engineers</t>
  </si>
  <si>
    <t>Vehicle Trades</t>
  </si>
  <si>
    <t>Vehicle technicians, mechanics and electricians</t>
  </si>
  <si>
    <t xml:space="preserve">Vehicle body builders and repairers </t>
  </si>
  <si>
    <t>Vehicle paint technicians</t>
  </si>
  <si>
    <t>Aircraft maintenance and related trades</t>
  </si>
  <si>
    <t>Boat and ship builders and repairers</t>
  </si>
  <si>
    <t>Rail and rolling stock builders and repairers</t>
  </si>
  <si>
    <t>Electrical and Electronic Trades</t>
  </si>
  <si>
    <t>Electricians and electrical fitters</t>
  </si>
  <si>
    <t>Telecommunications engineers</t>
  </si>
  <si>
    <t>TV, video and audio engineers</t>
  </si>
  <si>
    <t>IT engineers</t>
  </si>
  <si>
    <t>Electrical and electronic trades n.e.c.</t>
  </si>
  <si>
    <t>Skilled Metal, Electrical and Electronic Trades Supervisors</t>
  </si>
  <si>
    <t>Skilled metal, electrical and electronic trades supervisors</t>
  </si>
  <si>
    <t>SKILLED CONSTRUCTION AND BUILDING TRADES</t>
  </si>
  <si>
    <t>Construction and Building Trades</t>
  </si>
  <si>
    <t>Steel erectors</t>
  </si>
  <si>
    <t>Bricklayers and masons</t>
  </si>
  <si>
    <t>Roofers, roof tilers and slaters</t>
  </si>
  <si>
    <t>Plumbers and heating and ventilating engineers</t>
  </si>
  <si>
    <t>Carpenters and joiners</t>
  </si>
  <si>
    <t>Glaziers, window fabricators and fitters</t>
  </si>
  <si>
    <t>Construction and building trades n.e.c.</t>
  </si>
  <si>
    <t>Building Finishing Trades</t>
  </si>
  <si>
    <t>Plasterers</t>
  </si>
  <si>
    <t>Floorers and wall tilers</t>
  </si>
  <si>
    <t>Painters and decorators</t>
  </si>
  <si>
    <t>Construction and Building Trades Supervisors</t>
  </si>
  <si>
    <t>Construction and building trades supervisors</t>
  </si>
  <si>
    <t>TEXTILES, PRINTING AND OTHER SKILLED TRADES</t>
  </si>
  <si>
    <t>Textiles and Garments Trades</t>
  </si>
  <si>
    <t>Weavers and knitters</t>
  </si>
  <si>
    <t>Upholsterers</t>
  </si>
  <si>
    <t>Footwear and leather working trades</t>
  </si>
  <si>
    <t>Tailors and dressmakers</t>
  </si>
  <si>
    <t>Textiles, garments and related trades n.e.c.</t>
  </si>
  <si>
    <t>Printing Trades</t>
  </si>
  <si>
    <t>Pre-press technicians</t>
  </si>
  <si>
    <t>Printers</t>
  </si>
  <si>
    <t>Print finishing and binding workers</t>
  </si>
  <si>
    <t>Food Preparation and Hospitality Trades</t>
  </si>
  <si>
    <t>Butchers</t>
  </si>
  <si>
    <t>Bakers and flour confectioners</t>
  </si>
  <si>
    <t>Fishmongers and poultry dressers</t>
  </si>
  <si>
    <t>Chefs</t>
  </si>
  <si>
    <t>Cooks</t>
  </si>
  <si>
    <t>Catering and bar managers</t>
  </si>
  <si>
    <t>Other Skilled Trades</t>
  </si>
  <si>
    <t>Glass and ceramics makers, decorators and finishers</t>
  </si>
  <si>
    <t>Furniture makers and other craft woodworkers</t>
  </si>
  <si>
    <t>Florists</t>
  </si>
  <si>
    <t>Other skilled trades n.e.c.</t>
  </si>
  <si>
    <t>CARING, LEISURE AND OTHER SERVICE OCCUPATIONS</t>
  </si>
  <si>
    <t>CARING PERSONAL SERVICE OCCUPATIONS</t>
  </si>
  <si>
    <t>Childcare and Related Personal Services</t>
  </si>
  <si>
    <t>Nursery nurses and assistants</t>
  </si>
  <si>
    <t>Childminders and related occupations</t>
  </si>
  <si>
    <t>Playworkers</t>
  </si>
  <si>
    <t>Teaching assistants</t>
  </si>
  <si>
    <t>Educational support assistants</t>
  </si>
  <si>
    <t>Animal Care and Control Services</t>
  </si>
  <si>
    <t>Veterinary nurses</t>
  </si>
  <si>
    <t>Pest control officers</t>
  </si>
  <si>
    <t>Animal care services occupations n.e.c.</t>
  </si>
  <si>
    <t>Caring Personal Services</t>
  </si>
  <si>
    <t>Nursing auxiliaries and assistants</t>
  </si>
  <si>
    <t>Ambulance staff (excluding paramedics)</t>
  </si>
  <si>
    <t>Dental nurses</t>
  </si>
  <si>
    <t>Houseparents and residential wardens</t>
  </si>
  <si>
    <t>Care workers and home carers</t>
  </si>
  <si>
    <t>Senior care workers</t>
  </si>
  <si>
    <t>Care escorts</t>
  </si>
  <si>
    <t>Undertakers, mortuary and crematorium assistants</t>
  </si>
  <si>
    <t>LEISURE, TRAVEL AND RELATED PERSONAL SERVICE OCCUPATIONS</t>
  </si>
  <si>
    <t>Leisure and Travel Services</t>
  </si>
  <si>
    <t>Sports and leisure assistants</t>
  </si>
  <si>
    <t>Travel agents</t>
  </si>
  <si>
    <t>Air travel assistants</t>
  </si>
  <si>
    <t>Rail travel assistants</t>
  </si>
  <si>
    <t>Leisure and travel service occupations n.e.c.</t>
  </si>
  <si>
    <t>Hairdressers and Related Services</t>
  </si>
  <si>
    <t>Hairdressers and barbers</t>
  </si>
  <si>
    <t>Beauticians and related occupations</t>
  </si>
  <si>
    <t>Housekeeping and Related Services</t>
  </si>
  <si>
    <t>Housekeepers and related occupations</t>
  </si>
  <si>
    <t>Caretakers</t>
  </si>
  <si>
    <t>Cleaning and Housekeeping Managers and Supervisors</t>
  </si>
  <si>
    <t>Cleaning and housekeeping managers and supervisors</t>
  </si>
  <si>
    <t>SALES AND CUSTOMER SERVICE OCCUPATIONS</t>
  </si>
  <si>
    <t>SALES OCCUPATIONS</t>
  </si>
  <si>
    <t>Sales Assistants and Retail Cashiers</t>
  </si>
  <si>
    <t>Sales and retail assistants</t>
  </si>
  <si>
    <t>Retail cashiers and check-out operators</t>
  </si>
  <si>
    <t>Telephone salespersons</t>
  </si>
  <si>
    <t>Pharmacy and other dispensing assistants</t>
  </si>
  <si>
    <t>Vehicle and parts salespersons and advisers</t>
  </si>
  <si>
    <t>Sales Related Occupations</t>
  </si>
  <si>
    <t>Collector salespersons and credit agents</t>
  </si>
  <si>
    <t>Debt, rent and other cash collectors</t>
  </si>
  <si>
    <t>Roundspersons and van salespersons</t>
  </si>
  <si>
    <t>Market and street traders and assistants</t>
  </si>
  <si>
    <t>Merchandisers and window dressers</t>
  </si>
  <si>
    <t>Sales related occupations n.e.c.</t>
  </si>
  <si>
    <t>Sales Supervisors</t>
  </si>
  <si>
    <t>Sales supervisors</t>
  </si>
  <si>
    <t>CUSTOMER SERVICE OCCUPATIONS</t>
  </si>
  <si>
    <t>Customer Service Occupations</t>
  </si>
  <si>
    <t>Call and contact centre occupations</t>
  </si>
  <si>
    <t>Telephonists</t>
  </si>
  <si>
    <t>Communication operators</t>
  </si>
  <si>
    <t>Market research interviewers</t>
  </si>
  <si>
    <t>Customer service occupations n.e.c.</t>
  </si>
  <si>
    <t>Customer Service Managers and Supervisors</t>
  </si>
  <si>
    <t>Customer service managers and supervisors</t>
  </si>
  <si>
    <t>PROCESS, PLANT AND MACHINE OPERATIVES</t>
  </si>
  <si>
    <t>Process Operatives</t>
  </si>
  <si>
    <t>Food, drink and tobacco process operatives</t>
  </si>
  <si>
    <t>Glass and ceramics process operatives</t>
  </si>
  <si>
    <t>Textile process operatives</t>
  </si>
  <si>
    <t>Chemical and related process operatives</t>
  </si>
  <si>
    <t>Rubber process operatives</t>
  </si>
  <si>
    <t>Plastics process operatives</t>
  </si>
  <si>
    <t>Metal making and treating process operatives</t>
  </si>
  <si>
    <t>Electroplaters</t>
  </si>
  <si>
    <t>Process operatives n.e.c.</t>
  </si>
  <si>
    <t>Plant and Machine Operatives</t>
  </si>
  <si>
    <t>Paper and wood machine operatives</t>
  </si>
  <si>
    <t>Coal mine operatives</t>
  </si>
  <si>
    <t>Quarry workers and related operatives</t>
  </si>
  <si>
    <t>Energy plant operatives</t>
  </si>
  <si>
    <t>Metal working machine operatives</t>
  </si>
  <si>
    <t>Water and sewerage plant operatives</t>
  </si>
  <si>
    <t>Printing machine assistants</t>
  </si>
  <si>
    <t>Plant and machine operatives n.e.c.</t>
  </si>
  <si>
    <t>Assemblers and Routine Operatives</t>
  </si>
  <si>
    <t>Assemblers (electrical and electronic products)</t>
  </si>
  <si>
    <t>Assemblers (vehicles and metal goods)</t>
  </si>
  <si>
    <t>Routine inspectors and testers</t>
  </si>
  <si>
    <t>Weighers, graders and sorters</t>
  </si>
  <si>
    <t>Tyre, exhaust and windscreen fitters</t>
  </si>
  <si>
    <t>Sewing machinists</t>
  </si>
  <si>
    <t>Assemblers and routine operatives n.e.c.</t>
  </si>
  <si>
    <t>Construction Operatives</t>
  </si>
  <si>
    <t>Scaffolders, stagers and riggers</t>
  </si>
  <si>
    <t>Road construction operatives</t>
  </si>
  <si>
    <t>Rail construction and maintenance operatives</t>
  </si>
  <si>
    <t>Construction operatives n.e.c.</t>
  </si>
  <si>
    <t>TRANSPORT AND MOBILE MACHINE DRIVERS AND OPERATIVES</t>
  </si>
  <si>
    <t>Road Transport Drivers</t>
  </si>
  <si>
    <t>Large goods vehicle drivers</t>
  </si>
  <si>
    <t>Van drivers</t>
  </si>
  <si>
    <t>Bus and coach drivers</t>
  </si>
  <si>
    <t>Taxi and cab drivers and chauffeurs</t>
  </si>
  <si>
    <t>Driving instructors</t>
  </si>
  <si>
    <t>Mobile Machine Drivers and Operatives</t>
  </si>
  <si>
    <t>Crane drivers</t>
  </si>
  <si>
    <t>Fork-lift truck drivers</t>
  </si>
  <si>
    <t>Agricultural machinery drivers</t>
  </si>
  <si>
    <t>Mobile machine drivers and operatives n.e.c.</t>
  </si>
  <si>
    <t>Other Drivers and Transport Operatives</t>
  </si>
  <si>
    <t>Train and tram drivers</t>
  </si>
  <si>
    <t>Marine and waterways transport operatives</t>
  </si>
  <si>
    <t>Air transport operatives</t>
  </si>
  <si>
    <t>Rail transport operatives</t>
  </si>
  <si>
    <t>Other drivers and transport operatives n.e.c.</t>
  </si>
  <si>
    <t>ELEMENTARY OCCUPATIONS</t>
  </si>
  <si>
    <t>ELEMENTARY TRADES AND RELATED OCCUPATIONS</t>
  </si>
  <si>
    <t>Elementary Agricultural Occupations</t>
  </si>
  <si>
    <t>Farm workers</t>
  </si>
  <si>
    <t>Forestry workers</t>
  </si>
  <si>
    <t>Fishing and other elementary agriculture occupations n.e.c.</t>
  </si>
  <si>
    <t>Elementary Construction Occupations</t>
  </si>
  <si>
    <t>Elementary construction occupations</t>
  </si>
  <si>
    <t>Elementary Process Plant Occupations</t>
  </si>
  <si>
    <t>Industrial cleaning process occupations</t>
  </si>
  <si>
    <t>Packers, bottlers, canners and fillers</t>
  </si>
  <si>
    <t>Elementary process plant occupations n.e.c.</t>
  </si>
  <si>
    <t>ELEMENTARY ADMINISTRATION AND SERVICE OCCUPATIONS</t>
  </si>
  <si>
    <t>Elementary Administration Occupations</t>
  </si>
  <si>
    <t>Postal workers, mail sorters, messengers and couriers</t>
  </si>
  <si>
    <t>Elementary administration occupations n.e.c.</t>
  </si>
  <si>
    <t>Elementary Cleaning Occupations</t>
  </si>
  <si>
    <t>Window cleaners</t>
  </si>
  <si>
    <t>Street cleaners</t>
  </si>
  <si>
    <t>Cleaners and domestics</t>
  </si>
  <si>
    <t>Launderers, dry cleaners and pressers</t>
  </si>
  <si>
    <t>Refuse and salvage occupations</t>
  </si>
  <si>
    <t>Vehicle valeters and cleaners</t>
  </si>
  <si>
    <t>Elementary cleaning occupations n.e.c.</t>
  </si>
  <si>
    <t>Elementary Security Occupations</t>
  </si>
  <si>
    <t>Security guards and related occupations</t>
  </si>
  <si>
    <t>Parking and civil enforcement occupations</t>
  </si>
  <si>
    <t>School midday and crossing patrol occupations</t>
  </si>
  <si>
    <t>Elementary security occupations n.e.c.</t>
  </si>
  <si>
    <t>Elementary Sales Occupations</t>
  </si>
  <si>
    <t>Shelf fillers</t>
  </si>
  <si>
    <t>Elementary sales occupations n.e.c.</t>
  </si>
  <si>
    <t>Elementary Storage Occupations</t>
  </si>
  <si>
    <t>Elementary storage occupations</t>
  </si>
  <si>
    <t>Other Elementary Services Occupations</t>
  </si>
  <si>
    <t>Hospital porters</t>
  </si>
  <si>
    <t>Kitchen and catering assistants</t>
  </si>
  <si>
    <t>Waiters and waitresses</t>
  </si>
  <si>
    <t>Bar staff</t>
  </si>
  <si>
    <t>Leisure and theme park attendants</t>
  </si>
  <si>
    <t>Other elementary services occupations n.e.c.</t>
  </si>
  <si>
    <t>Group_Title</t>
  </si>
  <si>
    <t>Acronym</t>
  </si>
  <si>
    <t>Description</t>
  </si>
  <si>
    <t>SOC</t>
  </si>
  <si>
    <t>Standard Occupational Classification 2010 (SOC2010)</t>
  </si>
  <si>
    <t>GAP</t>
  </si>
  <si>
    <t>Mean</t>
  </si>
  <si>
    <t>LS</t>
  </si>
  <si>
    <t>WW</t>
  </si>
  <si>
    <t>HA</t>
  </si>
  <si>
    <t>AN</t>
  </si>
  <si>
    <t>x</t>
  </si>
  <si>
    <t>:</t>
  </si>
  <si>
    <t>Jobs (thousands)</t>
  </si>
  <si>
    <t>Median</t>
  </si>
  <si>
    <t>Percentage_change</t>
  </si>
  <si>
    <t>median_GAP</t>
  </si>
  <si>
    <t>Contents</t>
  </si>
  <si>
    <t>mean_GAP</t>
  </si>
  <si>
    <t>_mean</t>
  </si>
  <si>
    <t>_median</t>
  </si>
  <si>
    <t>_n</t>
  </si>
  <si>
    <t>LShi_%</t>
  </si>
  <si>
    <t>WWhi_%</t>
  </si>
  <si>
    <t>HAhi_%</t>
  </si>
  <si>
    <t>ANhi_%</t>
  </si>
  <si>
    <t>LSlo_%</t>
  </si>
  <si>
    <t>WWlo_%</t>
  </si>
  <si>
    <t>HAlo_%</t>
  </si>
  <si>
    <t>ANlo_%</t>
  </si>
  <si>
    <t>N/A</t>
  </si>
  <si>
    <t>SOC10_Structure</t>
  </si>
  <si>
    <t>SOC4_ASHE</t>
  </si>
  <si>
    <t>Structure for the 2010 Standard Occupation Codes (SOC). Bureau of Labor Statistics on behalf of the Standard Occupational Classification Policy Committee (SOCPC)</t>
  </si>
  <si>
    <t>Prefixes</t>
  </si>
  <si>
    <t>Suffixes</t>
  </si>
  <si>
    <t>LS_n</t>
  </si>
  <si>
    <t>WW_n</t>
  </si>
  <si>
    <t>HA_n</t>
  </si>
  <si>
    <t>AN_n</t>
  </si>
  <si>
    <t>LS mean</t>
  </si>
  <si>
    <t>Earnings</t>
  </si>
  <si>
    <t>Female</t>
  </si>
  <si>
    <t>Male</t>
  </si>
  <si>
    <t>Deviation</t>
  </si>
  <si>
    <t>Earn</t>
  </si>
  <si>
    <t>SOC4</t>
  </si>
  <si>
    <t>SOC3</t>
  </si>
  <si>
    <t>SOC3_ASHE</t>
  </si>
  <si>
    <t>Standard Occupation Code (SOC) - Unit Group</t>
  </si>
  <si>
    <t>Standard Occupation Code (SOC) - Minor Group</t>
  </si>
  <si>
    <t>_%</t>
  </si>
  <si>
    <t>Percentage</t>
  </si>
  <si>
    <t>Annual Population Survey (APS)</t>
  </si>
  <si>
    <t>Developed:</t>
  </si>
  <si>
    <t xml:space="preserve"> </t>
  </si>
  <si>
    <t>April 2012 to March 2015</t>
  </si>
  <si>
    <t>Key</t>
  </si>
  <si>
    <t>Statistical robustness</t>
  </si>
  <si>
    <r>
      <t>CV</t>
    </r>
    <r>
      <rPr>
        <sz val="10"/>
        <color indexed="8"/>
        <rFont val="Arial"/>
        <family val="2"/>
      </rPr>
      <t xml:space="preserve"> &lt;= 5%</t>
    </r>
  </si>
  <si>
    <t xml:space="preserve">Estimates are considered precise </t>
  </si>
  <si>
    <t xml:space="preserve">    Chief executives and senior officials</t>
  </si>
  <si>
    <t>111</t>
  </si>
  <si>
    <t>CV &gt; 5% and &lt;= 10%</t>
  </si>
  <si>
    <t>Estimates are considered reasonably precise</t>
  </si>
  <si>
    <t>CV &gt; 10% and &lt;= 20%</t>
  </si>
  <si>
    <t>Estimates are considered acceptable</t>
  </si>
  <si>
    <t>x = CV &gt; 20%</t>
  </si>
  <si>
    <t>Estimates are considered unreliable for practical purposes</t>
  </si>
  <si>
    <t xml:space="preserve">    Production managers and directors</t>
  </si>
  <si>
    <t>112</t>
  </si>
  <si>
    <t>.. = disclosive</t>
  </si>
  <si>
    <t>: = not applicable</t>
  </si>
  <si>
    <t xml:space="preserve">- = nil or negligible </t>
  </si>
  <si>
    <t xml:space="preserve">    Functional managers and directors</t>
  </si>
  <si>
    <t>113</t>
  </si>
  <si>
    <t xml:space="preserve">    Financial institution managers and directors</t>
  </si>
  <si>
    <t>115</t>
  </si>
  <si>
    <t xml:space="preserve">    Managers and directors in transport and logistics</t>
  </si>
  <si>
    <t>116</t>
  </si>
  <si>
    <t xml:space="preserve">    Senior officers in protective services</t>
  </si>
  <si>
    <t>117</t>
  </si>
  <si>
    <t xml:space="preserve">    Health and social services managers and directors</t>
  </si>
  <si>
    <t>118</t>
  </si>
  <si>
    <t xml:space="preserve">    Managers and directors in retail and wholesale</t>
  </si>
  <si>
    <t>119</t>
  </si>
  <si>
    <t xml:space="preserve">    Managers and proprietors in agriculture related services</t>
  </si>
  <si>
    <t>121</t>
  </si>
  <si>
    <t xml:space="preserve">    Managers and proprietors in hospitality and leisure services</t>
  </si>
  <si>
    <t>122</t>
  </si>
  <si>
    <t xml:space="preserve">    Managers and proprietors in health and care services</t>
  </si>
  <si>
    <t>124</t>
  </si>
  <si>
    <t xml:space="preserve">    Managers and proprietors in other services</t>
  </si>
  <si>
    <t>125</t>
  </si>
  <si>
    <t xml:space="preserve">    Natural and social science professionals</t>
  </si>
  <si>
    <t>211</t>
  </si>
  <si>
    <t xml:space="preserve">    Engineering professionals</t>
  </si>
  <si>
    <t>212</t>
  </si>
  <si>
    <t xml:space="preserve">    Information technology and telecommunications professionals</t>
  </si>
  <si>
    <t>213</t>
  </si>
  <si>
    <t xml:space="preserve">    Conservation and environment professionals</t>
  </si>
  <si>
    <t>214</t>
  </si>
  <si>
    <t xml:space="preserve">    Research and development managers </t>
  </si>
  <si>
    <t>215</t>
  </si>
  <si>
    <t xml:space="preserve">    Health professionals</t>
  </si>
  <si>
    <t>221</t>
  </si>
  <si>
    <t xml:space="preserve">    Therapy professionals</t>
  </si>
  <si>
    <t>222</t>
  </si>
  <si>
    <t xml:space="preserve">    Nursing and midwifery professionals</t>
  </si>
  <si>
    <t>223</t>
  </si>
  <si>
    <t xml:space="preserve">    Teaching and educational professionals</t>
  </si>
  <si>
    <t>231</t>
  </si>
  <si>
    <t xml:space="preserve">    Legal professionals</t>
  </si>
  <si>
    <t>241</t>
  </si>
  <si>
    <t xml:space="preserve">    Business, research and administrative professionals</t>
  </si>
  <si>
    <t>242</t>
  </si>
  <si>
    <t xml:space="preserve">    Architects, town planners and surveyors</t>
  </si>
  <si>
    <t>243</t>
  </si>
  <si>
    <t xml:space="preserve">    Welfare professionals</t>
  </si>
  <si>
    <t>244</t>
  </si>
  <si>
    <t xml:space="preserve">    Librarians and related professionals</t>
  </si>
  <si>
    <t>245</t>
  </si>
  <si>
    <t xml:space="preserve">    Quality and regulatory professionals</t>
  </si>
  <si>
    <t>246</t>
  </si>
  <si>
    <t xml:space="preserve">    Media professionals</t>
  </si>
  <si>
    <t>247</t>
  </si>
  <si>
    <t xml:space="preserve">    Science, engineering and production technicians</t>
  </si>
  <si>
    <t>311</t>
  </si>
  <si>
    <t xml:space="preserve">    Draughtspersons and related architectural technicians</t>
  </si>
  <si>
    <t>312</t>
  </si>
  <si>
    <t xml:space="preserve">    Information technology technicians</t>
  </si>
  <si>
    <t>313</t>
  </si>
  <si>
    <t xml:space="preserve">    Health associate professionals</t>
  </si>
  <si>
    <t>321</t>
  </si>
  <si>
    <t xml:space="preserve">    Welfare and housing associate professionals</t>
  </si>
  <si>
    <t>323</t>
  </si>
  <si>
    <t xml:space="preserve">    Protective service occupations</t>
  </si>
  <si>
    <t>331</t>
  </si>
  <si>
    <t xml:space="preserve">    Artistic, literary and media occupations</t>
  </si>
  <si>
    <t>341</t>
  </si>
  <si>
    <t xml:space="preserve">    Design occupations</t>
  </si>
  <si>
    <t>342</t>
  </si>
  <si>
    <t xml:space="preserve">    Sports and fitness occupations</t>
  </si>
  <si>
    <t>344</t>
  </si>
  <si>
    <t xml:space="preserve">    Transport associate professionals</t>
  </si>
  <si>
    <t>351</t>
  </si>
  <si>
    <t xml:space="preserve">    Legal associate professionals</t>
  </si>
  <si>
    <t>352</t>
  </si>
  <si>
    <t xml:space="preserve">    Business, finance and related associate professionals</t>
  </si>
  <si>
    <t>353</t>
  </si>
  <si>
    <t xml:space="preserve">    Sales, marketing and related associate professionals</t>
  </si>
  <si>
    <t>354</t>
  </si>
  <si>
    <t xml:space="preserve">    Conservation and environmental associate professionals</t>
  </si>
  <si>
    <t>355</t>
  </si>
  <si>
    <t xml:space="preserve">    Public services and other associate professionals</t>
  </si>
  <si>
    <t>356</t>
  </si>
  <si>
    <t xml:space="preserve">    Administrative occupations: Government and related organisations</t>
  </si>
  <si>
    <t>411</t>
  </si>
  <si>
    <t xml:space="preserve">    Administrative occupations: Finance</t>
  </si>
  <si>
    <t>412</t>
  </si>
  <si>
    <t xml:space="preserve">    Administrative occupations: Records</t>
  </si>
  <si>
    <t>413</t>
  </si>
  <si>
    <t xml:space="preserve">    Other administrative occupations</t>
  </si>
  <si>
    <t>415</t>
  </si>
  <si>
    <t xml:space="preserve">    Administrative occupations: Office managers and supervisors</t>
  </si>
  <si>
    <t>416</t>
  </si>
  <si>
    <t xml:space="preserve">    Secretarial and related occupations</t>
  </si>
  <si>
    <t>421</t>
  </si>
  <si>
    <t xml:space="preserve">    Agricultural and related trades</t>
  </si>
  <si>
    <t>511</t>
  </si>
  <si>
    <t xml:space="preserve">    Metal forming, welding and related trades</t>
  </si>
  <si>
    <t>521</t>
  </si>
  <si>
    <t xml:space="preserve">    Metal machining, fitting and instrument making trades</t>
  </si>
  <si>
    <t>522</t>
  </si>
  <si>
    <t xml:space="preserve">    Vehicle trades</t>
  </si>
  <si>
    <t>523</t>
  </si>
  <si>
    <t xml:space="preserve">    Electrical and electronic trades</t>
  </si>
  <si>
    <t>524</t>
  </si>
  <si>
    <t xml:space="preserve">    Skilled metal, electrical and electronic trades supervisors</t>
  </si>
  <si>
    <t>525</t>
  </si>
  <si>
    <t xml:space="preserve">    Construction and building trades</t>
  </si>
  <si>
    <t>531</t>
  </si>
  <si>
    <t xml:space="preserve">    Building finishing trades</t>
  </si>
  <si>
    <t>532</t>
  </si>
  <si>
    <t xml:space="preserve">    Construction and building trades supervisors</t>
  </si>
  <si>
    <t>533</t>
  </si>
  <si>
    <t xml:space="preserve">    Textiles and garments trades</t>
  </si>
  <si>
    <t>541</t>
  </si>
  <si>
    <t xml:space="preserve">    Printing trades</t>
  </si>
  <si>
    <t>542</t>
  </si>
  <si>
    <t xml:space="preserve">    Food preparation and hospitality trades</t>
  </si>
  <si>
    <t>543</t>
  </si>
  <si>
    <t xml:space="preserve">    Other skilled trades</t>
  </si>
  <si>
    <t>544</t>
  </si>
  <si>
    <t xml:space="preserve">    Childcare and related personal services</t>
  </si>
  <si>
    <t>612</t>
  </si>
  <si>
    <t xml:space="preserve">    Animal care and control services</t>
  </si>
  <si>
    <t>613</t>
  </si>
  <si>
    <t xml:space="preserve">    Caring personal services</t>
  </si>
  <si>
    <t>614</t>
  </si>
  <si>
    <t xml:space="preserve">    Leisure and travel services</t>
  </si>
  <si>
    <t>621</t>
  </si>
  <si>
    <t xml:space="preserve">    Hairdressers and related services</t>
  </si>
  <si>
    <t>622</t>
  </si>
  <si>
    <t xml:space="preserve">    Housekeeping and related services</t>
  </si>
  <si>
    <t>623</t>
  </si>
  <si>
    <t xml:space="preserve">    Cleaning and housekeeping managers and supervisors</t>
  </si>
  <si>
    <t>624</t>
  </si>
  <si>
    <t xml:space="preserve">    Sales assistants and retail cashiers</t>
  </si>
  <si>
    <t>711</t>
  </si>
  <si>
    <t xml:space="preserve">    Sales related occupations</t>
  </si>
  <si>
    <t>712</t>
  </si>
  <si>
    <t xml:space="preserve">    Sales supervisors</t>
  </si>
  <si>
    <t>713</t>
  </si>
  <si>
    <t xml:space="preserve">    Customer service occupations</t>
  </si>
  <si>
    <t>721</t>
  </si>
  <si>
    <t xml:space="preserve">    Customer service managers and supervisors</t>
  </si>
  <si>
    <t>722</t>
  </si>
  <si>
    <t xml:space="preserve">    Process operatives</t>
  </si>
  <si>
    <t>811</t>
  </si>
  <si>
    <t xml:space="preserve">    Plant and machine operatives</t>
  </si>
  <si>
    <t>812</t>
  </si>
  <si>
    <t xml:space="preserve">    Assemblers and routine operatives</t>
  </si>
  <si>
    <t>813</t>
  </si>
  <si>
    <t xml:space="preserve">    Construction operatives</t>
  </si>
  <si>
    <t>814</t>
  </si>
  <si>
    <t xml:space="preserve">    Road transport drivers</t>
  </si>
  <si>
    <t>821</t>
  </si>
  <si>
    <t xml:space="preserve">    Mobile machine drivers and operatives</t>
  </si>
  <si>
    <t>822</t>
  </si>
  <si>
    <t xml:space="preserve">    Other drivers and transport operatives</t>
  </si>
  <si>
    <t>823</t>
  </si>
  <si>
    <t xml:space="preserve">    Elementary agricultural occupations</t>
  </si>
  <si>
    <t>911</t>
  </si>
  <si>
    <t xml:space="preserve">    Elementary construction occupations</t>
  </si>
  <si>
    <t>912</t>
  </si>
  <si>
    <t xml:space="preserve">    Elementary process plant occupations</t>
  </si>
  <si>
    <t>913</t>
  </si>
  <si>
    <t xml:space="preserve">    Elementary administration occupations</t>
  </si>
  <si>
    <t>921</t>
  </si>
  <si>
    <t xml:space="preserve">    Elementary cleaning occupations</t>
  </si>
  <si>
    <t>923</t>
  </si>
  <si>
    <t xml:space="preserve">    Elementary security occupations</t>
  </si>
  <si>
    <t>924</t>
  </si>
  <si>
    <t xml:space="preserve">    Elementary sales occupations</t>
  </si>
  <si>
    <t>925</t>
  </si>
  <si>
    <t xml:space="preserve">    Elementary storage occupations</t>
  </si>
  <si>
    <t>926</t>
  </si>
  <si>
    <t xml:space="preserve">    Other elementary services occupations</t>
  </si>
  <si>
    <t>927</t>
  </si>
  <si>
    <t>Gross Annual Pay (ASHE 2015)</t>
  </si>
  <si>
    <t>Annual percentage change in annual pay (ASHE 2015)</t>
  </si>
  <si>
    <t>Annual pay - Gross (£) - For all employee jobs: United Kingdom, 2015</t>
  </si>
  <si>
    <t>Source: Annual Survey of Hours and Earnings, 2015 Provisional Results</t>
  </si>
  <si>
    <t>Experimental statistics - pooled means, standard deviations and proportions across 3-years of data</t>
  </si>
  <si>
    <t>_sd</t>
  </si>
  <si>
    <t>Pooled Standard Deviation</t>
  </si>
  <si>
    <t>LS_sd</t>
  </si>
  <si>
    <t>WW_sd</t>
  </si>
  <si>
    <t>HA_sd</t>
  </si>
  <si>
    <t>AN_sd</t>
  </si>
  <si>
    <t>Pooled Sample across 3 years</t>
  </si>
  <si>
    <t>Additional Notes</t>
  </si>
  <si>
    <t>SOC4_well-being</t>
  </si>
  <si>
    <t>SOC3_well-being</t>
  </si>
  <si>
    <t>Personal well-being at SOC10 unit group level for respondents to the APS</t>
  </si>
  <si>
    <t>Personal well-being at SOC10 minor group level for respondents to the APS</t>
  </si>
  <si>
    <t>Annual pay - Gross (£) - For SOC10 unit group level occupations: United Kingdom, 2015 (Annual Survey of Hours and Earnings 2015)</t>
  </si>
  <si>
    <t>Annual pay - Gross (£) - For SOC10 minor group level occupations: United Kingdom, 2015 (Annual Survey of Hours and Earnings 2015)</t>
  </si>
  <si>
    <t xml:space="preserve">Current occupation - minor group </t>
  </si>
  <si>
    <t>Current occupation - unit group</t>
  </si>
  <si>
    <t>Personal well-being for Standard Occupation Codes (SOC10)</t>
  </si>
  <si>
    <t>(Click here for additional results for the Annual Survey of Hours and Earnings 2015)</t>
  </si>
  <si>
    <t>Mean personal well-being  (life satisfaction, sense of worthwhile, happiness yesterday, anxiety yesterday, on a scale of 0-10) by standard occupation code as recorded in the Annual Population Survey. Proportions of people answering high and low for personal well-being. This file also includes mean Average Gross Pay (GAP) and number of jobs (thousands) by SOC10 code from the Annual Survey of Hours and Earnings (ASHE 2015) to allow broad comparisons between earnings and personal well-being. Further published statistics on earnings are available at the link below.</t>
  </si>
  <si>
    <t>How satisfied are you with your life nowadays? (measured on a scale from 0 to 10, with 0=not at all satisfied and 10= completely satisfied)</t>
  </si>
  <si>
    <t>To what extent do you feel the things you do in your life are worthwhile? (measured on a scale from 0 to 10, with 0=not at all worthwhile and 10= completely worthwhile)</t>
  </si>
  <si>
    <t>How happy did you feel yesterday? (measured on a scale from 0 to 10, with 0=not at all happy and 10= completely happy)</t>
  </si>
  <si>
    <t>How anxious did you feel yesterday? (measured on a scale from 0 to 10, with 0=not at all anxious and 10= completely anxious)</t>
  </si>
  <si>
    <t>*hi_%</t>
  </si>
  <si>
    <t>*lo_%</t>
  </si>
  <si>
    <t>High Scores - percentage answering 9 or more out of 10 for LS, WW and HA or 6 or more out of 10 for AN</t>
  </si>
  <si>
    <t>Low Scores - percentage answering 4 or less out of 10 for LS, WW and HA or 1 or less out of 10 for AN</t>
  </si>
  <si>
    <t xml:space="preserve">Personal well-being means, proportions and standard deviations are pooled across the three years of data. Sample sizes have been provided and low sample results should be treated with caution. Personal well-being results from sample sizes less than 50 have been supressed. </t>
  </si>
  <si>
    <t>Dawn Snape, What Works Centre for Wellbeing, dawn.snape@whatworkswellbeing.org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</si>
</sst>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164" formatCode="mmm\-yyyy"/>
    <numFmt numFmtId="165" formatCode="0.0%"/>
    <numFmt numFmtId="166" formatCode="_-&quot;£&quot;* #,##0_-;\-&quot;£&quot;* #,##0_-;_-&quot;£&quot;* &quot;-&quot;??_-;_-@_-"/>
    <numFmt numFmtId="167" formatCode="#,##0.0"/>
    <numFmt numFmtId="168" formatCode="_-* #,##0.0_-;\-* #,##0.0_-;_-* &quot;-&quot;??_-;_-@_-"/>
  </numFmts>
  <fonts count="39" x14ac:knownFonts="1">
    <font>
      <sz val="11"/>
      <color theme="1"/>
      <name val="Calibri"/>
      <family val="2"/>
      <scheme val="minor"/>
    </font>
    <font>
      <sz val="11"/>
      <color indexed="8"/>
      <name val="Calibri"/>
      <family val="2"/>
    </font>
    <font>
      <b/>
      <sz val="10"/>
      <name val="Arial"/>
      <family val="2"/>
    </font>
    <font>
      <sz val="10"/>
      <name val="Verdana"/>
      <family val="2"/>
    </font>
    <font>
      <b/>
      <sz val="10"/>
      <name val="Verdana"/>
      <family val="2"/>
    </font>
    <font>
      <b/>
      <sz val="12"/>
      <color indexed="8"/>
      <name val="Verdana"/>
      <family val="2"/>
    </font>
    <font>
      <sz val="10"/>
      <color indexed="9"/>
      <name val="Verdana"/>
      <family val="2"/>
    </font>
    <font>
      <b/>
      <sz val="11"/>
      <name val="Times New Roman"/>
      <family val="1"/>
    </font>
    <font>
      <sz val="10"/>
      <name val="Times New Roman"/>
      <family val="1"/>
    </font>
    <font>
      <b/>
      <sz val="10"/>
      <name val="Times New Roman"/>
      <family val="1"/>
    </font>
    <font>
      <sz val="12"/>
      <name val="Times New Roman"/>
      <family val="1"/>
    </font>
    <font>
      <sz val="8"/>
      <name val="Times New Roman"/>
      <family val="1"/>
    </font>
    <font>
      <sz val="9"/>
      <name val="Times New Roman"/>
      <family val="1"/>
    </font>
    <font>
      <b/>
      <sz val="9"/>
      <name val="Times New Roman"/>
      <family val="1"/>
    </font>
    <font>
      <sz val="11"/>
      <color indexed="8"/>
      <name val="Verdana"/>
      <family val="2"/>
    </font>
    <font>
      <sz val="10"/>
      <color indexed="8"/>
      <name val="Verdana"/>
      <family val="2"/>
    </font>
    <font>
      <b/>
      <sz val="10"/>
      <color indexed="8"/>
      <name val="Verdana"/>
      <family val="2"/>
    </font>
    <font>
      <sz val="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u/>
      <sz val="10"/>
      <color theme="10"/>
      <name val="Verdana"/>
      <family val="2"/>
    </font>
    <font>
      <sz val="10"/>
      <color indexed="8"/>
      <name val="Arial"/>
      <family val="2"/>
    </font>
    <font>
      <sz val="12"/>
      <color theme="1"/>
      <name val="Arial"/>
      <family val="2"/>
    </font>
  </fonts>
  <fills count="38">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49"/>
        <bgColor indexed="64"/>
      </patternFill>
    </fill>
    <fill>
      <patternFill patternType="solid">
        <fgColor indexed="44"/>
        <bgColor indexed="64"/>
      </patternFill>
    </fill>
    <fill>
      <patternFill patternType="lightGray">
        <fgColor indexed="9"/>
        <bgColor indexed="15"/>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6">
    <xf numFmtId="0" fontId="0" fillId="0" borderId="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21" fillId="28" borderId="1" applyNumberFormat="0" applyAlignment="0" applyProtection="0"/>
    <xf numFmtId="0" fontId="22" fillId="29" borderId="2" applyNumberFormat="0" applyAlignment="0" applyProtection="0"/>
    <xf numFmtId="44" fontId="1" fillId="0" borderId="0" applyFont="0" applyFill="0" applyBorder="0" applyAlignment="0" applyProtection="0"/>
    <xf numFmtId="0" fontId="23" fillId="0" borderId="0" applyNumberFormat="0" applyFill="0" applyBorder="0" applyAlignment="0" applyProtection="0"/>
    <xf numFmtId="0" fontId="24" fillId="30" borderId="0" applyNumberFormat="0" applyBorder="0" applyAlignment="0" applyProtection="0"/>
    <xf numFmtId="0" fontId="25" fillId="0" borderId="3" applyNumberFormat="0" applyFill="0" applyAlignment="0" applyProtection="0"/>
    <xf numFmtId="0" fontId="26" fillId="0" borderId="4" applyNumberFormat="0" applyFill="0" applyAlignment="0" applyProtection="0"/>
    <xf numFmtId="0" fontId="27" fillId="0" borderId="5" applyNumberFormat="0" applyFill="0" applyAlignment="0" applyProtection="0"/>
    <xf numFmtId="0" fontId="27"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31" borderId="1" applyNumberFormat="0" applyAlignment="0" applyProtection="0"/>
    <xf numFmtId="0" fontId="30" fillId="0" borderId="6" applyNumberFormat="0" applyFill="0" applyAlignment="0" applyProtection="0"/>
    <xf numFmtId="0" fontId="31" fillId="32" borderId="0" applyNumberFormat="0" applyBorder="0" applyAlignment="0" applyProtection="0"/>
    <xf numFmtId="0" fontId="1" fillId="33" borderId="7" applyNumberFormat="0" applyFont="0" applyAlignment="0" applyProtection="0"/>
    <xf numFmtId="0" fontId="32" fillId="28" borderId="8" applyNumberFormat="0" applyAlignment="0" applyProtection="0"/>
    <xf numFmtId="9" fontId="1" fillId="0" borderId="0" applyFont="0" applyFill="0" applyBorder="0" applyAlignment="0" applyProtection="0"/>
    <xf numFmtId="0" fontId="33" fillId="0" borderId="0" applyNumberFormat="0" applyFill="0" applyBorder="0" applyAlignment="0" applyProtection="0"/>
    <xf numFmtId="0" fontId="34" fillId="0" borderId="9" applyNumberFormat="0" applyFill="0" applyAlignment="0" applyProtection="0"/>
    <xf numFmtId="0" fontId="35" fillId="0" borderId="0" applyNumberFormat="0" applyFill="0" applyBorder="0" applyAlignment="0" applyProtection="0"/>
    <xf numFmtId="0" fontId="18" fillId="0" borderId="0"/>
  </cellStyleXfs>
  <cellXfs count="82">
    <xf numFmtId="0" fontId="0" fillId="0" borderId="0" xfId="0"/>
    <xf numFmtId="0" fontId="2" fillId="0" borderId="0" xfId="0" applyNumberFormat="1" applyFont="1" applyFill="1" applyBorder="1" applyAlignment="1" applyProtection="1">
      <alignment horizontal="center"/>
    </xf>
    <xf numFmtId="0" fontId="3" fillId="2" borderId="0" xfId="0" applyFont="1" applyFill="1"/>
    <xf numFmtId="0" fontId="4" fillId="2" borderId="0" xfId="0" applyFont="1" applyFill="1"/>
    <xf numFmtId="0" fontId="3" fillId="2" borderId="0" xfId="0" applyFont="1" applyFill="1" applyAlignment="1">
      <alignment vertical="center"/>
    </xf>
    <xf numFmtId="0" fontId="6" fillId="2" borderId="0" xfId="0" applyFont="1" applyFill="1" applyAlignment="1">
      <alignment vertical="center"/>
    </xf>
    <xf numFmtId="0" fontId="3" fillId="2" borderId="0" xfId="0" applyFont="1" applyFill="1" applyAlignment="1"/>
    <xf numFmtId="0" fontId="14" fillId="2" borderId="0" xfId="0" applyFont="1" applyFill="1"/>
    <xf numFmtId="0" fontId="15" fillId="2" borderId="0" xfId="0" applyFont="1" applyFill="1"/>
    <xf numFmtId="0" fontId="16" fillId="2" borderId="0" xfId="0" applyFont="1" applyFill="1"/>
    <xf numFmtId="0" fontId="28" fillId="2" borderId="0" xfId="35" applyFill="1" applyAlignment="1" applyProtection="1"/>
    <xf numFmtId="0" fontId="4" fillId="2" borderId="0" xfId="0" applyFont="1" applyFill="1" applyAlignment="1">
      <alignment vertical="center"/>
    </xf>
    <xf numFmtId="0" fontId="5" fillId="2" borderId="0" xfId="0" applyFont="1" applyFill="1" applyAlignment="1">
      <alignment vertical="center"/>
    </xf>
    <xf numFmtId="0" fontId="14" fillId="2" borderId="0" xfId="0" applyFont="1" applyFill="1" applyAlignment="1">
      <alignment vertical="center"/>
    </xf>
    <xf numFmtId="0" fontId="2" fillId="0" borderId="0" xfId="0" applyNumberFormat="1" applyFont="1" applyFill="1" applyBorder="1" applyAlignment="1" applyProtection="1">
      <alignment horizontal="left"/>
    </xf>
    <xf numFmtId="0" fontId="0" fillId="0" borderId="0" xfId="0" applyAlignment="1">
      <alignment horizontal="left"/>
    </xf>
    <xf numFmtId="165" fontId="2" fillId="0" borderId="0" xfId="41" applyNumberFormat="1" applyFont="1" applyFill="1" applyBorder="1" applyAlignment="1" applyProtection="1">
      <alignment horizontal="center"/>
    </xf>
    <xf numFmtId="166" fontId="0" fillId="0" borderId="0" xfId="28" applyNumberFormat="1" applyFont="1"/>
    <xf numFmtId="0" fontId="34" fillId="0" borderId="0" xfId="0" applyFont="1"/>
    <xf numFmtId="0" fontId="36" fillId="2" borderId="0" xfId="35" applyFont="1" applyFill="1" applyAlignment="1" applyProtection="1">
      <alignment vertical="center"/>
    </xf>
    <xf numFmtId="0" fontId="0" fillId="0" borderId="0" xfId="0" applyFill="1"/>
    <xf numFmtId="3" fontId="0" fillId="0" borderId="0" xfId="0" applyNumberFormat="1" applyFill="1"/>
    <xf numFmtId="0" fontId="0" fillId="0" borderId="0" xfId="0" applyFill="1" applyAlignment="1">
      <alignment horizontal="left"/>
    </xf>
    <xf numFmtId="0" fontId="2" fillId="0" borderId="0" xfId="41" applyNumberFormat="1" applyFont="1" applyFill="1" applyBorder="1" applyAlignment="1" applyProtection="1">
      <alignment horizontal="center"/>
    </xf>
    <xf numFmtId="164" fontId="3" fillId="2" borderId="0" xfId="0" applyNumberFormat="1" applyFont="1" applyFill="1" applyAlignment="1">
      <alignment horizontal="left"/>
    </xf>
    <xf numFmtId="0" fontId="0" fillId="0" borderId="0" xfId="41" applyNumberFormat="1" applyFont="1" applyFill="1"/>
    <xf numFmtId="10" fontId="0" fillId="0" borderId="0" xfId="41" applyNumberFormat="1" applyFont="1" applyFill="1"/>
    <xf numFmtId="165" fontId="0" fillId="0" borderId="0" xfId="41" applyNumberFormat="1" applyFont="1" applyFill="1"/>
    <xf numFmtId="2" fontId="0" fillId="0" borderId="0" xfId="0" applyNumberFormat="1" applyFill="1"/>
    <xf numFmtId="9" fontId="0" fillId="0" borderId="0" xfId="41" applyFont="1" applyFill="1"/>
    <xf numFmtId="165" fontId="0" fillId="0" borderId="0" xfId="41" applyNumberFormat="1" applyFont="1" applyFill="1" applyAlignment="1">
      <alignment horizontal="center"/>
    </xf>
    <xf numFmtId="0" fontId="0" fillId="0" borderId="0" xfId="41" applyNumberFormat="1" applyFont="1" applyFill="1" applyAlignment="1">
      <alignment horizontal="center"/>
    </xf>
    <xf numFmtId="167" fontId="0" fillId="2" borderId="11" xfId="0" applyNumberFormat="1" applyFill="1" applyBorder="1" applyAlignment="1">
      <alignment horizontal="right"/>
    </xf>
    <xf numFmtId="3" fontId="37" fillId="0" borderId="10" xfId="0" applyNumberFormat="1" applyFont="1" applyFill="1" applyBorder="1" applyAlignment="1">
      <alignment horizontal="right"/>
    </xf>
    <xf numFmtId="0" fontId="34" fillId="0" borderId="0" xfId="0" applyFont="1" applyFill="1"/>
    <xf numFmtId="49" fontId="15" fillId="2" borderId="0" xfId="0" applyNumberFormat="1" applyFont="1" applyFill="1" applyAlignment="1"/>
    <xf numFmtId="167" fontId="37" fillId="2" borderId="11" xfId="0" applyNumberFormat="1" applyFont="1" applyFill="1" applyBorder="1" applyAlignment="1">
      <alignment horizontal="right"/>
    </xf>
    <xf numFmtId="0" fontId="2" fillId="36" borderId="13" xfId="45" applyFont="1" applyFill="1" applyBorder="1" applyAlignment="1">
      <alignment horizontal="left"/>
    </xf>
    <xf numFmtId="168" fontId="37" fillId="2" borderId="12" xfId="45" applyNumberFormat="1" applyFont="1" applyFill="1" applyBorder="1" applyAlignment="1">
      <alignment horizontal="left"/>
    </xf>
    <xf numFmtId="3" fontId="0" fillId="37" borderId="10" xfId="0" applyNumberFormat="1" applyFill="1" applyBorder="1" applyAlignment="1">
      <alignment horizontal="right"/>
    </xf>
    <xf numFmtId="3" fontId="0" fillId="35" borderId="10" xfId="0" applyNumberFormat="1" applyFill="1" applyBorder="1" applyAlignment="1">
      <alignment horizontal="right"/>
    </xf>
    <xf numFmtId="168" fontId="37" fillId="37" borderId="13" xfId="45" applyNumberFormat="1" applyFont="1" applyFill="1" applyBorder="1" applyAlignment="1">
      <alignment horizontal="left"/>
    </xf>
    <xf numFmtId="168" fontId="37" fillId="35" borderId="12" xfId="45" applyNumberFormat="1" applyFont="1" applyFill="1" applyBorder="1" applyAlignment="1">
      <alignment horizontal="left"/>
    </xf>
    <xf numFmtId="3" fontId="0" fillId="2" borderId="11" xfId="0" applyNumberFormat="1" applyFill="1" applyBorder="1" applyAlignment="1">
      <alignment horizontal="right"/>
    </xf>
    <xf numFmtId="168" fontId="37" fillId="35" borderId="13" xfId="45" applyNumberFormat="1" applyFont="1" applyFill="1" applyBorder="1" applyAlignment="1">
      <alignment horizontal="left"/>
    </xf>
    <xf numFmtId="168" fontId="37" fillId="2" borderId="13" xfId="45" applyNumberFormat="1" applyFont="1" applyFill="1" applyBorder="1" applyAlignment="1">
      <alignment horizontal="left"/>
    </xf>
    <xf numFmtId="0" fontId="38" fillId="34" borderId="0" xfId="45" applyFont="1" applyFill="1" applyBorder="1" applyAlignment="1">
      <alignment horizontal="left" vertical="center"/>
    </xf>
    <xf numFmtId="3" fontId="0" fillId="0" borderId="10" xfId="0" applyNumberFormat="1" applyBorder="1" applyAlignment="1">
      <alignment horizontal="right"/>
    </xf>
    <xf numFmtId="0" fontId="36" fillId="2" borderId="0" xfId="35" applyFont="1" applyFill="1" applyAlignment="1" applyProtection="1"/>
    <xf numFmtId="0" fontId="2" fillId="0" borderId="10" xfId="0" applyNumberFormat="1" applyFont="1" applyFill="1" applyBorder="1" applyAlignment="1" applyProtection="1">
      <alignment horizontal="center"/>
    </xf>
    <xf numFmtId="0" fontId="2" fillId="0" borderId="11" xfId="0" applyNumberFormat="1" applyFont="1" applyFill="1" applyBorder="1" applyAlignment="1" applyProtection="1">
      <alignment horizontal="center"/>
    </xf>
    <xf numFmtId="0" fontId="28" fillId="0" borderId="0" xfId="35" applyAlignment="1" applyProtection="1"/>
    <xf numFmtId="0" fontId="34" fillId="0" borderId="10" xfId="0" applyFont="1" applyFill="1" applyBorder="1"/>
    <xf numFmtId="0" fontId="34" fillId="0" borderId="12" xfId="0" applyFont="1" applyFill="1" applyBorder="1"/>
    <xf numFmtId="0" fontId="34" fillId="0" borderId="10" xfId="0" applyFont="1" applyBorder="1"/>
    <xf numFmtId="0" fontId="15" fillId="0" borderId="0" xfId="0" applyFont="1" applyFill="1"/>
    <xf numFmtId="0" fontId="3" fillId="2" borderId="0" xfId="0" applyFont="1" applyFill="1" applyAlignment="1">
      <alignment horizontal="left" vertical="top" wrapText="1"/>
    </xf>
    <xf numFmtId="0" fontId="0" fillId="2" borderId="0" xfId="0" applyFill="1" applyAlignment="1">
      <alignment wrapText="1"/>
    </xf>
    <xf numFmtId="0" fontId="2" fillId="36" borderId="14" xfId="45" applyFont="1" applyFill="1" applyBorder="1" applyAlignment="1">
      <alignment horizontal="left"/>
    </xf>
    <xf numFmtId="0" fontId="2" fillId="36" borderId="15" xfId="45" applyFont="1" applyFill="1" applyBorder="1" applyAlignment="1">
      <alignment horizontal="left"/>
    </xf>
    <xf numFmtId="0" fontId="2" fillId="36" borderId="16" xfId="45" applyFont="1" applyFill="1" applyBorder="1" applyAlignment="1">
      <alignment horizontal="left"/>
    </xf>
    <xf numFmtId="168" fontId="37" fillId="2" borderId="14" xfId="45" applyNumberFormat="1" applyFont="1" applyFill="1" applyBorder="1" applyAlignment="1">
      <alignment horizontal="left"/>
    </xf>
    <xf numFmtId="168" fontId="37" fillId="2" borderId="15" xfId="45" applyNumberFormat="1" applyFont="1" applyFill="1" applyBorder="1" applyAlignment="1">
      <alignment horizontal="left"/>
    </xf>
    <xf numFmtId="168" fontId="37" fillId="2" borderId="16" xfId="45" applyNumberFormat="1" applyFont="1" applyFill="1" applyBorder="1" applyAlignment="1">
      <alignment horizontal="left"/>
    </xf>
    <xf numFmtId="168" fontId="37" fillId="37" borderId="14" xfId="45" applyNumberFormat="1" applyFont="1" applyFill="1" applyBorder="1" applyAlignment="1">
      <alignment horizontal="left"/>
    </xf>
    <xf numFmtId="168" fontId="37" fillId="37" borderId="15" xfId="45" applyNumberFormat="1" applyFont="1" applyFill="1" applyBorder="1" applyAlignment="1">
      <alignment horizontal="left"/>
    </xf>
    <xf numFmtId="168" fontId="37" fillId="37" borderId="16" xfId="45" applyNumberFormat="1" applyFont="1" applyFill="1" applyBorder="1" applyAlignment="1">
      <alignment horizontal="left"/>
    </xf>
    <xf numFmtId="168" fontId="37" fillId="35" borderId="14" xfId="45" applyNumberFormat="1" applyFont="1" applyFill="1" applyBorder="1" applyAlignment="1">
      <alignment horizontal="left"/>
    </xf>
    <xf numFmtId="168" fontId="37" fillId="35" borderId="15" xfId="45" applyNumberFormat="1" applyFont="1" applyFill="1" applyBorder="1" applyAlignment="1">
      <alignment horizontal="left"/>
    </xf>
    <xf numFmtId="168" fontId="37" fillId="35" borderId="16" xfId="45" applyNumberFormat="1" applyFont="1" applyFill="1" applyBorder="1" applyAlignment="1">
      <alignment horizontal="left"/>
    </xf>
    <xf numFmtId="0" fontId="7" fillId="34" borderId="0" xfId="0" applyFont="1" applyFill="1" applyBorder="1" applyAlignment="1">
      <alignment vertical="top" wrapText="1"/>
    </xf>
    <xf numFmtId="0" fontId="0" fillId="34" borderId="0" xfId="0" applyFill="1"/>
    <xf numFmtId="0" fontId="0" fillId="34" borderId="0" xfId="0" applyFill="1" applyAlignment="1">
      <alignment vertical="top" wrapText="1"/>
    </xf>
    <xf numFmtId="0" fontId="7" fillId="34" borderId="0" xfId="0" applyFont="1" applyFill="1" applyBorder="1" applyAlignment="1">
      <alignment vertical="top" wrapText="1"/>
    </xf>
    <xf numFmtId="0" fontId="8" fillId="34" borderId="0" xfId="0" applyFont="1" applyFill="1" applyBorder="1" applyAlignment="1">
      <alignment vertical="top" wrapText="1"/>
    </xf>
    <xf numFmtId="0" fontId="9" fillId="34" borderId="0" xfId="0" applyFont="1" applyFill="1" applyBorder="1" applyAlignment="1">
      <alignment vertical="top" wrapText="1"/>
    </xf>
    <xf numFmtId="0" fontId="10" fillId="34" borderId="0" xfId="0" applyFont="1" applyFill="1" applyBorder="1" applyAlignment="1">
      <alignment vertical="top" wrapText="1"/>
    </xf>
    <xf numFmtId="0" fontId="11" fillId="34" borderId="0" xfId="0" applyFont="1" applyFill="1" applyBorder="1" applyAlignment="1">
      <alignment vertical="top" wrapText="1"/>
    </xf>
    <xf numFmtId="0" fontId="12" fillId="34" borderId="0" xfId="0" applyFont="1" applyFill="1" applyBorder="1" applyAlignment="1">
      <alignment vertical="top" wrapText="1"/>
    </xf>
    <xf numFmtId="0" fontId="8" fillId="34" borderId="0" xfId="0" applyFont="1" applyFill="1" applyBorder="1" applyAlignment="1">
      <alignment vertical="top" wrapText="1"/>
    </xf>
    <xf numFmtId="0" fontId="13" fillId="34" borderId="0" xfId="0" applyFont="1" applyFill="1" applyBorder="1" applyAlignment="1">
      <alignment vertical="top" wrapText="1"/>
    </xf>
    <xf numFmtId="0" fontId="9" fillId="34" borderId="0" xfId="0" applyFont="1" applyFill="1" applyBorder="1" applyAlignment="1">
      <alignment vertical="top"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28" builtinId="4"/>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45"/>
    <cellStyle name="Note" xfId="39" builtinId="10" customBuiltin="1"/>
    <cellStyle name="Output" xfId="40" builtinId="21" customBuiltin="1"/>
    <cellStyle name="Percent" xfId="41" builtinId="5"/>
    <cellStyle name="Title" xfId="42" builtinId="15" customBuiltin="1"/>
    <cellStyle name="Total" xfId="43" builtinId="25" customBuiltin="1"/>
    <cellStyle name="Warning Text" xfId="44" builtinId="11" customBuiltin="1"/>
  </cellStyles>
  <dxfs count="1">
    <dxf>
      <font>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worksheet" Target="worksheets/sheet5.xml"/><Relationship Id="rId12"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4.xml"/><Relationship Id="rId11" Type="http://schemas.openxmlformats.org/officeDocument/2006/relationships/worksheet" Target="worksheets/sheet9.xml"/><Relationship Id="rId5" Type="http://schemas.openxmlformats.org/officeDocument/2006/relationships/worksheet" Target="worksheets/sheet3.xml"/><Relationship Id="rId15" Type="http://schemas.openxmlformats.org/officeDocument/2006/relationships/calcChain" Target="calcChain.xml"/><Relationship Id="rId10" Type="http://schemas.openxmlformats.org/officeDocument/2006/relationships/worksheet" Target="worksheets/sheet8.xml"/><Relationship Id="rId4" Type="http://schemas.openxmlformats.org/officeDocument/2006/relationships/chartsheet" Target="chartsheets/sheet2.xml"/><Relationship Id="rId9" Type="http://schemas.openxmlformats.org/officeDocument/2006/relationships/worksheet" Target="worksheets/sheet7.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395116537180909E-2"/>
          <c:y val="3.4257748776508994E-2"/>
          <c:w val="0.78912319644839102"/>
          <c:h val="0.89885807504078341"/>
        </c:manualLayout>
      </c:layout>
      <c:scatterChart>
        <c:scatterStyle val="lineMarker"/>
        <c:varyColors val="0"/>
        <c:ser>
          <c:idx val="0"/>
          <c:order val="0"/>
          <c:tx>
            <c:v>Female</c:v>
          </c:tx>
          <c:spPr>
            <a:ln w="28575">
              <a:noFill/>
            </a:ln>
          </c:spPr>
          <c:marker>
            <c:symbol val="diamond"/>
            <c:size val="5"/>
            <c:spPr>
              <a:solidFill>
                <a:srgbClr val="000080"/>
              </a:solidFill>
              <a:ln>
                <a:solidFill>
                  <a:srgbClr val="000080"/>
                </a:solidFill>
                <a:prstDash val="solid"/>
              </a:ln>
            </c:spPr>
          </c:marker>
          <c:trendline>
            <c:spPr>
              <a:ln w="25400">
                <a:solidFill>
                  <a:srgbClr val="000080"/>
                </a:solidFill>
                <a:prstDash val="solid"/>
              </a:ln>
            </c:spPr>
            <c:trendlineType val="log"/>
            <c:dispRSqr val="0"/>
            <c:dispEq val="0"/>
          </c:trendline>
          <c:xVal>
            <c:numRef>
              <c:f>'MF 4 LS Comp'!$D$3:$D$323</c:f>
              <c:numCache>
                <c:formatCode>General</c:formatCode>
                <c:ptCount val="3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numCache>
            </c:numRef>
          </c:xVal>
          <c:yVal>
            <c:numRef>
              <c:f>'MF 4 LS Comp'!$C$3:$C$323</c:f>
              <c:numCache>
                <c:formatCode>General</c:formatCode>
                <c:ptCount val="3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numCache>
            </c:numRef>
          </c:yVal>
          <c:smooth val="0"/>
        </c:ser>
        <c:ser>
          <c:idx val="1"/>
          <c:order val="1"/>
          <c:tx>
            <c:v>Male</c:v>
          </c:tx>
          <c:spPr>
            <a:ln w="28575">
              <a:noFill/>
            </a:ln>
          </c:spPr>
          <c:marker>
            <c:symbol val="square"/>
            <c:size val="5"/>
            <c:spPr>
              <a:solidFill>
                <a:srgbClr val="FF00FF"/>
              </a:solidFill>
              <a:ln>
                <a:solidFill>
                  <a:srgbClr val="FF00FF"/>
                </a:solidFill>
                <a:prstDash val="solid"/>
              </a:ln>
            </c:spPr>
          </c:marker>
          <c:trendline>
            <c:spPr>
              <a:ln w="25400">
                <a:solidFill>
                  <a:srgbClr val="FF00FF"/>
                </a:solidFill>
                <a:prstDash val="solid"/>
              </a:ln>
            </c:spPr>
            <c:trendlineType val="log"/>
            <c:dispRSqr val="0"/>
            <c:dispEq val="0"/>
          </c:trendline>
          <c:xVal>
            <c:numRef>
              <c:f>'MF 4 LS Comp'!$I$327:$I$656</c:f>
              <c:numCache>
                <c:formatCode>General</c:formatCode>
                <c:ptCount val="3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numCache>
            </c:numRef>
          </c:xVal>
          <c:yVal>
            <c:numRef>
              <c:f>'MF 4 LS Comp'!$H$327:$H$656</c:f>
              <c:numCache>
                <c:formatCode>General</c:formatCode>
                <c:ptCount val="3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numCache>
            </c:numRef>
          </c:yVal>
          <c:smooth val="0"/>
        </c:ser>
        <c:dLbls>
          <c:showLegendKey val="0"/>
          <c:showVal val="0"/>
          <c:showCatName val="0"/>
          <c:showSerName val="0"/>
          <c:showPercent val="0"/>
          <c:showBubbleSize val="0"/>
        </c:dLbls>
        <c:axId val="654440192"/>
        <c:axId val="654430944"/>
      </c:scatterChart>
      <c:valAx>
        <c:axId val="654440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54430944"/>
        <c:crosses val="autoZero"/>
        <c:crossBetween val="midCat"/>
      </c:valAx>
      <c:valAx>
        <c:axId val="654430944"/>
        <c:scaling>
          <c:orientation val="minMax"/>
          <c:max val="9.5"/>
          <c:min val="5"/>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54440192"/>
        <c:crosses val="autoZero"/>
        <c:crossBetween val="midCat"/>
      </c:valAx>
      <c:spPr>
        <a:noFill/>
        <a:ln w="25400">
          <a:noFill/>
        </a:ln>
      </c:spPr>
    </c:plotArea>
    <c:legend>
      <c:legendPos val="r"/>
      <c:layout>
        <c:manualLayout>
          <c:xMode val="edge"/>
          <c:yMode val="edge"/>
          <c:wMode val="edge"/>
          <c:hMode val="edge"/>
          <c:x val="0.86681465038845773"/>
          <c:y val="0.41435562805872755"/>
          <c:w val="0.99556048834628175"/>
          <c:h val="0.5530179445350735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032186459489471E-2"/>
          <c:y val="3.5653650254668941E-2"/>
          <c:w val="0.75027746947835761"/>
          <c:h val="0.85398981324278489"/>
        </c:manualLayout>
      </c:layout>
      <c:scatterChart>
        <c:scatterStyle val="lineMarker"/>
        <c:varyColors val="0"/>
        <c:ser>
          <c:idx val="0"/>
          <c:order val="0"/>
          <c:tx>
            <c:v>Female</c:v>
          </c:tx>
          <c:spPr>
            <a:ln w="28575">
              <a:noFill/>
            </a:ln>
          </c:spPr>
          <c:marker>
            <c:symbol val="diamond"/>
            <c:size val="5"/>
            <c:spPr>
              <a:solidFill>
                <a:srgbClr val="000080"/>
              </a:solidFill>
              <a:ln>
                <a:solidFill>
                  <a:srgbClr val="000080"/>
                </a:solidFill>
                <a:prstDash val="solid"/>
              </a:ln>
            </c:spPr>
          </c:marker>
          <c:trendline>
            <c:spPr>
              <a:ln w="25400">
                <a:solidFill>
                  <a:srgbClr val="000080"/>
                </a:solidFill>
                <a:prstDash val="solid"/>
              </a:ln>
            </c:spPr>
            <c:trendlineType val="log"/>
            <c:dispRSqr val="0"/>
            <c:dispEq val="0"/>
          </c:trendline>
          <c:xVal>
            <c:numRef>
              <c:f>'MF 3 LS comp'!$D$3:$D$88</c:f>
              <c:numCache>
                <c:formatCode>_-"£"* #,##0_-;\-"£"* #,##0_-;_-"£"* "-"??_-;_-@_-</c:formatCode>
                <c:ptCount val="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numCache>
            </c:numRef>
          </c:xVal>
          <c:yVal>
            <c:numRef>
              <c:f>'MF 3 LS comp'!$C$3:$C$88</c:f>
              <c:numCache>
                <c:formatCode>General</c:formatCode>
                <c:ptCount val="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numCache>
            </c:numRef>
          </c:yVal>
          <c:smooth val="0"/>
        </c:ser>
        <c:ser>
          <c:idx val="1"/>
          <c:order val="1"/>
          <c:tx>
            <c:v>Male</c:v>
          </c:tx>
          <c:spPr>
            <a:ln w="28575">
              <a:noFill/>
            </a:ln>
          </c:spPr>
          <c:marker>
            <c:symbol val="square"/>
            <c:size val="5"/>
            <c:spPr>
              <a:solidFill>
                <a:srgbClr val="FF00FF"/>
              </a:solidFill>
              <a:ln>
                <a:solidFill>
                  <a:srgbClr val="FF00FF"/>
                </a:solidFill>
                <a:prstDash val="solid"/>
              </a:ln>
            </c:spPr>
          </c:marker>
          <c:trendline>
            <c:spPr>
              <a:ln w="25400">
                <a:solidFill>
                  <a:srgbClr val="FF00FF"/>
                </a:solidFill>
                <a:prstDash val="solid"/>
              </a:ln>
            </c:spPr>
            <c:trendlineType val="log"/>
            <c:dispRSqr val="0"/>
            <c:dispEq val="0"/>
          </c:trendline>
          <c:xVal>
            <c:numRef>
              <c:f>'MF 3 LS comp'!$D$3:$D$88</c:f>
              <c:numCache>
                <c:formatCode>_-"£"* #,##0_-;\-"£"* #,##0_-;_-"£"* "-"??_-;_-@_-</c:formatCode>
                <c:ptCount val="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numCache>
            </c:numRef>
          </c:xVal>
          <c:yVal>
            <c:numRef>
              <c:f>'MF 3 LS comp'!$F$3:$F$88</c:f>
              <c:numCache>
                <c:formatCode>General</c:formatCode>
                <c:ptCount val="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numCache>
            </c:numRef>
          </c:yVal>
          <c:smooth val="0"/>
        </c:ser>
        <c:dLbls>
          <c:showLegendKey val="0"/>
          <c:showVal val="0"/>
          <c:showCatName val="0"/>
          <c:showSerName val="0"/>
          <c:showPercent val="0"/>
          <c:showBubbleSize val="0"/>
        </c:dLbls>
        <c:axId val="654432032"/>
        <c:axId val="654437472"/>
      </c:scatterChart>
      <c:valAx>
        <c:axId val="654432032"/>
        <c:scaling>
          <c:orientation val="minMax"/>
        </c:scaling>
        <c:delete val="0"/>
        <c:axPos val="b"/>
        <c:title>
          <c:tx>
            <c:rich>
              <a:bodyPr/>
              <a:lstStyle/>
              <a:p>
                <a:pPr>
                  <a:defRPr sz="1000" b="1" i="0" u="none" strike="noStrike" baseline="0">
                    <a:solidFill>
                      <a:srgbClr val="000000"/>
                    </a:solidFill>
                    <a:latin typeface="Arial"/>
                    <a:ea typeface="Arial"/>
                    <a:cs typeface="Arial"/>
                  </a:defRPr>
                </a:pPr>
                <a:r>
                  <a:t>Gross Earnings</a:t>
                </a:r>
              </a:p>
            </c:rich>
          </c:tx>
          <c:layout>
            <c:manualLayout>
              <c:xMode val="edge"/>
              <c:yMode val="edge"/>
              <c:x val="0.39178690344062178"/>
              <c:y val="0.94453507340946163"/>
            </c:manualLayout>
          </c:layout>
          <c:overlay val="0"/>
          <c:spPr>
            <a:noFill/>
            <a:ln w="25400">
              <a:noFill/>
            </a:ln>
          </c:spPr>
        </c:title>
        <c:numFmt formatCode="_-&quot;£&quot;* #,##0_-;\-&quot;£&quot;* #,##0_-;_-&quot;£&quot;* &quot;-&quot;??_-;_-@_-"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54437472"/>
        <c:crosses val="autoZero"/>
        <c:crossBetween val="midCat"/>
      </c:valAx>
      <c:valAx>
        <c:axId val="654437472"/>
        <c:scaling>
          <c:orientation val="minMax"/>
          <c:max val="8.5"/>
          <c:min val="6"/>
        </c:scaling>
        <c:delete val="0"/>
        <c:axPos val="l"/>
        <c:title>
          <c:tx>
            <c:rich>
              <a:bodyPr/>
              <a:lstStyle/>
              <a:p>
                <a:pPr>
                  <a:defRPr sz="1000" b="1" i="0" u="none" strike="noStrike" baseline="0">
                    <a:solidFill>
                      <a:srgbClr val="000000"/>
                    </a:solidFill>
                    <a:latin typeface="Arial"/>
                    <a:ea typeface="Arial"/>
                    <a:cs typeface="Arial"/>
                  </a:defRPr>
                </a:pPr>
                <a:r>
                  <a:t>Life Satisfaction</a:t>
                </a:r>
              </a:p>
            </c:rich>
          </c:tx>
          <c:layout>
            <c:manualLayout>
              <c:xMode val="edge"/>
              <c:yMode val="edge"/>
              <c:x val="1.2208657047724751E-2"/>
              <c:y val="0.376835236541598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54432032"/>
        <c:crosses val="autoZero"/>
        <c:crossBetween val="midCat"/>
      </c:valAx>
      <c:spPr>
        <a:noFill/>
        <a:ln w="25400">
          <a:noFill/>
        </a:ln>
      </c:spPr>
    </c:plotArea>
    <c:legend>
      <c:legendPos val="r"/>
      <c:layout>
        <c:manualLayout>
          <c:xMode val="edge"/>
          <c:yMode val="edge"/>
          <c:wMode val="edge"/>
          <c:hMode val="edge"/>
          <c:x val="0.86681465038845773"/>
          <c:y val="0.39477977161500838"/>
          <c:w val="0.99556048834628175"/>
          <c:h val="0.533442088091353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21" workbookViewId="0"/>
  </sheetViews>
  <pageMargins left="0.75" right="0.75" top="1" bottom="1" header="0.5" footer="0.5"/>
  <headerFooter alignWithMargins="0"/>
  <drawing r:id="rId1"/>
</chartsheet>
</file>

<file path=xl/chartsheets/sheet2.xml><?xml version="1.0" encoding="utf-8"?>
<chartsheet xmlns="http://schemas.openxmlformats.org/spreadsheetml/2006/main" xmlns:r="http://schemas.openxmlformats.org/officeDocument/2006/relationships">
  <sheetPr/>
  <sheetViews>
    <sheetView zoomScale="121"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582025" cy="5610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82025" cy="5610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ons/rel/ashe/annual-survey-of-hours-and-earnings/2015-provisional-results/rft-14.zip" TargetMode="External"/><Relationship Id="rId2" Type="http://schemas.openxmlformats.org/officeDocument/2006/relationships/hyperlink" Target="http://www.ons.gov.uk/ons/rel/ashe/annual-survey-of-hours-and-earnings/2015-provisional-results/rft-14.zip" TargetMode="External"/><Relationship Id="rId1" Type="http://schemas.openxmlformats.org/officeDocument/2006/relationships/hyperlink" Target="http://www.ons.gov.uk/employmentandlabourmarket/peopleinwork/earningsandworkinghours/bulletins/annualsurveyofhoursandearnings/2015provisionalresults" TargetMode="Externa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www.ons.gov.uk/ons/rel/ashe/annual-survey-of-hours-and-earnings/2015-provisional-results/rft-14.zip"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ons.gov.uk/ons/rel/ashe/annual-survey-of-hours-and-earnings/2015-provisional-results/rft-14.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6"/>
  <sheetViews>
    <sheetView topLeftCell="A321" workbookViewId="0">
      <selection activeCell="D5" sqref="D5"/>
    </sheetView>
  </sheetViews>
  <sheetFormatPr defaultRowHeight="15" x14ac:dyDescent="0.25"/>
  <cols>
    <col min="7" max="7" width="68.140625" bestFit="1" customWidth="1"/>
  </cols>
  <sheetData>
    <row r="1" spans="1:4" x14ac:dyDescent="0.25">
      <c r="C1" t="s">
        <v>550</v>
      </c>
    </row>
    <row r="2" spans="1:4" x14ac:dyDescent="0.25">
      <c r="C2" t="s">
        <v>515</v>
      </c>
      <c r="D2" t="s">
        <v>549</v>
      </c>
    </row>
    <row r="3" spans="1:4" x14ac:dyDescent="0.25">
      <c r="A3" t="e">
        <f>#REF!</f>
        <v>#REF!</v>
      </c>
      <c r="B3" t="e">
        <f>#REF!&amp;" "&amp;#REF!</f>
        <v>#REF!</v>
      </c>
      <c r="C3" t="e">
        <f>#REF!</f>
        <v>#REF!</v>
      </c>
      <c r="D3" t="e">
        <f>LOOKUP(A3,SOC4_ASHE!$A$2:$A$370,SOC4_ASHE!#REF!)</f>
        <v>#REF!</v>
      </c>
    </row>
    <row r="4" spans="1:4" x14ac:dyDescent="0.25">
      <c r="A4" t="e">
        <f>#REF!</f>
        <v>#REF!</v>
      </c>
      <c r="B4" t="e">
        <f>#REF!&amp;" "&amp;#REF!</f>
        <v>#REF!</v>
      </c>
      <c r="C4" t="e">
        <f>#REF!</f>
        <v>#REF!</v>
      </c>
      <c r="D4" t="e">
        <f>LOOKUP(A4,SOC4_ASHE!$A$2:$A$370,SOC4_ASHE!#REF!)</f>
        <v>#REF!</v>
      </c>
    </row>
    <row r="5" spans="1:4" x14ac:dyDescent="0.25">
      <c r="A5" t="e">
        <f>#REF!</f>
        <v>#REF!</v>
      </c>
      <c r="B5" t="e">
        <f>#REF!&amp;" "&amp;#REF!</f>
        <v>#REF!</v>
      </c>
      <c r="C5" t="e">
        <f>#REF!</f>
        <v>#REF!</v>
      </c>
      <c r="D5" t="e">
        <f>LOOKUP(A5,SOC4_ASHE!$A$2:$A$370,SOC4_ASHE!#REF!)</f>
        <v>#REF!</v>
      </c>
    </row>
    <row r="6" spans="1:4" x14ac:dyDescent="0.25">
      <c r="A6" t="e">
        <f>#REF!</f>
        <v>#REF!</v>
      </c>
      <c r="B6" t="e">
        <f>#REF!&amp;" "&amp;#REF!</f>
        <v>#REF!</v>
      </c>
      <c r="C6" t="e">
        <f>#REF!</f>
        <v>#REF!</v>
      </c>
      <c r="D6" t="e">
        <f>LOOKUP(A6,SOC4_ASHE!$A$2:$A$370,SOC4_ASHE!#REF!)</f>
        <v>#REF!</v>
      </c>
    </row>
    <row r="7" spans="1:4" x14ac:dyDescent="0.25">
      <c r="A7" t="e">
        <f>#REF!</f>
        <v>#REF!</v>
      </c>
      <c r="B7" t="e">
        <f>#REF!&amp;" "&amp;#REF!</f>
        <v>#REF!</v>
      </c>
      <c r="C7" t="e">
        <f>#REF!</f>
        <v>#REF!</v>
      </c>
      <c r="D7" t="e">
        <f>LOOKUP(A7,SOC4_ASHE!$A$2:$A$370,SOC4_ASHE!#REF!)</f>
        <v>#REF!</v>
      </c>
    </row>
    <row r="8" spans="1:4" x14ac:dyDescent="0.25">
      <c r="A8" t="e">
        <f>#REF!</f>
        <v>#REF!</v>
      </c>
      <c r="B8" t="e">
        <f>#REF!&amp;" "&amp;#REF!</f>
        <v>#REF!</v>
      </c>
      <c r="C8" t="e">
        <f>#REF!</f>
        <v>#REF!</v>
      </c>
      <c r="D8" t="e">
        <f>LOOKUP(A8,SOC4_ASHE!$A$2:$A$370,SOC4_ASHE!#REF!)</f>
        <v>#REF!</v>
      </c>
    </row>
    <row r="9" spans="1:4" x14ac:dyDescent="0.25">
      <c r="A9" t="e">
        <f>#REF!</f>
        <v>#REF!</v>
      </c>
      <c r="B9" t="e">
        <f>#REF!&amp;" "&amp;#REF!</f>
        <v>#REF!</v>
      </c>
      <c r="C9" t="e">
        <f>#REF!</f>
        <v>#REF!</v>
      </c>
      <c r="D9" t="e">
        <f>LOOKUP(A9,SOC4_ASHE!$A$2:$A$370,SOC4_ASHE!#REF!)</f>
        <v>#REF!</v>
      </c>
    </row>
    <row r="10" spans="1:4" x14ac:dyDescent="0.25">
      <c r="A10" t="e">
        <f>#REF!</f>
        <v>#REF!</v>
      </c>
      <c r="B10" t="e">
        <f>#REF!&amp;" "&amp;#REF!</f>
        <v>#REF!</v>
      </c>
      <c r="C10" t="e">
        <f>#REF!</f>
        <v>#REF!</v>
      </c>
      <c r="D10" t="e">
        <f>LOOKUP(A10,SOC4_ASHE!$A$2:$A$370,SOC4_ASHE!#REF!)</f>
        <v>#REF!</v>
      </c>
    </row>
    <row r="11" spans="1:4" x14ac:dyDescent="0.25">
      <c r="A11" t="e">
        <f>#REF!</f>
        <v>#REF!</v>
      </c>
      <c r="B11" t="e">
        <f>#REF!&amp;" "&amp;#REF!</f>
        <v>#REF!</v>
      </c>
      <c r="C11" t="e">
        <f>#REF!</f>
        <v>#REF!</v>
      </c>
      <c r="D11" t="e">
        <f>LOOKUP(A11,SOC4_ASHE!$A$2:$A$370,SOC4_ASHE!#REF!)</f>
        <v>#REF!</v>
      </c>
    </row>
    <row r="12" spans="1:4" x14ac:dyDescent="0.25">
      <c r="A12" t="e">
        <f>#REF!</f>
        <v>#REF!</v>
      </c>
      <c r="B12" t="e">
        <f>#REF!&amp;" "&amp;#REF!</f>
        <v>#REF!</v>
      </c>
      <c r="C12" t="e">
        <f>#REF!</f>
        <v>#REF!</v>
      </c>
      <c r="D12" t="e">
        <f>LOOKUP(A12,SOC4_ASHE!$A$2:$A$370,SOC4_ASHE!#REF!)</f>
        <v>#REF!</v>
      </c>
    </row>
    <row r="13" spans="1:4" x14ac:dyDescent="0.25">
      <c r="A13" t="e">
        <f>#REF!</f>
        <v>#REF!</v>
      </c>
      <c r="B13" t="e">
        <f>#REF!&amp;" "&amp;#REF!</f>
        <v>#REF!</v>
      </c>
      <c r="C13" t="e">
        <f>#REF!</f>
        <v>#REF!</v>
      </c>
      <c r="D13" t="e">
        <f>LOOKUP(A13,SOC4_ASHE!$A$2:$A$370,SOC4_ASHE!#REF!)</f>
        <v>#REF!</v>
      </c>
    </row>
    <row r="14" spans="1:4" x14ac:dyDescent="0.25">
      <c r="A14" t="e">
        <f>#REF!</f>
        <v>#REF!</v>
      </c>
      <c r="B14" t="e">
        <f>#REF!&amp;" "&amp;#REF!</f>
        <v>#REF!</v>
      </c>
      <c r="C14" t="e">
        <f>#REF!</f>
        <v>#REF!</v>
      </c>
      <c r="D14" t="e">
        <f>LOOKUP(A14,SOC4_ASHE!$A$2:$A$370,SOC4_ASHE!#REF!)</f>
        <v>#REF!</v>
      </c>
    </row>
    <row r="15" spans="1:4" x14ac:dyDescent="0.25">
      <c r="A15" t="e">
        <f>#REF!</f>
        <v>#REF!</v>
      </c>
      <c r="B15" t="e">
        <f>#REF!&amp;" "&amp;#REF!</f>
        <v>#REF!</v>
      </c>
      <c r="C15" t="e">
        <f>#REF!</f>
        <v>#REF!</v>
      </c>
      <c r="D15" t="e">
        <f>LOOKUP(A15,SOC4_ASHE!$A$2:$A$370,SOC4_ASHE!#REF!)</f>
        <v>#REF!</v>
      </c>
    </row>
    <row r="16" spans="1:4" x14ac:dyDescent="0.25">
      <c r="A16" t="e">
        <f>#REF!</f>
        <v>#REF!</v>
      </c>
      <c r="B16" t="e">
        <f>#REF!&amp;" "&amp;#REF!</f>
        <v>#REF!</v>
      </c>
      <c r="C16" t="e">
        <f>#REF!</f>
        <v>#REF!</v>
      </c>
      <c r="D16" t="e">
        <f>LOOKUP(A16,SOC4_ASHE!$A$2:$A$370,SOC4_ASHE!#REF!)</f>
        <v>#REF!</v>
      </c>
    </row>
    <row r="17" spans="1:4" x14ac:dyDescent="0.25">
      <c r="A17" t="e">
        <f>#REF!</f>
        <v>#REF!</v>
      </c>
      <c r="B17" t="e">
        <f>#REF!&amp;" "&amp;#REF!</f>
        <v>#REF!</v>
      </c>
      <c r="C17" t="e">
        <f>#REF!</f>
        <v>#REF!</v>
      </c>
      <c r="D17" t="e">
        <f>LOOKUP(A17,SOC4_ASHE!$A$2:$A$370,SOC4_ASHE!#REF!)</f>
        <v>#REF!</v>
      </c>
    </row>
    <row r="18" spans="1:4" x14ac:dyDescent="0.25">
      <c r="A18" t="e">
        <f>#REF!</f>
        <v>#REF!</v>
      </c>
      <c r="B18" t="e">
        <f>#REF!&amp;" "&amp;#REF!</f>
        <v>#REF!</v>
      </c>
      <c r="C18" t="e">
        <f>#REF!</f>
        <v>#REF!</v>
      </c>
      <c r="D18" t="e">
        <f>LOOKUP(A18,SOC4_ASHE!$A$2:$A$370,SOC4_ASHE!#REF!)</f>
        <v>#REF!</v>
      </c>
    </row>
    <row r="19" spans="1:4" x14ac:dyDescent="0.25">
      <c r="A19" t="e">
        <f>#REF!</f>
        <v>#REF!</v>
      </c>
      <c r="B19" t="e">
        <f>#REF!&amp;" "&amp;#REF!</f>
        <v>#REF!</v>
      </c>
      <c r="C19" t="e">
        <f>#REF!</f>
        <v>#REF!</v>
      </c>
      <c r="D19" t="e">
        <f>LOOKUP(A19,SOC4_ASHE!$A$2:$A$370,SOC4_ASHE!#REF!)</f>
        <v>#REF!</v>
      </c>
    </row>
    <row r="20" spans="1:4" x14ac:dyDescent="0.25">
      <c r="A20" t="e">
        <f>#REF!</f>
        <v>#REF!</v>
      </c>
      <c r="B20" t="e">
        <f>#REF!&amp;" "&amp;#REF!</f>
        <v>#REF!</v>
      </c>
      <c r="C20" t="e">
        <f>#REF!</f>
        <v>#REF!</v>
      </c>
      <c r="D20" t="e">
        <f>LOOKUP(A20,SOC4_ASHE!$A$2:$A$370,SOC4_ASHE!#REF!)</f>
        <v>#REF!</v>
      </c>
    </row>
    <row r="21" spans="1:4" x14ac:dyDescent="0.25">
      <c r="A21" t="e">
        <f>#REF!</f>
        <v>#REF!</v>
      </c>
      <c r="B21" t="e">
        <f>#REF!&amp;" "&amp;#REF!</f>
        <v>#REF!</v>
      </c>
      <c r="C21" t="e">
        <f>#REF!</f>
        <v>#REF!</v>
      </c>
      <c r="D21" t="e">
        <f>LOOKUP(A21,SOC4_ASHE!$A$2:$A$370,SOC4_ASHE!#REF!)</f>
        <v>#REF!</v>
      </c>
    </row>
    <row r="22" spans="1:4" x14ac:dyDescent="0.25">
      <c r="A22" t="e">
        <f>#REF!</f>
        <v>#REF!</v>
      </c>
      <c r="B22" t="e">
        <f>#REF!&amp;" "&amp;#REF!</f>
        <v>#REF!</v>
      </c>
      <c r="C22" t="e">
        <f>#REF!</f>
        <v>#REF!</v>
      </c>
      <c r="D22" t="e">
        <f>LOOKUP(A22,SOC4_ASHE!$A$2:$A$370,SOC4_ASHE!#REF!)</f>
        <v>#REF!</v>
      </c>
    </row>
    <row r="23" spans="1:4" x14ac:dyDescent="0.25">
      <c r="A23" t="e">
        <f>#REF!</f>
        <v>#REF!</v>
      </c>
      <c r="B23" t="e">
        <f>#REF!&amp;" "&amp;#REF!</f>
        <v>#REF!</v>
      </c>
      <c r="C23" t="e">
        <f>#REF!</f>
        <v>#REF!</v>
      </c>
      <c r="D23" t="e">
        <f>LOOKUP(A23,SOC4_ASHE!$A$2:$A$370,SOC4_ASHE!#REF!)</f>
        <v>#REF!</v>
      </c>
    </row>
    <row r="24" spans="1:4" x14ac:dyDescent="0.25">
      <c r="A24" t="e">
        <f>#REF!</f>
        <v>#REF!</v>
      </c>
      <c r="B24" t="e">
        <f>#REF!&amp;" "&amp;#REF!</f>
        <v>#REF!</v>
      </c>
      <c r="C24" t="e">
        <f>#REF!</f>
        <v>#REF!</v>
      </c>
      <c r="D24" t="e">
        <f>LOOKUP(A24,SOC4_ASHE!$A$2:$A$370,SOC4_ASHE!#REF!)</f>
        <v>#REF!</v>
      </c>
    </row>
    <row r="25" spans="1:4" x14ac:dyDescent="0.25">
      <c r="A25" t="e">
        <f>#REF!</f>
        <v>#REF!</v>
      </c>
      <c r="B25" t="e">
        <f>#REF!&amp;" "&amp;#REF!</f>
        <v>#REF!</v>
      </c>
      <c r="C25" t="e">
        <f>#REF!</f>
        <v>#REF!</v>
      </c>
      <c r="D25" t="e">
        <f>LOOKUP(A25,SOC4_ASHE!$A$2:$A$370,SOC4_ASHE!#REF!)</f>
        <v>#REF!</v>
      </c>
    </row>
    <row r="26" spans="1:4" x14ac:dyDescent="0.25">
      <c r="A26" t="e">
        <f>#REF!</f>
        <v>#REF!</v>
      </c>
      <c r="B26" t="e">
        <f>#REF!&amp;" "&amp;#REF!</f>
        <v>#REF!</v>
      </c>
      <c r="C26" t="e">
        <f>#REF!</f>
        <v>#REF!</v>
      </c>
      <c r="D26" t="e">
        <f>LOOKUP(A26,SOC4_ASHE!$A$2:$A$370,SOC4_ASHE!#REF!)</f>
        <v>#REF!</v>
      </c>
    </row>
    <row r="27" spans="1:4" x14ac:dyDescent="0.25">
      <c r="A27" t="e">
        <f>#REF!</f>
        <v>#REF!</v>
      </c>
      <c r="B27" t="e">
        <f>#REF!&amp;" "&amp;#REF!</f>
        <v>#REF!</v>
      </c>
      <c r="C27" t="e">
        <f>#REF!</f>
        <v>#REF!</v>
      </c>
      <c r="D27" t="e">
        <f>LOOKUP(A27,SOC4_ASHE!$A$2:$A$370,SOC4_ASHE!#REF!)</f>
        <v>#REF!</v>
      </c>
    </row>
    <row r="28" spans="1:4" x14ac:dyDescent="0.25">
      <c r="A28" t="e">
        <f>#REF!</f>
        <v>#REF!</v>
      </c>
      <c r="B28" t="e">
        <f>#REF!&amp;" "&amp;#REF!</f>
        <v>#REF!</v>
      </c>
      <c r="C28" t="e">
        <f>#REF!</f>
        <v>#REF!</v>
      </c>
      <c r="D28" t="e">
        <f>LOOKUP(A28,SOC4_ASHE!$A$2:$A$370,SOC4_ASHE!#REF!)</f>
        <v>#REF!</v>
      </c>
    </row>
    <row r="29" spans="1:4" x14ac:dyDescent="0.25">
      <c r="A29" t="e">
        <f>#REF!</f>
        <v>#REF!</v>
      </c>
      <c r="B29" t="e">
        <f>#REF!&amp;" "&amp;#REF!</f>
        <v>#REF!</v>
      </c>
      <c r="C29" t="e">
        <f>#REF!</f>
        <v>#REF!</v>
      </c>
      <c r="D29" t="e">
        <f>LOOKUP(A29,SOC4_ASHE!$A$2:$A$370,SOC4_ASHE!#REF!)</f>
        <v>#REF!</v>
      </c>
    </row>
    <row r="30" spans="1:4" x14ac:dyDescent="0.25">
      <c r="A30" t="e">
        <f>#REF!</f>
        <v>#REF!</v>
      </c>
      <c r="B30" t="e">
        <f>#REF!&amp;" "&amp;#REF!</f>
        <v>#REF!</v>
      </c>
      <c r="C30" t="e">
        <f>#REF!</f>
        <v>#REF!</v>
      </c>
      <c r="D30" t="e">
        <f>LOOKUP(A30,SOC4_ASHE!$A$2:$A$370,SOC4_ASHE!#REF!)</f>
        <v>#REF!</v>
      </c>
    </row>
    <row r="31" spans="1:4" x14ac:dyDescent="0.25">
      <c r="A31" t="e">
        <f>#REF!</f>
        <v>#REF!</v>
      </c>
      <c r="B31" t="e">
        <f>#REF!&amp;" "&amp;#REF!</f>
        <v>#REF!</v>
      </c>
      <c r="C31" t="e">
        <f>#REF!</f>
        <v>#REF!</v>
      </c>
      <c r="D31" t="e">
        <f>LOOKUP(A31,SOC4_ASHE!$A$2:$A$370,SOC4_ASHE!#REF!)</f>
        <v>#REF!</v>
      </c>
    </row>
    <row r="32" spans="1:4" x14ac:dyDescent="0.25">
      <c r="A32" t="e">
        <f>#REF!</f>
        <v>#REF!</v>
      </c>
      <c r="B32" t="e">
        <f>#REF!&amp;" "&amp;#REF!</f>
        <v>#REF!</v>
      </c>
      <c r="C32" t="e">
        <f>#REF!</f>
        <v>#REF!</v>
      </c>
      <c r="D32" t="e">
        <f>LOOKUP(A32,SOC4_ASHE!$A$2:$A$370,SOC4_ASHE!#REF!)</f>
        <v>#REF!</v>
      </c>
    </row>
    <row r="33" spans="1:4" x14ac:dyDescent="0.25">
      <c r="A33" t="e">
        <f>#REF!</f>
        <v>#REF!</v>
      </c>
      <c r="B33" t="e">
        <f>#REF!&amp;" "&amp;#REF!</f>
        <v>#REF!</v>
      </c>
      <c r="C33" t="e">
        <f>#REF!</f>
        <v>#REF!</v>
      </c>
      <c r="D33" t="e">
        <f>LOOKUP(A33,SOC4_ASHE!$A$2:$A$370,SOC4_ASHE!#REF!)</f>
        <v>#REF!</v>
      </c>
    </row>
    <row r="34" spans="1:4" x14ac:dyDescent="0.25">
      <c r="A34" t="e">
        <f>#REF!</f>
        <v>#REF!</v>
      </c>
      <c r="B34" t="e">
        <f>#REF!&amp;" "&amp;#REF!</f>
        <v>#REF!</v>
      </c>
      <c r="C34" t="e">
        <f>#REF!</f>
        <v>#REF!</v>
      </c>
      <c r="D34" t="e">
        <f>LOOKUP(A34,SOC4_ASHE!$A$2:$A$370,SOC4_ASHE!#REF!)</f>
        <v>#REF!</v>
      </c>
    </row>
    <row r="35" spans="1:4" x14ac:dyDescent="0.25">
      <c r="A35" t="e">
        <f>#REF!</f>
        <v>#REF!</v>
      </c>
      <c r="B35" t="e">
        <f>#REF!&amp;" "&amp;#REF!</f>
        <v>#REF!</v>
      </c>
      <c r="C35" t="e">
        <f>#REF!</f>
        <v>#REF!</v>
      </c>
      <c r="D35" t="e">
        <f>LOOKUP(A35,SOC4_ASHE!$A$2:$A$370,SOC4_ASHE!#REF!)</f>
        <v>#REF!</v>
      </c>
    </row>
    <row r="36" spans="1:4" x14ac:dyDescent="0.25">
      <c r="A36" t="e">
        <f>#REF!</f>
        <v>#REF!</v>
      </c>
      <c r="B36" t="e">
        <f>#REF!&amp;" "&amp;#REF!</f>
        <v>#REF!</v>
      </c>
      <c r="C36" t="e">
        <f>#REF!</f>
        <v>#REF!</v>
      </c>
      <c r="D36" t="e">
        <f>LOOKUP(A36,SOC4_ASHE!$A$2:$A$370,SOC4_ASHE!#REF!)</f>
        <v>#REF!</v>
      </c>
    </row>
    <row r="37" spans="1:4" x14ac:dyDescent="0.25">
      <c r="A37" t="e">
        <f>#REF!</f>
        <v>#REF!</v>
      </c>
      <c r="B37" t="e">
        <f>#REF!&amp;" "&amp;#REF!</f>
        <v>#REF!</v>
      </c>
      <c r="C37" t="e">
        <f>#REF!</f>
        <v>#REF!</v>
      </c>
      <c r="D37" t="e">
        <f>LOOKUP(A37,SOC4_ASHE!$A$2:$A$370,SOC4_ASHE!#REF!)</f>
        <v>#REF!</v>
      </c>
    </row>
    <row r="38" spans="1:4" x14ac:dyDescent="0.25">
      <c r="A38" t="e">
        <f>#REF!</f>
        <v>#REF!</v>
      </c>
      <c r="B38" t="e">
        <f>#REF!&amp;" "&amp;#REF!</f>
        <v>#REF!</v>
      </c>
      <c r="C38" t="e">
        <f>#REF!</f>
        <v>#REF!</v>
      </c>
      <c r="D38" t="e">
        <f>LOOKUP(A38,SOC4_ASHE!$A$2:$A$370,SOC4_ASHE!#REF!)</f>
        <v>#REF!</v>
      </c>
    </row>
    <row r="39" spans="1:4" x14ac:dyDescent="0.25">
      <c r="A39" t="e">
        <f>#REF!</f>
        <v>#REF!</v>
      </c>
      <c r="B39" t="e">
        <f>#REF!&amp;" "&amp;#REF!</f>
        <v>#REF!</v>
      </c>
      <c r="C39" t="e">
        <f>#REF!</f>
        <v>#REF!</v>
      </c>
      <c r="D39" t="e">
        <f>LOOKUP(A39,SOC4_ASHE!$A$2:$A$370,SOC4_ASHE!#REF!)</f>
        <v>#REF!</v>
      </c>
    </row>
    <row r="40" spans="1:4" x14ac:dyDescent="0.25">
      <c r="A40" t="e">
        <f>#REF!</f>
        <v>#REF!</v>
      </c>
      <c r="B40" t="e">
        <f>#REF!&amp;" "&amp;#REF!</f>
        <v>#REF!</v>
      </c>
      <c r="C40" t="e">
        <f>#REF!</f>
        <v>#REF!</v>
      </c>
      <c r="D40" t="e">
        <f>LOOKUP(A40,SOC4_ASHE!$A$2:$A$370,SOC4_ASHE!#REF!)</f>
        <v>#REF!</v>
      </c>
    </row>
    <row r="41" spans="1:4" x14ac:dyDescent="0.25">
      <c r="A41" t="e">
        <f>#REF!</f>
        <v>#REF!</v>
      </c>
      <c r="B41" t="e">
        <f>#REF!&amp;" "&amp;#REF!</f>
        <v>#REF!</v>
      </c>
      <c r="C41" t="e">
        <f>#REF!</f>
        <v>#REF!</v>
      </c>
      <c r="D41" t="e">
        <f>LOOKUP(A41,SOC4_ASHE!$A$2:$A$370,SOC4_ASHE!#REF!)</f>
        <v>#REF!</v>
      </c>
    </row>
    <row r="42" spans="1:4" x14ac:dyDescent="0.25">
      <c r="A42" t="e">
        <f>#REF!</f>
        <v>#REF!</v>
      </c>
      <c r="B42" t="e">
        <f>#REF!&amp;" "&amp;#REF!</f>
        <v>#REF!</v>
      </c>
      <c r="C42" t="e">
        <f>#REF!</f>
        <v>#REF!</v>
      </c>
      <c r="D42" t="e">
        <f>LOOKUP(A42,SOC4_ASHE!$A$2:$A$370,SOC4_ASHE!#REF!)</f>
        <v>#REF!</v>
      </c>
    </row>
    <row r="43" spans="1:4" x14ac:dyDescent="0.25">
      <c r="A43" t="e">
        <f>#REF!</f>
        <v>#REF!</v>
      </c>
      <c r="B43" t="e">
        <f>#REF!&amp;" "&amp;#REF!</f>
        <v>#REF!</v>
      </c>
      <c r="C43" t="e">
        <f>#REF!</f>
        <v>#REF!</v>
      </c>
      <c r="D43" t="e">
        <f>LOOKUP(A43,SOC4_ASHE!$A$2:$A$370,SOC4_ASHE!#REF!)</f>
        <v>#REF!</v>
      </c>
    </row>
    <row r="44" spans="1:4" x14ac:dyDescent="0.25">
      <c r="A44" t="e">
        <f>#REF!</f>
        <v>#REF!</v>
      </c>
      <c r="B44" t="e">
        <f>#REF!&amp;" "&amp;#REF!</f>
        <v>#REF!</v>
      </c>
      <c r="C44" t="e">
        <f>#REF!</f>
        <v>#REF!</v>
      </c>
      <c r="D44" t="e">
        <f>LOOKUP(A44,SOC4_ASHE!$A$2:$A$370,SOC4_ASHE!#REF!)</f>
        <v>#REF!</v>
      </c>
    </row>
    <row r="45" spans="1:4" x14ac:dyDescent="0.25">
      <c r="A45" t="e">
        <f>#REF!</f>
        <v>#REF!</v>
      </c>
      <c r="B45" t="e">
        <f>#REF!&amp;" "&amp;#REF!</f>
        <v>#REF!</v>
      </c>
      <c r="C45" t="e">
        <f>#REF!</f>
        <v>#REF!</v>
      </c>
      <c r="D45" t="e">
        <f>LOOKUP(A45,SOC4_ASHE!$A$2:$A$370,SOC4_ASHE!#REF!)</f>
        <v>#REF!</v>
      </c>
    </row>
    <row r="46" spans="1:4" x14ac:dyDescent="0.25">
      <c r="A46" t="e">
        <f>#REF!</f>
        <v>#REF!</v>
      </c>
      <c r="B46" t="e">
        <f>#REF!&amp;" "&amp;#REF!</f>
        <v>#REF!</v>
      </c>
      <c r="C46" t="e">
        <f>#REF!</f>
        <v>#REF!</v>
      </c>
      <c r="D46" t="e">
        <f>LOOKUP(A46,SOC4_ASHE!$A$2:$A$370,SOC4_ASHE!#REF!)</f>
        <v>#REF!</v>
      </c>
    </row>
    <row r="47" spans="1:4" x14ac:dyDescent="0.25">
      <c r="A47" t="e">
        <f>#REF!</f>
        <v>#REF!</v>
      </c>
      <c r="B47" t="e">
        <f>#REF!&amp;" "&amp;#REF!</f>
        <v>#REF!</v>
      </c>
      <c r="C47" t="e">
        <f>#REF!</f>
        <v>#REF!</v>
      </c>
      <c r="D47" t="e">
        <f>LOOKUP(A47,SOC4_ASHE!$A$2:$A$370,SOC4_ASHE!#REF!)</f>
        <v>#REF!</v>
      </c>
    </row>
    <row r="48" spans="1:4" x14ac:dyDescent="0.25">
      <c r="A48" t="e">
        <f>#REF!</f>
        <v>#REF!</v>
      </c>
      <c r="B48" t="e">
        <f>#REF!&amp;" "&amp;#REF!</f>
        <v>#REF!</v>
      </c>
      <c r="C48" t="e">
        <f>#REF!</f>
        <v>#REF!</v>
      </c>
      <c r="D48" t="e">
        <f>LOOKUP(A48,SOC4_ASHE!$A$2:$A$370,SOC4_ASHE!#REF!)</f>
        <v>#REF!</v>
      </c>
    </row>
    <row r="49" spans="1:4" x14ac:dyDescent="0.25">
      <c r="A49" t="e">
        <f>#REF!</f>
        <v>#REF!</v>
      </c>
      <c r="B49" t="e">
        <f>#REF!&amp;" "&amp;#REF!</f>
        <v>#REF!</v>
      </c>
      <c r="C49" t="e">
        <f>#REF!</f>
        <v>#REF!</v>
      </c>
      <c r="D49" t="e">
        <f>LOOKUP(A49,SOC4_ASHE!$A$2:$A$370,SOC4_ASHE!#REF!)</f>
        <v>#REF!</v>
      </c>
    </row>
    <row r="50" spans="1:4" x14ac:dyDescent="0.25">
      <c r="A50" t="e">
        <f>#REF!</f>
        <v>#REF!</v>
      </c>
      <c r="B50" t="e">
        <f>#REF!&amp;" "&amp;#REF!</f>
        <v>#REF!</v>
      </c>
      <c r="C50" t="e">
        <f>#REF!</f>
        <v>#REF!</v>
      </c>
      <c r="D50" t="e">
        <f>LOOKUP(A50,SOC4_ASHE!$A$2:$A$370,SOC4_ASHE!#REF!)</f>
        <v>#REF!</v>
      </c>
    </row>
    <row r="51" spans="1:4" x14ac:dyDescent="0.25">
      <c r="A51" t="e">
        <f>#REF!</f>
        <v>#REF!</v>
      </c>
      <c r="B51" t="e">
        <f>#REF!&amp;" "&amp;#REF!</f>
        <v>#REF!</v>
      </c>
      <c r="C51" t="e">
        <f>#REF!</f>
        <v>#REF!</v>
      </c>
      <c r="D51" t="e">
        <f>LOOKUP(A51,SOC4_ASHE!$A$2:$A$370,SOC4_ASHE!#REF!)</f>
        <v>#REF!</v>
      </c>
    </row>
    <row r="52" spans="1:4" x14ac:dyDescent="0.25">
      <c r="A52" t="e">
        <f>#REF!</f>
        <v>#REF!</v>
      </c>
      <c r="B52" t="e">
        <f>#REF!&amp;" "&amp;#REF!</f>
        <v>#REF!</v>
      </c>
      <c r="C52" t="e">
        <f>#REF!</f>
        <v>#REF!</v>
      </c>
      <c r="D52" t="e">
        <f>LOOKUP(A52,SOC4_ASHE!$A$2:$A$370,SOC4_ASHE!#REF!)</f>
        <v>#REF!</v>
      </c>
    </row>
    <row r="53" spans="1:4" x14ac:dyDescent="0.25">
      <c r="A53" t="e">
        <f>#REF!</f>
        <v>#REF!</v>
      </c>
      <c r="B53" t="e">
        <f>#REF!&amp;" "&amp;#REF!</f>
        <v>#REF!</v>
      </c>
      <c r="C53" t="e">
        <f>#REF!</f>
        <v>#REF!</v>
      </c>
      <c r="D53" t="e">
        <f>LOOKUP(A53,SOC4_ASHE!$A$2:$A$370,SOC4_ASHE!#REF!)</f>
        <v>#REF!</v>
      </c>
    </row>
    <row r="54" spans="1:4" x14ac:dyDescent="0.25">
      <c r="A54" t="e">
        <f>#REF!</f>
        <v>#REF!</v>
      </c>
      <c r="B54" t="e">
        <f>#REF!&amp;" "&amp;#REF!</f>
        <v>#REF!</v>
      </c>
      <c r="C54" t="e">
        <f>#REF!</f>
        <v>#REF!</v>
      </c>
      <c r="D54" t="e">
        <f>LOOKUP(A54,SOC4_ASHE!$A$2:$A$370,SOC4_ASHE!#REF!)</f>
        <v>#REF!</v>
      </c>
    </row>
    <row r="55" spans="1:4" x14ac:dyDescent="0.25">
      <c r="A55" t="e">
        <f>#REF!</f>
        <v>#REF!</v>
      </c>
      <c r="B55" t="e">
        <f>#REF!&amp;" "&amp;#REF!</f>
        <v>#REF!</v>
      </c>
      <c r="C55" t="e">
        <f>#REF!</f>
        <v>#REF!</v>
      </c>
      <c r="D55" t="e">
        <f>LOOKUP(A55,SOC4_ASHE!$A$2:$A$370,SOC4_ASHE!#REF!)</f>
        <v>#REF!</v>
      </c>
    </row>
    <row r="56" spans="1:4" x14ac:dyDescent="0.25">
      <c r="A56" t="e">
        <f>#REF!</f>
        <v>#REF!</v>
      </c>
      <c r="B56" t="e">
        <f>#REF!&amp;" "&amp;#REF!</f>
        <v>#REF!</v>
      </c>
      <c r="C56" t="e">
        <f>#REF!</f>
        <v>#REF!</v>
      </c>
      <c r="D56" t="e">
        <f>LOOKUP(A56,SOC4_ASHE!$A$2:$A$370,SOC4_ASHE!#REF!)</f>
        <v>#REF!</v>
      </c>
    </row>
    <row r="57" spans="1:4" x14ac:dyDescent="0.25">
      <c r="A57" t="e">
        <f>#REF!</f>
        <v>#REF!</v>
      </c>
      <c r="B57" t="e">
        <f>#REF!&amp;" "&amp;#REF!</f>
        <v>#REF!</v>
      </c>
      <c r="C57" t="e">
        <f>#REF!</f>
        <v>#REF!</v>
      </c>
      <c r="D57" t="e">
        <f>LOOKUP(A57,SOC4_ASHE!$A$2:$A$370,SOC4_ASHE!#REF!)</f>
        <v>#REF!</v>
      </c>
    </row>
    <row r="58" spans="1:4" x14ac:dyDescent="0.25">
      <c r="A58" t="e">
        <f>#REF!</f>
        <v>#REF!</v>
      </c>
      <c r="B58" t="e">
        <f>#REF!&amp;" "&amp;#REF!</f>
        <v>#REF!</v>
      </c>
      <c r="C58" t="e">
        <f>#REF!</f>
        <v>#REF!</v>
      </c>
      <c r="D58" t="e">
        <f>LOOKUP(A58,SOC4_ASHE!$A$2:$A$370,SOC4_ASHE!#REF!)</f>
        <v>#REF!</v>
      </c>
    </row>
    <row r="59" spans="1:4" x14ac:dyDescent="0.25">
      <c r="A59" t="e">
        <f>#REF!</f>
        <v>#REF!</v>
      </c>
      <c r="B59" t="e">
        <f>#REF!&amp;" "&amp;#REF!</f>
        <v>#REF!</v>
      </c>
      <c r="C59" t="e">
        <f>#REF!</f>
        <v>#REF!</v>
      </c>
      <c r="D59" t="e">
        <f>LOOKUP(A59,SOC4_ASHE!$A$2:$A$370,SOC4_ASHE!#REF!)</f>
        <v>#REF!</v>
      </c>
    </row>
    <row r="60" spans="1:4" x14ac:dyDescent="0.25">
      <c r="A60" t="e">
        <f>#REF!</f>
        <v>#REF!</v>
      </c>
      <c r="B60" t="e">
        <f>#REF!&amp;" "&amp;#REF!</f>
        <v>#REF!</v>
      </c>
      <c r="C60" t="e">
        <f>#REF!</f>
        <v>#REF!</v>
      </c>
      <c r="D60" t="e">
        <f>LOOKUP(A60,SOC4_ASHE!$A$2:$A$370,SOC4_ASHE!#REF!)</f>
        <v>#REF!</v>
      </c>
    </row>
    <row r="61" spans="1:4" x14ac:dyDescent="0.25">
      <c r="A61" t="e">
        <f>#REF!</f>
        <v>#REF!</v>
      </c>
      <c r="B61" t="e">
        <f>#REF!&amp;" "&amp;#REF!</f>
        <v>#REF!</v>
      </c>
      <c r="C61" t="e">
        <f>#REF!</f>
        <v>#REF!</v>
      </c>
      <c r="D61" t="e">
        <f>LOOKUP(A61,SOC4_ASHE!$A$2:$A$370,SOC4_ASHE!#REF!)</f>
        <v>#REF!</v>
      </c>
    </row>
    <row r="62" spans="1:4" x14ac:dyDescent="0.25">
      <c r="A62" t="e">
        <f>#REF!</f>
        <v>#REF!</v>
      </c>
      <c r="B62" t="e">
        <f>#REF!&amp;" "&amp;#REF!</f>
        <v>#REF!</v>
      </c>
      <c r="C62" t="e">
        <f>#REF!</f>
        <v>#REF!</v>
      </c>
      <c r="D62" t="e">
        <f>LOOKUP(A62,SOC4_ASHE!$A$2:$A$370,SOC4_ASHE!#REF!)</f>
        <v>#REF!</v>
      </c>
    </row>
    <row r="63" spans="1:4" x14ac:dyDescent="0.25">
      <c r="A63" t="e">
        <f>#REF!</f>
        <v>#REF!</v>
      </c>
      <c r="B63" t="e">
        <f>#REF!&amp;" "&amp;#REF!</f>
        <v>#REF!</v>
      </c>
      <c r="C63" t="e">
        <f>#REF!</f>
        <v>#REF!</v>
      </c>
      <c r="D63" t="e">
        <f>LOOKUP(A63,SOC4_ASHE!$A$2:$A$370,SOC4_ASHE!#REF!)</f>
        <v>#REF!</v>
      </c>
    </row>
    <row r="64" spans="1:4" x14ac:dyDescent="0.25">
      <c r="A64" t="e">
        <f>#REF!</f>
        <v>#REF!</v>
      </c>
      <c r="B64" t="e">
        <f>#REF!&amp;" "&amp;#REF!</f>
        <v>#REF!</v>
      </c>
      <c r="C64" t="e">
        <f>#REF!</f>
        <v>#REF!</v>
      </c>
      <c r="D64" t="e">
        <f>LOOKUP(A64,SOC4_ASHE!$A$2:$A$370,SOC4_ASHE!#REF!)</f>
        <v>#REF!</v>
      </c>
    </row>
    <row r="65" spans="1:4" x14ac:dyDescent="0.25">
      <c r="A65" t="e">
        <f>#REF!</f>
        <v>#REF!</v>
      </c>
      <c r="B65" t="e">
        <f>#REF!&amp;" "&amp;#REF!</f>
        <v>#REF!</v>
      </c>
      <c r="C65" t="e">
        <f>#REF!</f>
        <v>#REF!</v>
      </c>
      <c r="D65" t="e">
        <f>LOOKUP(A65,SOC4_ASHE!$A$2:$A$370,SOC4_ASHE!#REF!)</f>
        <v>#REF!</v>
      </c>
    </row>
    <row r="66" spans="1:4" x14ac:dyDescent="0.25">
      <c r="A66" t="e">
        <f>#REF!</f>
        <v>#REF!</v>
      </c>
      <c r="B66" t="e">
        <f>#REF!&amp;" "&amp;#REF!</f>
        <v>#REF!</v>
      </c>
      <c r="C66" t="e">
        <f>#REF!</f>
        <v>#REF!</v>
      </c>
      <c r="D66" t="e">
        <f>LOOKUP(A66,SOC4_ASHE!$A$2:$A$370,SOC4_ASHE!#REF!)</f>
        <v>#REF!</v>
      </c>
    </row>
    <row r="67" spans="1:4" x14ac:dyDescent="0.25">
      <c r="A67" t="e">
        <f>#REF!</f>
        <v>#REF!</v>
      </c>
      <c r="B67" t="e">
        <f>#REF!&amp;" "&amp;#REF!</f>
        <v>#REF!</v>
      </c>
      <c r="C67" t="e">
        <f>#REF!</f>
        <v>#REF!</v>
      </c>
      <c r="D67" t="e">
        <f>LOOKUP(A67,SOC4_ASHE!$A$2:$A$370,SOC4_ASHE!#REF!)</f>
        <v>#REF!</v>
      </c>
    </row>
    <row r="68" spans="1:4" x14ac:dyDescent="0.25">
      <c r="A68" t="e">
        <f>#REF!</f>
        <v>#REF!</v>
      </c>
      <c r="B68" t="e">
        <f>#REF!&amp;" "&amp;#REF!</f>
        <v>#REF!</v>
      </c>
      <c r="C68" t="e">
        <f>#REF!</f>
        <v>#REF!</v>
      </c>
      <c r="D68" t="e">
        <f>LOOKUP(A68,SOC4_ASHE!$A$2:$A$370,SOC4_ASHE!#REF!)</f>
        <v>#REF!</v>
      </c>
    </row>
    <row r="69" spans="1:4" x14ac:dyDescent="0.25">
      <c r="A69" t="e">
        <f>#REF!</f>
        <v>#REF!</v>
      </c>
      <c r="B69" t="e">
        <f>#REF!&amp;" "&amp;#REF!</f>
        <v>#REF!</v>
      </c>
      <c r="C69" t="e">
        <f>#REF!</f>
        <v>#REF!</v>
      </c>
      <c r="D69" t="e">
        <f>LOOKUP(A69,SOC4_ASHE!$A$2:$A$370,SOC4_ASHE!#REF!)</f>
        <v>#REF!</v>
      </c>
    </row>
    <row r="70" spans="1:4" x14ac:dyDescent="0.25">
      <c r="A70" t="e">
        <f>#REF!</f>
        <v>#REF!</v>
      </c>
      <c r="B70" t="e">
        <f>#REF!&amp;" "&amp;#REF!</f>
        <v>#REF!</v>
      </c>
      <c r="C70" t="e">
        <f>#REF!</f>
        <v>#REF!</v>
      </c>
      <c r="D70" t="e">
        <f>LOOKUP(A70,SOC4_ASHE!$A$2:$A$370,SOC4_ASHE!#REF!)</f>
        <v>#REF!</v>
      </c>
    </row>
    <row r="71" spans="1:4" x14ac:dyDescent="0.25">
      <c r="A71" t="e">
        <f>#REF!</f>
        <v>#REF!</v>
      </c>
      <c r="B71" t="e">
        <f>#REF!&amp;" "&amp;#REF!</f>
        <v>#REF!</v>
      </c>
      <c r="C71" t="e">
        <f>#REF!</f>
        <v>#REF!</v>
      </c>
      <c r="D71" t="e">
        <f>LOOKUP(A71,SOC4_ASHE!$A$2:$A$370,SOC4_ASHE!#REF!)</f>
        <v>#REF!</v>
      </c>
    </row>
    <row r="72" spans="1:4" x14ac:dyDescent="0.25">
      <c r="A72" t="e">
        <f>#REF!</f>
        <v>#REF!</v>
      </c>
      <c r="B72" t="e">
        <f>#REF!&amp;" "&amp;#REF!</f>
        <v>#REF!</v>
      </c>
      <c r="C72" t="e">
        <f>#REF!</f>
        <v>#REF!</v>
      </c>
      <c r="D72" t="e">
        <f>LOOKUP(A72,SOC4_ASHE!$A$2:$A$370,SOC4_ASHE!#REF!)</f>
        <v>#REF!</v>
      </c>
    </row>
    <row r="73" spans="1:4" x14ac:dyDescent="0.25">
      <c r="A73" t="e">
        <f>#REF!</f>
        <v>#REF!</v>
      </c>
      <c r="B73" t="e">
        <f>#REF!&amp;" "&amp;#REF!</f>
        <v>#REF!</v>
      </c>
      <c r="C73" t="e">
        <f>#REF!</f>
        <v>#REF!</v>
      </c>
      <c r="D73" t="e">
        <f>LOOKUP(A73,SOC4_ASHE!$A$2:$A$370,SOC4_ASHE!#REF!)</f>
        <v>#REF!</v>
      </c>
    </row>
    <row r="74" spans="1:4" x14ac:dyDescent="0.25">
      <c r="A74" t="e">
        <f>#REF!</f>
        <v>#REF!</v>
      </c>
      <c r="B74" t="e">
        <f>#REF!&amp;" "&amp;#REF!</f>
        <v>#REF!</v>
      </c>
      <c r="C74" t="e">
        <f>#REF!</f>
        <v>#REF!</v>
      </c>
      <c r="D74" t="e">
        <f>LOOKUP(A74,SOC4_ASHE!$A$2:$A$370,SOC4_ASHE!#REF!)</f>
        <v>#REF!</v>
      </c>
    </row>
    <row r="75" spans="1:4" x14ac:dyDescent="0.25">
      <c r="A75" t="e">
        <f>#REF!</f>
        <v>#REF!</v>
      </c>
      <c r="B75" t="e">
        <f>#REF!&amp;" "&amp;#REF!</f>
        <v>#REF!</v>
      </c>
      <c r="C75" t="e">
        <f>#REF!</f>
        <v>#REF!</v>
      </c>
      <c r="D75" t="e">
        <f>LOOKUP(A75,SOC4_ASHE!$A$2:$A$370,SOC4_ASHE!#REF!)</f>
        <v>#REF!</v>
      </c>
    </row>
    <row r="76" spans="1:4" x14ac:dyDescent="0.25">
      <c r="A76" t="e">
        <f>#REF!</f>
        <v>#REF!</v>
      </c>
      <c r="B76" t="e">
        <f>#REF!&amp;" "&amp;#REF!</f>
        <v>#REF!</v>
      </c>
      <c r="C76" t="e">
        <f>#REF!</f>
        <v>#REF!</v>
      </c>
      <c r="D76" t="e">
        <f>LOOKUP(A76,SOC4_ASHE!$A$2:$A$370,SOC4_ASHE!#REF!)</f>
        <v>#REF!</v>
      </c>
    </row>
    <row r="77" spans="1:4" x14ac:dyDescent="0.25">
      <c r="A77" t="e">
        <f>#REF!</f>
        <v>#REF!</v>
      </c>
      <c r="B77" t="e">
        <f>#REF!&amp;" "&amp;#REF!</f>
        <v>#REF!</v>
      </c>
      <c r="C77" t="e">
        <f>#REF!</f>
        <v>#REF!</v>
      </c>
      <c r="D77" t="e">
        <f>LOOKUP(A77,SOC4_ASHE!$A$2:$A$370,SOC4_ASHE!#REF!)</f>
        <v>#REF!</v>
      </c>
    </row>
    <row r="78" spans="1:4" x14ac:dyDescent="0.25">
      <c r="A78" t="e">
        <f>#REF!</f>
        <v>#REF!</v>
      </c>
      <c r="B78" t="e">
        <f>#REF!&amp;" "&amp;#REF!</f>
        <v>#REF!</v>
      </c>
      <c r="C78" t="e">
        <f>#REF!</f>
        <v>#REF!</v>
      </c>
      <c r="D78" t="e">
        <f>LOOKUP(A78,SOC4_ASHE!$A$2:$A$370,SOC4_ASHE!#REF!)</f>
        <v>#REF!</v>
      </c>
    </row>
    <row r="79" spans="1:4" x14ac:dyDescent="0.25">
      <c r="A79" t="e">
        <f>#REF!</f>
        <v>#REF!</v>
      </c>
      <c r="B79" t="e">
        <f>#REF!&amp;" "&amp;#REF!</f>
        <v>#REF!</v>
      </c>
      <c r="C79" t="e">
        <f>#REF!</f>
        <v>#REF!</v>
      </c>
      <c r="D79" t="e">
        <f>LOOKUP(A79,SOC4_ASHE!$A$2:$A$370,SOC4_ASHE!#REF!)</f>
        <v>#REF!</v>
      </c>
    </row>
    <row r="80" spans="1:4" x14ac:dyDescent="0.25">
      <c r="A80" t="e">
        <f>#REF!</f>
        <v>#REF!</v>
      </c>
      <c r="B80" t="e">
        <f>#REF!&amp;" "&amp;#REF!</f>
        <v>#REF!</v>
      </c>
      <c r="C80" t="e">
        <f>#REF!</f>
        <v>#REF!</v>
      </c>
      <c r="D80" t="e">
        <f>LOOKUP(A80,SOC4_ASHE!$A$2:$A$370,SOC4_ASHE!#REF!)</f>
        <v>#REF!</v>
      </c>
    </row>
    <row r="81" spans="1:4" x14ac:dyDescent="0.25">
      <c r="A81" t="e">
        <f>#REF!</f>
        <v>#REF!</v>
      </c>
      <c r="B81" t="e">
        <f>#REF!&amp;" "&amp;#REF!</f>
        <v>#REF!</v>
      </c>
      <c r="C81" t="e">
        <f>#REF!</f>
        <v>#REF!</v>
      </c>
      <c r="D81" t="e">
        <f>LOOKUP(A81,SOC4_ASHE!$A$2:$A$370,SOC4_ASHE!#REF!)</f>
        <v>#REF!</v>
      </c>
    </row>
    <row r="82" spans="1:4" x14ac:dyDescent="0.25">
      <c r="A82" t="e">
        <f>#REF!</f>
        <v>#REF!</v>
      </c>
      <c r="B82" t="e">
        <f>#REF!&amp;" "&amp;#REF!</f>
        <v>#REF!</v>
      </c>
      <c r="C82" t="e">
        <f>#REF!</f>
        <v>#REF!</v>
      </c>
      <c r="D82" t="e">
        <f>LOOKUP(A82,SOC4_ASHE!$A$2:$A$370,SOC4_ASHE!#REF!)</f>
        <v>#REF!</v>
      </c>
    </row>
    <row r="83" spans="1:4" x14ac:dyDescent="0.25">
      <c r="A83" t="e">
        <f>#REF!</f>
        <v>#REF!</v>
      </c>
      <c r="B83" t="e">
        <f>#REF!&amp;" "&amp;#REF!</f>
        <v>#REF!</v>
      </c>
      <c r="C83" t="e">
        <f>#REF!</f>
        <v>#REF!</v>
      </c>
      <c r="D83" t="e">
        <f>LOOKUP(A83,SOC4_ASHE!$A$2:$A$370,SOC4_ASHE!#REF!)</f>
        <v>#REF!</v>
      </c>
    </row>
    <row r="84" spans="1:4" x14ac:dyDescent="0.25">
      <c r="A84" t="e">
        <f>#REF!</f>
        <v>#REF!</v>
      </c>
      <c r="B84" t="e">
        <f>#REF!&amp;" "&amp;#REF!</f>
        <v>#REF!</v>
      </c>
      <c r="C84" t="e">
        <f>#REF!</f>
        <v>#REF!</v>
      </c>
      <c r="D84" t="e">
        <f>LOOKUP(A84,SOC4_ASHE!$A$2:$A$370,SOC4_ASHE!#REF!)</f>
        <v>#REF!</v>
      </c>
    </row>
    <row r="85" spans="1:4" x14ac:dyDescent="0.25">
      <c r="A85" t="e">
        <f>#REF!</f>
        <v>#REF!</v>
      </c>
      <c r="B85" t="e">
        <f>#REF!&amp;" "&amp;#REF!</f>
        <v>#REF!</v>
      </c>
      <c r="C85" t="e">
        <f>#REF!</f>
        <v>#REF!</v>
      </c>
      <c r="D85" t="e">
        <f>LOOKUP(A85,SOC4_ASHE!$A$2:$A$370,SOC4_ASHE!#REF!)</f>
        <v>#REF!</v>
      </c>
    </row>
    <row r="86" spans="1:4" x14ac:dyDescent="0.25">
      <c r="A86" t="e">
        <f>#REF!</f>
        <v>#REF!</v>
      </c>
      <c r="B86" t="e">
        <f>#REF!&amp;" "&amp;#REF!</f>
        <v>#REF!</v>
      </c>
      <c r="C86" t="e">
        <f>#REF!</f>
        <v>#REF!</v>
      </c>
      <c r="D86" t="e">
        <f>LOOKUP(A86,SOC4_ASHE!$A$2:$A$370,SOC4_ASHE!#REF!)</f>
        <v>#REF!</v>
      </c>
    </row>
    <row r="87" spans="1:4" x14ac:dyDescent="0.25">
      <c r="A87" t="e">
        <f>#REF!</f>
        <v>#REF!</v>
      </c>
      <c r="B87" t="e">
        <f>#REF!&amp;" "&amp;#REF!</f>
        <v>#REF!</v>
      </c>
      <c r="C87" t="e">
        <f>#REF!</f>
        <v>#REF!</v>
      </c>
      <c r="D87" t="e">
        <f>LOOKUP(A87,SOC4_ASHE!$A$2:$A$370,SOC4_ASHE!#REF!)</f>
        <v>#REF!</v>
      </c>
    </row>
    <row r="88" spans="1:4" x14ac:dyDescent="0.25">
      <c r="A88" t="e">
        <f>#REF!</f>
        <v>#REF!</v>
      </c>
      <c r="B88" t="e">
        <f>#REF!&amp;" "&amp;#REF!</f>
        <v>#REF!</v>
      </c>
      <c r="C88" t="e">
        <f>#REF!</f>
        <v>#REF!</v>
      </c>
      <c r="D88" t="e">
        <f>LOOKUP(A88,SOC4_ASHE!$A$2:$A$370,SOC4_ASHE!#REF!)</f>
        <v>#REF!</v>
      </c>
    </row>
    <row r="89" spans="1:4" x14ac:dyDescent="0.25">
      <c r="A89" t="e">
        <f>#REF!</f>
        <v>#REF!</v>
      </c>
      <c r="B89" t="e">
        <f>#REF!&amp;" "&amp;#REF!</f>
        <v>#REF!</v>
      </c>
      <c r="C89" t="e">
        <f>#REF!</f>
        <v>#REF!</v>
      </c>
      <c r="D89" t="e">
        <f>LOOKUP(A89,SOC4_ASHE!$A$2:$A$370,SOC4_ASHE!#REF!)</f>
        <v>#REF!</v>
      </c>
    </row>
    <row r="90" spans="1:4" x14ac:dyDescent="0.25">
      <c r="A90" t="e">
        <f>#REF!</f>
        <v>#REF!</v>
      </c>
      <c r="B90" t="e">
        <f>#REF!&amp;" "&amp;#REF!</f>
        <v>#REF!</v>
      </c>
      <c r="C90" t="e">
        <f>#REF!</f>
        <v>#REF!</v>
      </c>
      <c r="D90" t="e">
        <f>LOOKUP(A90,SOC4_ASHE!$A$2:$A$370,SOC4_ASHE!#REF!)</f>
        <v>#REF!</v>
      </c>
    </row>
    <row r="91" spans="1:4" x14ac:dyDescent="0.25">
      <c r="A91" t="e">
        <f>#REF!</f>
        <v>#REF!</v>
      </c>
      <c r="B91" t="e">
        <f>#REF!&amp;" "&amp;#REF!</f>
        <v>#REF!</v>
      </c>
      <c r="C91" t="e">
        <f>#REF!</f>
        <v>#REF!</v>
      </c>
      <c r="D91" t="e">
        <f>LOOKUP(A91,SOC4_ASHE!$A$2:$A$370,SOC4_ASHE!#REF!)</f>
        <v>#REF!</v>
      </c>
    </row>
    <row r="92" spans="1:4" x14ac:dyDescent="0.25">
      <c r="A92" t="e">
        <f>#REF!</f>
        <v>#REF!</v>
      </c>
      <c r="B92" t="e">
        <f>#REF!&amp;" "&amp;#REF!</f>
        <v>#REF!</v>
      </c>
      <c r="C92" t="e">
        <f>#REF!</f>
        <v>#REF!</v>
      </c>
      <c r="D92" t="e">
        <f>LOOKUP(A92,SOC4_ASHE!$A$2:$A$370,SOC4_ASHE!#REF!)</f>
        <v>#REF!</v>
      </c>
    </row>
    <row r="93" spans="1:4" x14ac:dyDescent="0.25">
      <c r="A93" t="e">
        <f>#REF!</f>
        <v>#REF!</v>
      </c>
      <c r="B93" t="e">
        <f>#REF!&amp;" "&amp;#REF!</f>
        <v>#REF!</v>
      </c>
      <c r="C93" t="e">
        <f>#REF!</f>
        <v>#REF!</v>
      </c>
      <c r="D93" t="e">
        <f>LOOKUP(A93,SOC4_ASHE!$A$2:$A$370,SOC4_ASHE!#REF!)</f>
        <v>#REF!</v>
      </c>
    </row>
    <row r="94" spans="1:4" x14ac:dyDescent="0.25">
      <c r="A94" t="e">
        <f>#REF!</f>
        <v>#REF!</v>
      </c>
      <c r="B94" t="e">
        <f>#REF!&amp;" "&amp;#REF!</f>
        <v>#REF!</v>
      </c>
      <c r="C94" t="e">
        <f>#REF!</f>
        <v>#REF!</v>
      </c>
      <c r="D94" t="e">
        <f>LOOKUP(A94,SOC4_ASHE!$A$2:$A$370,SOC4_ASHE!#REF!)</f>
        <v>#REF!</v>
      </c>
    </row>
    <row r="95" spans="1:4" x14ac:dyDescent="0.25">
      <c r="A95" t="e">
        <f>#REF!</f>
        <v>#REF!</v>
      </c>
      <c r="B95" t="e">
        <f>#REF!&amp;" "&amp;#REF!</f>
        <v>#REF!</v>
      </c>
      <c r="C95" t="e">
        <f>#REF!</f>
        <v>#REF!</v>
      </c>
      <c r="D95" t="e">
        <f>LOOKUP(A95,SOC4_ASHE!$A$2:$A$370,SOC4_ASHE!#REF!)</f>
        <v>#REF!</v>
      </c>
    </row>
    <row r="96" spans="1:4" x14ac:dyDescent="0.25">
      <c r="A96" t="e">
        <f>#REF!</f>
        <v>#REF!</v>
      </c>
      <c r="B96" t="e">
        <f>#REF!&amp;" "&amp;#REF!</f>
        <v>#REF!</v>
      </c>
      <c r="C96" t="e">
        <f>#REF!</f>
        <v>#REF!</v>
      </c>
      <c r="D96" t="e">
        <f>LOOKUP(A96,SOC4_ASHE!$A$2:$A$370,SOC4_ASHE!#REF!)</f>
        <v>#REF!</v>
      </c>
    </row>
    <row r="97" spans="1:4" x14ac:dyDescent="0.25">
      <c r="A97" t="e">
        <f>#REF!</f>
        <v>#REF!</v>
      </c>
      <c r="B97" t="e">
        <f>#REF!&amp;" "&amp;#REF!</f>
        <v>#REF!</v>
      </c>
      <c r="C97" t="e">
        <f>#REF!</f>
        <v>#REF!</v>
      </c>
      <c r="D97" t="e">
        <f>LOOKUP(A97,SOC4_ASHE!$A$2:$A$370,SOC4_ASHE!#REF!)</f>
        <v>#REF!</v>
      </c>
    </row>
    <row r="98" spans="1:4" x14ac:dyDescent="0.25">
      <c r="A98" t="e">
        <f>#REF!</f>
        <v>#REF!</v>
      </c>
      <c r="B98" t="e">
        <f>#REF!&amp;" "&amp;#REF!</f>
        <v>#REF!</v>
      </c>
      <c r="C98" t="e">
        <f>#REF!</f>
        <v>#REF!</v>
      </c>
      <c r="D98" t="e">
        <f>LOOKUP(A98,SOC4_ASHE!$A$2:$A$370,SOC4_ASHE!#REF!)</f>
        <v>#REF!</v>
      </c>
    </row>
    <row r="99" spans="1:4" x14ac:dyDescent="0.25">
      <c r="A99" t="e">
        <f>#REF!</f>
        <v>#REF!</v>
      </c>
      <c r="B99" t="e">
        <f>#REF!&amp;" "&amp;#REF!</f>
        <v>#REF!</v>
      </c>
      <c r="C99" t="e">
        <f>#REF!</f>
        <v>#REF!</v>
      </c>
      <c r="D99" t="e">
        <f>LOOKUP(A99,SOC4_ASHE!$A$2:$A$370,SOC4_ASHE!#REF!)</f>
        <v>#REF!</v>
      </c>
    </row>
    <row r="100" spans="1:4" x14ac:dyDescent="0.25">
      <c r="A100" t="e">
        <f>#REF!</f>
        <v>#REF!</v>
      </c>
      <c r="B100" t="e">
        <f>#REF!&amp;" "&amp;#REF!</f>
        <v>#REF!</v>
      </c>
      <c r="C100" t="e">
        <f>#REF!</f>
        <v>#REF!</v>
      </c>
      <c r="D100" t="e">
        <f>LOOKUP(A100,SOC4_ASHE!$A$2:$A$370,SOC4_ASHE!#REF!)</f>
        <v>#REF!</v>
      </c>
    </row>
    <row r="101" spans="1:4" x14ac:dyDescent="0.25">
      <c r="A101" t="e">
        <f>#REF!</f>
        <v>#REF!</v>
      </c>
      <c r="B101" t="e">
        <f>#REF!&amp;" "&amp;#REF!</f>
        <v>#REF!</v>
      </c>
      <c r="C101" t="e">
        <f>#REF!</f>
        <v>#REF!</v>
      </c>
      <c r="D101" t="e">
        <f>LOOKUP(A101,SOC4_ASHE!$A$2:$A$370,SOC4_ASHE!#REF!)</f>
        <v>#REF!</v>
      </c>
    </row>
    <row r="102" spans="1:4" x14ac:dyDescent="0.25">
      <c r="A102" t="e">
        <f>#REF!</f>
        <v>#REF!</v>
      </c>
      <c r="B102" t="e">
        <f>#REF!&amp;" "&amp;#REF!</f>
        <v>#REF!</v>
      </c>
      <c r="C102" t="e">
        <f>#REF!</f>
        <v>#REF!</v>
      </c>
      <c r="D102" t="e">
        <f>LOOKUP(A102,SOC4_ASHE!$A$2:$A$370,SOC4_ASHE!#REF!)</f>
        <v>#REF!</v>
      </c>
    </row>
    <row r="103" spans="1:4" x14ac:dyDescent="0.25">
      <c r="A103" t="e">
        <f>#REF!</f>
        <v>#REF!</v>
      </c>
      <c r="B103" t="e">
        <f>#REF!&amp;" "&amp;#REF!</f>
        <v>#REF!</v>
      </c>
      <c r="C103" t="e">
        <f>#REF!</f>
        <v>#REF!</v>
      </c>
      <c r="D103" t="e">
        <f>LOOKUP(A103,SOC4_ASHE!$A$2:$A$370,SOC4_ASHE!#REF!)</f>
        <v>#REF!</v>
      </c>
    </row>
    <row r="104" spans="1:4" x14ac:dyDescent="0.25">
      <c r="A104" t="e">
        <f>#REF!</f>
        <v>#REF!</v>
      </c>
      <c r="B104" t="e">
        <f>#REF!&amp;" "&amp;#REF!</f>
        <v>#REF!</v>
      </c>
      <c r="C104" t="e">
        <f>#REF!</f>
        <v>#REF!</v>
      </c>
      <c r="D104" t="e">
        <f>LOOKUP(A104,SOC4_ASHE!$A$2:$A$370,SOC4_ASHE!#REF!)</f>
        <v>#REF!</v>
      </c>
    </row>
    <row r="105" spans="1:4" x14ac:dyDescent="0.25">
      <c r="A105" t="e">
        <f>#REF!</f>
        <v>#REF!</v>
      </c>
      <c r="B105" t="e">
        <f>#REF!&amp;" "&amp;#REF!</f>
        <v>#REF!</v>
      </c>
      <c r="C105" t="e">
        <f>#REF!</f>
        <v>#REF!</v>
      </c>
      <c r="D105" t="e">
        <f>LOOKUP(A105,SOC4_ASHE!$A$2:$A$370,SOC4_ASHE!#REF!)</f>
        <v>#REF!</v>
      </c>
    </row>
    <row r="106" spans="1:4" x14ac:dyDescent="0.25">
      <c r="A106" t="e">
        <f>#REF!</f>
        <v>#REF!</v>
      </c>
      <c r="B106" t="e">
        <f>#REF!&amp;" "&amp;#REF!</f>
        <v>#REF!</v>
      </c>
      <c r="C106" t="e">
        <f>#REF!</f>
        <v>#REF!</v>
      </c>
      <c r="D106" t="e">
        <f>LOOKUP(A106,SOC4_ASHE!$A$2:$A$370,SOC4_ASHE!#REF!)</f>
        <v>#REF!</v>
      </c>
    </row>
    <row r="107" spans="1:4" x14ac:dyDescent="0.25">
      <c r="A107" t="e">
        <f>#REF!</f>
        <v>#REF!</v>
      </c>
      <c r="B107" t="e">
        <f>#REF!&amp;" "&amp;#REF!</f>
        <v>#REF!</v>
      </c>
      <c r="C107" t="e">
        <f>#REF!</f>
        <v>#REF!</v>
      </c>
      <c r="D107" t="e">
        <f>LOOKUP(A107,SOC4_ASHE!$A$2:$A$370,SOC4_ASHE!#REF!)</f>
        <v>#REF!</v>
      </c>
    </row>
    <row r="108" spans="1:4" x14ac:dyDescent="0.25">
      <c r="A108" t="e">
        <f>#REF!</f>
        <v>#REF!</v>
      </c>
      <c r="B108" t="e">
        <f>#REF!&amp;" "&amp;#REF!</f>
        <v>#REF!</v>
      </c>
      <c r="C108" t="e">
        <f>#REF!</f>
        <v>#REF!</v>
      </c>
      <c r="D108" t="e">
        <f>LOOKUP(A108,SOC4_ASHE!$A$2:$A$370,SOC4_ASHE!#REF!)</f>
        <v>#REF!</v>
      </c>
    </row>
    <row r="109" spans="1:4" x14ac:dyDescent="0.25">
      <c r="A109" t="e">
        <f>#REF!</f>
        <v>#REF!</v>
      </c>
      <c r="B109" t="e">
        <f>#REF!&amp;" "&amp;#REF!</f>
        <v>#REF!</v>
      </c>
      <c r="C109" t="e">
        <f>#REF!</f>
        <v>#REF!</v>
      </c>
      <c r="D109" t="e">
        <f>LOOKUP(A109,SOC4_ASHE!$A$2:$A$370,SOC4_ASHE!#REF!)</f>
        <v>#REF!</v>
      </c>
    </row>
    <row r="110" spans="1:4" x14ac:dyDescent="0.25">
      <c r="A110" t="e">
        <f>#REF!</f>
        <v>#REF!</v>
      </c>
      <c r="B110" t="e">
        <f>#REF!&amp;" "&amp;#REF!</f>
        <v>#REF!</v>
      </c>
      <c r="C110" t="e">
        <f>#REF!</f>
        <v>#REF!</v>
      </c>
      <c r="D110" t="e">
        <f>LOOKUP(A110,SOC4_ASHE!$A$2:$A$370,SOC4_ASHE!#REF!)</f>
        <v>#REF!</v>
      </c>
    </row>
    <row r="111" spans="1:4" x14ac:dyDescent="0.25">
      <c r="A111" t="e">
        <f>#REF!</f>
        <v>#REF!</v>
      </c>
      <c r="B111" t="e">
        <f>#REF!&amp;" "&amp;#REF!</f>
        <v>#REF!</v>
      </c>
      <c r="C111" t="e">
        <f>#REF!</f>
        <v>#REF!</v>
      </c>
      <c r="D111" t="e">
        <f>LOOKUP(A111,SOC4_ASHE!$A$2:$A$370,SOC4_ASHE!#REF!)</f>
        <v>#REF!</v>
      </c>
    </row>
    <row r="112" spans="1:4" x14ac:dyDescent="0.25">
      <c r="A112" t="e">
        <f>#REF!</f>
        <v>#REF!</v>
      </c>
      <c r="B112" t="e">
        <f>#REF!&amp;" "&amp;#REF!</f>
        <v>#REF!</v>
      </c>
      <c r="C112" t="e">
        <f>#REF!</f>
        <v>#REF!</v>
      </c>
      <c r="D112" t="e">
        <f>LOOKUP(A112,SOC4_ASHE!$A$2:$A$370,SOC4_ASHE!#REF!)</f>
        <v>#REF!</v>
      </c>
    </row>
    <row r="113" spans="1:4" x14ac:dyDescent="0.25">
      <c r="A113" t="e">
        <f>#REF!</f>
        <v>#REF!</v>
      </c>
      <c r="B113" t="e">
        <f>#REF!&amp;" "&amp;#REF!</f>
        <v>#REF!</v>
      </c>
      <c r="C113" t="e">
        <f>#REF!</f>
        <v>#REF!</v>
      </c>
      <c r="D113" t="e">
        <f>LOOKUP(A113,SOC4_ASHE!$A$2:$A$370,SOC4_ASHE!#REF!)</f>
        <v>#REF!</v>
      </c>
    </row>
    <row r="114" spans="1:4" x14ac:dyDescent="0.25">
      <c r="A114" t="e">
        <f>#REF!</f>
        <v>#REF!</v>
      </c>
      <c r="B114" t="e">
        <f>#REF!&amp;" "&amp;#REF!</f>
        <v>#REF!</v>
      </c>
      <c r="C114" t="e">
        <f>#REF!</f>
        <v>#REF!</v>
      </c>
      <c r="D114" t="e">
        <f>LOOKUP(A114,SOC4_ASHE!$A$2:$A$370,SOC4_ASHE!#REF!)</f>
        <v>#REF!</v>
      </c>
    </row>
    <row r="115" spans="1:4" x14ac:dyDescent="0.25">
      <c r="A115" t="e">
        <f>#REF!</f>
        <v>#REF!</v>
      </c>
      <c r="B115" t="e">
        <f>#REF!&amp;" "&amp;#REF!</f>
        <v>#REF!</v>
      </c>
      <c r="C115" t="e">
        <f>#REF!</f>
        <v>#REF!</v>
      </c>
      <c r="D115" t="e">
        <f>LOOKUP(A115,SOC4_ASHE!$A$2:$A$370,SOC4_ASHE!#REF!)</f>
        <v>#REF!</v>
      </c>
    </row>
    <row r="116" spans="1:4" x14ac:dyDescent="0.25">
      <c r="A116" t="e">
        <f>#REF!</f>
        <v>#REF!</v>
      </c>
      <c r="B116" t="e">
        <f>#REF!&amp;" "&amp;#REF!</f>
        <v>#REF!</v>
      </c>
      <c r="C116" t="e">
        <f>#REF!</f>
        <v>#REF!</v>
      </c>
      <c r="D116" t="e">
        <f>LOOKUP(A116,SOC4_ASHE!$A$2:$A$370,SOC4_ASHE!#REF!)</f>
        <v>#REF!</v>
      </c>
    </row>
    <row r="117" spans="1:4" x14ac:dyDescent="0.25">
      <c r="A117" t="e">
        <f>#REF!</f>
        <v>#REF!</v>
      </c>
      <c r="B117" t="e">
        <f>#REF!&amp;" "&amp;#REF!</f>
        <v>#REF!</v>
      </c>
      <c r="C117" t="e">
        <f>#REF!</f>
        <v>#REF!</v>
      </c>
      <c r="D117" t="e">
        <f>LOOKUP(A117,SOC4_ASHE!$A$2:$A$370,SOC4_ASHE!#REF!)</f>
        <v>#REF!</v>
      </c>
    </row>
    <row r="118" spans="1:4" x14ac:dyDescent="0.25">
      <c r="A118" t="e">
        <f>#REF!</f>
        <v>#REF!</v>
      </c>
      <c r="B118" t="e">
        <f>#REF!&amp;" "&amp;#REF!</f>
        <v>#REF!</v>
      </c>
      <c r="C118" t="e">
        <f>#REF!</f>
        <v>#REF!</v>
      </c>
      <c r="D118" t="e">
        <f>LOOKUP(A118,SOC4_ASHE!$A$2:$A$370,SOC4_ASHE!#REF!)</f>
        <v>#REF!</v>
      </c>
    </row>
    <row r="119" spans="1:4" x14ac:dyDescent="0.25">
      <c r="A119" t="e">
        <f>#REF!</f>
        <v>#REF!</v>
      </c>
      <c r="B119" t="e">
        <f>#REF!&amp;" "&amp;#REF!</f>
        <v>#REF!</v>
      </c>
      <c r="C119" t="e">
        <f>#REF!</f>
        <v>#REF!</v>
      </c>
      <c r="D119" t="e">
        <f>LOOKUP(A119,SOC4_ASHE!$A$2:$A$370,SOC4_ASHE!#REF!)</f>
        <v>#REF!</v>
      </c>
    </row>
    <row r="120" spans="1:4" x14ac:dyDescent="0.25">
      <c r="A120" t="e">
        <f>#REF!</f>
        <v>#REF!</v>
      </c>
      <c r="B120" t="e">
        <f>#REF!&amp;" "&amp;#REF!</f>
        <v>#REF!</v>
      </c>
      <c r="C120" t="e">
        <f>#REF!</f>
        <v>#REF!</v>
      </c>
      <c r="D120" t="e">
        <f>LOOKUP(A120,SOC4_ASHE!$A$2:$A$370,SOC4_ASHE!#REF!)</f>
        <v>#REF!</v>
      </c>
    </row>
    <row r="121" spans="1:4" x14ac:dyDescent="0.25">
      <c r="A121" t="e">
        <f>#REF!</f>
        <v>#REF!</v>
      </c>
      <c r="B121" t="e">
        <f>#REF!&amp;" "&amp;#REF!</f>
        <v>#REF!</v>
      </c>
      <c r="C121" t="e">
        <f>#REF!</f>
        <v>#REF!</v>
      </c>
      <c r="D121" t="e">
        <f>LOOKUP(A121,SOC4_ASHE!$A$2:$A$370,SOC4_ASHE!#REF!)</f>
        <v>#REF!</v>
      </c>
    </row>
    <row r="122" spans="1:4" x14ac:dyDescent="0.25">
      <c r="A122" t="e">
        <f>#REF!</f>
        <v>#REF!</v>
      </c>
      <c r="B122" t="e">
        <f>#REF!&amp;" "&amp;#REF!</f>
        <v>#REF!</v>
      </c>
      <c r="C122" t="e">
        <f>#REF!</f>
        <v>#REF!</v>
      </c>
      <c r="D122" t="e">
        <f>LOOKUP(A122,SOC4_ASHE!$A$2:$A$370,SOC4_ASHE!#REF!)</f>
        <v>#REF!</v>
      </c>
    </row>
    <row r="123" spans="1:4" x14ac:dyDescent="0.25">
      <c r="A123" t="e">
        <f>#REF!</f>
        <v>#REF!</v>
      </c>
      <c r="B123" t="e">
        <f>#REF!&amp;" "&amp;#REF!</f>
        <v>#REF!</v>
      </c>
      <c r="C123" t="e">
        <f>#REF!</f>
        <v>#REF!</v>
      </c>
      <c r="D123" t="e">
        <f>LOOKUP(A123,SOC4_ASHE!$A$2:$A$370,SOC4_ASHE!#REF!)</f>
        <v>#REF!</v>
      </c>
    </row>
    <row r="124" spans="1:4" x14ac:dyDescent="0.25">
      <c r="A124" t="e">
        <f>#REF!</f>
        <v>#REF!</v>
      </c>
      <c r="B124" t="e">
        <f>#REF!&amp;" "&amp;#REF!</f>
        <v>#REF!</v>
      </c>
      <c r="C124" t="e">
        <f>#REF!</f>
        <v>#REF!</v>
      </c>
      <c r="D124" t="e">
        <f>LOOKUP(A124,SOC4_ASHE!$A$2:$A$370,SOC4_ASHE!#REF!)</f>
        <v>#REF!</v>
      </c>
    </row>
    <row r="125" spans="1:4" x14ac:dyDescent="0.25">
      <c r="A125" t="e">
        <f>#REF!</f>
        <v>#REF!</v>
      </c>
      <c r="B125" t="e">
        <f>#REF!&amp;" "&amp;#REF!</f>
        <v>#REF!</v>
      </c>
      <c r="C125" t="e">
        <f>#REF!</f>
        <v>#REF!</v>
      </c>
      <c r="D125" t="e">
        <f>LOOKUP(A125,SOC4_ASHE!$A$2:$A$370,SOC4_ASHE!#REF!)</f>
        <v>#REF!</v>
      </c>
    </row>
    <row r="126" spans="1:4" x14ac:dyDescent="0.25">
      <c r="A126" t="e">
        <f>#REF!</f>
        <v>#REF!</v>
      </c>
      <c r="B126" t="e">
        <f>#REF!&amp;" "&amp;#REF!</f>
        <v>#REF!</v>
      </c>
      <c r="C126" t="e">
        <f>#REF!</f>
        <v>#REF!</v>
      </c>
      <c r="D126" t="e">
        <f>LOOKUP(A126,SOC4_ASHE!$A$2:$A$370,SOC4_ASHE!#REF!)</f>
        <v>#REF!</v>
      </c>
    </row>
    <row r="127" spans="1:4" x14ac:dyDescent="0.25">
      <c r="A127" t="e">
        <f>#REF!</f>
        <v>#REF!</v>
      </c>
      <c r="B127" t="e">
        <f>#REF!&amp;" "&amp;#REF!</f>
        <v>#REF!</v>
      </c>
      <c r="C127" t="e">
        <f>#REF!</f>
        <v>#REF!</v>
      </c>
      <c r="D127" t="e">
        <f>LOOKUP(A127,SOC4_ASHE!$A$2:$A$370,SOC4_ASHE!#REF!)</f>
        <v>#REF!</v>
      </c>
    </row>
    <row r="128" spans="1:4" x14ac:dyDescent="0.25">
      <c r="A128" t="e">
        <f>#REF!</f>
        <v>#REF!</v>
      </c>
      <c r="B128" t="e">
        <f>#REF!&amp;" "&amp;#REF!</f>
        <v>#REF!</v>
      </c>
      <c r="C128" t="e">
        <f>#REF!</f>
        <v>#REF!</v>
      </c>
      <c r="D128" t="e">
        <f>LOOKUP(A128,SOC4_ASHE!$A$2:$A$370,SOC4_ASHE!#REF!)</f>
        <v>#REF!</v>
      </c>
    </row>
    <row r="129" spans="1:4" x14ac:dyDescent="0.25">
      <c r="A129" t="e">
        <f>#REF!</f>
        <v>#REF!</v>
      </c>
      <c r="B129" t="e">
        <f>#REF!&amp;" "&amp;#REF!</f>
        <v>#REF!</v>
      </c>
      <c r="C129" t="e">
        <f>#REF!</f>
        <v>#REF!</v>
      </c>
      <c r="D129" t="e">
        <f>LOOKUP(A129,SOC4_ASHE!$A$2:$A$370,SOC4_ASHE!#REF!)</f>
        <v>#REF!</v>
      </c>
    </row>
    <row r="130" spans="1:4" x14ac:dyDescent="0.25">
      <c r="A130" t="e">
        <f>#REF!</f>
        <v>#REF!</v>
      </c>
      <c r="B130" t="e">
        <f>#REF!&amp;" "&amp;#REF!</f>
        <v>#REF!</v>
      </c>
      <c r="C130" t="e">
        <f>#REF!</f>
        <v>#REF!</v>
      </c>
      <c r="D130" t="e">
        <f>LOOKUP(A130,SOC4_ASHE!$A$2:$A$370,SOC4_ASHE!#REF!)</f>
        <v>#REF!</v>
      </c>
    </row>
    <row r="131" spans="1:4" x14ac:dyDescent="0.25">
      <c r="A131" t="e">
        <f>#REF!</f>
        <v>#REF!</v>
      </c>
      <c r="B131" t="e">
        <f>#REF!&amp;" "&amp;#REF!</f>
        <v>#REF!</v>
      </c>
      <c r="C131" t="e">
        <f>#REF!</f>
        <v>#REF!</v>
      </c>
      <c r="D131" t="e">
        <f>LOOKUP(A131,SOC4_ASHE!$A$2:$A$370,SOC4_ASHE!#REF!)</f>
        <v>#REF!</v>
      </c>
    </row>
    <row r="132" spans="1:4" x14ac:dyDescent="0.25">
      <c r="A132" t="e">
        <f>#REF!</f>
        <v>#REF!</v>
      </c>
      <c r="B132" t="e">
        <f>#REF!&amp;" "&amp;#REF!</f>
        <v>#REF!</v>
      </c>
      <c r="C132" t="e">
        <f>#REF!</f>
        <v>#REF!</v>
      </c>
      <c r="D132" t="e">
        <f>LOOKUP(A132,SOC4_ASHE!$A$2:$A$370,SOC4_ASHE!#REF!)</f>
        <v>#REF!</v>
      </c>
    </row>
    <row r="133" spans="1:4" x14ac:dyDescent="0.25">
      <c r="A133" t="e">
        <f>#REF!</f>
        <v>#REF!</v>
      </c>
      <c r="B133" t="e">
        <f>#REF!&amp;" "&amp;#REF!</f>
        <v>#REF!</v>
      </c>
      <c r="C133" t="e">
        <f>#REF!</f>
        <v>#REF!</v>
      </c>
      <c r="D133" t="e">
        <f>LOOKUP(A133,SOC4_ASHE!$A$2:$A$370,SOC4_ASHE!#REF!)</f>
        <v>#REF!</v>
      </c>
    </row>
    <row r="134" spans="1:4" x14ac:dyDescent="0.25">
      <c r="A134" t="e">
        <f>#REF!</f>
        <v>#REF!</v>
      </c>
      <c r="B134" t="e">
        <f>#REF!&amp;" "&amp;#REF!</f>
        <v>#REF!</v>
      </c>
      <c r="C134" t="e">
        <f>#REF!</f>
        <v>#REF!</v>
      </c>
      <c r="D134" t="e">
        <f>LOOKUP(A134,SOC4_ASHE!$A$2:$A$370,SOC4_ASHE!#REF!)</f>
        <v>#REF!</v>
      </c>
    </row>
    <row r="135" spans="1:4" x14ac:dyDescent="0.25">
      <c r="A135" t="e">
        <f>#REF!</f>
        <v>#REF!</v>
      </c>
      <c r="B135" t="e">
        <f>#REF!&amp;" "&amp;#REF!</f>
        <v>#REF!</v>
      </c>
      <c r="C135" t="e">
        <f>#REF!</f>
        <v>#REF!</v>
      </c>
      <c r="D135" t="e">
        <f>LOOKUP(A135,SOC4_ASHE!$A$2:$A$370,SOC4_ASHE!#REF!)</f>
        <v>#REF!</v>
      </c>
    </row>
    <row r="136" spans="1:4" x14ac:dyDescent="0.25">
      <c r="A136" t="e">
        <f>#REF!</f>
        <v>#REF!</v>
      </c>
      <c r="B136" t="e">
        <f>#REF!&amp;" "&amp;#REF!</f>
        <v>#REF!</v>
      </c>
      <c r="C136" t="e">
        <f>#REF!</f>
        <v>#REF!</v>
      </c>
      <c r="D136" t="e">
        <f>LOOKUP(A136,SOC4_ASHE!$A$2:$A$370,SOC4_ASHE!#REF!)</f>
        <v>#REF!</v>
      </c>
    </row>
    <row r="137" spans="1:4" x14ac:dyDescent="0.25">
      <c r="A137" t="e">
        <f>#REF!</f>
        <v>#REF!</v>
      </c>
      <c r="B137" t="e">
        <f>#REF!&amp;" "&amp;#REF!</f>
        <v>#REF!</v>
      </c>
      <c r="C137" t="e">
        <f>#REF!</f>
        <v>#REF!</v>
      </c>
      <c r="D137" t="e">
        <f>LOOKUP(A137,SOC4_ASHE!$A$2:$A$370,SOC4_ASHE!#REF!)</f>
        <v>#REF!</v>
      </c>
    </row>
    <row r="138" spans="1:4" x14ac:dyDescent="0.25">
      <c r="A138" t="e">
        <f>#REF!</f>
        <v>#REF!</v>
      </c>
      <c r="B138" t="e">
        <f>#REF!&amp;" "&amp;#REF!</f>
        <v>#REF!</v>
      </c>
      <c r="C138" t="e">
        <f>#REF!</f>
        <v>#REF!</v>
      </c>
      <c r="D138" t="e">
        <f>LOOKUP(A138,SOC4_ASHE!$A$2:$A$370,SOC4_ASHE!#REF!)</f>
        <v>#REF!</v>
      </c>
    </row>
    <row r="139" spans="1:4" x14ac:dyDescent="0.25">
      <c r="A139" t="e">
        <f>#REF!</f>
        <v>#REF!</v>
      </c>
      <c r="B139" t="e">
        <f>#REF!&amp;" "&amp;#REF!</f>
        <v>#REF!</v>
      </c>
      <c r="C139" t="e">
        <f>#REF!</f>
        <v>#REF!</v>
      </c>
      <c r="D139" t="e">
        <f>LOOKUP(A139,SOC4_ASHE!$A$2:$A$370,SOC4_ASHE!#REF!)</f>
        <v>#REF!</v>
      </c>
    </row>
    <row r="140" spans="1:4" x14ac:dyDescent="0.25">
      <c r="A140" t="e">
        <f>#REF!</f>
        <v>#REF!</v>
      </c>
      <c r="B140" t="e">
        <f>#REF!&amp;" "&amp;#REF!</f>
        <v>#REF!</v>
      </c>
      <c r="C140" t="e">
        <f>#REF!</f>
        <v>#REF!</v>
      </c>
      <c r="D140" t="e">
        <f>LOOKUP(A140,SOC4_ASHE!$A$2:$A$370,SOC4_ASHE!#REF!)</f>
        <v>#REF!</v>
      </c>
    </row>
    <row r="141" spans="1:4" x14ac:dyDescent="0.25">
      <c r="A141" t="e">
        <f>#REF!</f>
        <v>#REF!</v>
      </c>
      <c r="B141" t="e">
        <f>#REF!&amp;" "&amp;#REF!</f>
        <v>#REF!</v>
      </c>
      <c r="C141" t="e">
        <f>#REF!</f>
        <v>#REF!</v>
      </c>
      <c r="D141" t="e">
        <f>LOOKUP(A141,SOC4_ASHE!$A$2:$A$370,SOC4_ASHE!#REF!)</f>
        <v>#REF!</v>
      </c>
    </row>
    <row r="142" spans="1:4" x14ac:dyDescent="0.25">
      <c r="A142" t="e">
        <f>#REF!</f>
        <v>#REF!</v>
      </c>
      <c r="B142" t="e">
        <f>#REF!&amp;" "&amp;#REF!</f>
        <v>#REF!</v>
      </c>
      <c r="C142" t="e">
        <f>#REF!</f>
        <v>#REF!</v>
      </c>
      <c r="D142" t="e">
        <f>LOOKUP(A142,SOC4_ASHE!$A$2:$A$370,SOC4_ASHE!#REF!)</f>
        <v>#REF!</v>
      </c>
    </row>
    <row r="143" spans="1:4" x14ac:dyDescent="0.25">
      <c r="A143" t="e">
        <f>#REF!</f>
        <v>#REF!</v>
      </c>
      <c r="B143" t="e">
        <f>#REF!&amp;" "&amp;#REF!</f>
        <v>#REF!</v>
      </c>
      <c r="C143" t="e">
        <f>#REF!</f>
        <v>#REF!</v>
      </c>
      <c r="D143" t="e">
        <f>LOOKUP(A143,SOC4_ASHE!$A$2:$A$370,SOC4_ASHE!#REF!)</f>
        <v>#REF!</v>
      </c>
    </row>
    <row r="144" spans="1:4" x14ac:dyDescent="0.25">
      <c r="A144" t="e">
        <f>#REF!</f>
        <v>#REF!</v>
      </c>
      <c r="B144" t="e">
        <f>#REF!&amp;" "&amp;#REF!</f>
        <v>#REF!</v>
      </c>
      <c r="C144" t="e">
        <f>#REF!</f>
        <v>#REF!</v>
      </c>
      <c r="D144" t="e">
        <f>LOOKUP(A144,SOC4_ASHE!$A$2:$A$370,SOC4_ASHE!#REF!)</f>
        <v>#REF!</v>
      </c>
    </row>
    <row r="145" spans="1:4" x14ac:dyDescent="0.25">
      <c r="A145" t="e">
        <f>#REF!</f>
        <v>#REF!</v>
      </c>
      <c r="B145" t="e">
        <f>#REF!&amp;" "&amp;#REF!</f>
        <v>#REF!</v>
      </c>
      <c r="C145" t="e">
        <f>#REF!</f>
        <v>#REF!</v>
      </c>
      <c r="D145" t="e">
        <f>LOOKUP(A145,SOC4_ASHE!$A$2:$A$370,SOC4_ASHE!#REF!)</f>
        <v>#REF!</v>
      </c>
    </row>
    <row r="146" spans="1:4" x14ac:dyDescent="0.25">
      <c r="A146" t="e">
        <f>#REF!</f>
        <v>#REF!</v>
      </c>
      <c r="B146" t="e">
        <f>#REF!&amp;" "&amp;#REF!</f>
        <v>#REF!</v>
      </c>
      <c r="C146" t="e">
        <f>#REF!</f>
        <v>#REF!</v>
      </c>
      <c r="D146" t="e">
        <f>LOOKUP(A146,SOC4_ASHE!$A$2:$A$370,SOC4_ASHE!#REF!)</f>
        <v>#REF!</v>
      </c>
    </row>
    <row r="147" spans="1:4" x14ac:dyDescent="0.25">
      <c r="A147" t="e">
        <f>#REF!</f>
        <v>#REF!</v>
      </c>
      <c r="B147" t="e">
        <f>#REF!&amp;" "&amp;#REF!</f>
        <v>#REF!</v>
      </c>
      <c r="C147" t="e">
        <f>#REF!</f>
        <v>#REF!</v>
      </c>
      <c r="D147" t="e">
        <f>LOOKUP(A147,SOC4_ASHE!$A$2:$A$370,SOC4_ASHE!#REF!)</f>
        <v>#REF!</v>
      </c>
    </row>
    <row r="148" spans="1:4" x14ac:dyDescent="0.25">
      <c r="A148" t="e">
        <f>#REF!</f>
        <v>#REF!</v>
      </c>
      <c r="B148" t="e">
        <f>#REF!&amp;" "&amp;#REF!</f>
        <v>#REF!</v>
      </c>
      <c r="C148" t="e">
        <f>#REF!</f>
        <v>#REF!</v>
      </c>
      <c r="D148" t="e">
        <f>LOOKUP(A148,SOC4_ASHE!$A$2:$A$370,SOC4_ASHE!#REF!)</f>
        <v>#REF!</v>
      </c>
    </row>
    <row r="149" spans="1:4" x14ac:dyDescent="0.25">
      <c r="A149" t="e">
        <f>#REF!</f>
        <v>#REF!</v>
      </c>
      <c r="B149" t="e">
        <f>#REF!&amp;" "&amp;#REF!</f>
        <v>#REF!</v>
      </c>
      <c r="C149" t="e">
        <f>#REF!</f>
        <v>#REF!</v>
      </c>
      <c r="D149" t="e">
        <f>LOOKUP(A149,SOC4_ASHE!$A$2:$A$370,SOC4_ASHE!#REF!)</f>
        <v>#REF!</v>
      </c>
    </row>
    <row r="150" spans="1:4" x14ac:dyDescent="0.25">
      <c r="A150" t="e">
        <f>#REF!</f>
        <v>#REF!</v>
      </c>
      <c r="B150" t="e">
        <f>#REF!&amp;" "&amp;#REF!</f>
        <v>#REF!</v>
      </c>
      <c r="C150" t="e">
        <f>#REF!</f>
        <v>#REF!</v>
      </c>
      <c r="D150" t="e">
        <f>LOOKUP(A150,SOC4_ASHE!$A$2:$A$370,SOC4_ASHE!#REF!)</f>
        <v>#REF!</v>
      </c>
    </row>
    <row r="151" spans="1:4" x14ac:dyDescent="0.25">
      <c r="A151" t="e">
        <f>#REF!</f>
        <v>#REF!</v>
      </c>
      <c r="B151" t="e">
        <f>#REF!&amp;" "&amp;#REF!</f>
        <v>#REF!</v>
      </c>
      <c r="C151" t="e">
        <f>#REF!</f>
        <v>#REF!</v>
      </c>
      <c r="D151" t="e">
        <f>LOOKUP(A151,SOC4_ASHE!$A$2:$A$370,SOC4_ASHE!#REF!)</f>
        <v>#REF!</v>
      </c>
    </row>
    <row r="152" spans="1:4" x14ac:dyDescent="0.25">
      <c r="A152" t="e">
        <f>#REF!</f>
        <v>#REF!</v>
      </c>
      <c r="B152" t="e">
        <f>#REF!&amp;" "&amp;#REF!</f>
        <v>#REF!</v>
      </c>
      <c r="C152" t="e">
        <f>#REF!</f>
        <v>#REF!</v>
      </c>
      <c r="D152" t="e">
        <f>LOOKUP(A152,SOC4_ASHE!$A$2:$A$370,SOC4_ASHE!#REF!)</f>
        <v>#REF!</v>
      </c>
    </row>
    <row r="153" spans="1:4" x14ac:dyDescent="0.25">
      <c r="A153" t="e">
        <f>#REF!</f>
        <v>#REF!</v>
      </c>
      <c r="B153" t="e">
        <f>#REF!&amp;" "&amp;#REF!</f>
        <v>#REF!</v>
      </c>
      <c r="C153" t="e">
        <f>#REF!</f>
        <v>#REF!</v>
      </c>
      <c r="D153" t="e">
        <f>LOOKUP(A153,SOC4_ASHE!$A$2:$A$370,SOC4_ASHE!#REF!)</f>
        <v>#REF!</v>
      </c>
    </row>
    <row r="154" spans="1:4" x14ac:dyDescent="0.25">
      <c r="A154" t="e">
        <f>#REF!</f>
        <v>#REF!</v>
      </c>
      <c r="B154" t="e">
        <f>#REF!&amp;" "&amp;#REF!</f>
        <v>#REF!</v>
      </c>
      <c r="C154" t="e">
        <f>#REF!</f>
        <v>#REF!</v>
      </c>
      <c r="D154" t="e">
        <f>LOOKUP(A154,SOC4_ASHE!$A$2:$A$370,SOC4_ASHE!#REF!)</f>
        <v>#REF!</v>
      </c>
    </row>
    <row r="155" spans="1:4" x14ac:dyDescent="0.25">
      <c r="A155" t="e">
        <f>#REF!</f>
        <v>#REF!</v>
      </c>
      <c r="B155" t="e">
        <f>#REF!&amp;" "&amp;#REF!</f>
        <v>#REF!</v>
      </c>
      <c r="C155" t="e">
        <f>#REF!</f>
        <v>#REF!</v>
      </c>
      <c r="D155" t="e">
        <f>LOOKUP(A155,SOC4_ASHE!$A$2:$A$370,SOC4_ASHE!#REF!)</f>
        <v>#REF!</v>
      </c>
    </row>
    <row r="156" spans="1:4" x14ac:dyDescent="0.25">
      <c r="A156" t="e">
        <f>#REF!</f>
        <v>#REF!</v>
      </c>
      <c r="B156" t="e">
        <f>#REF!&amp;" "&amp;#REF!</f>
        <v>#REF!</v>
      </c>
      <c r="C156" t="e">
        <f>#REF!</f>
        <v>#REF!</v>
      </c>
      <c r="D156" t="e">
        <f>LOOKUP(A156,SOC4_ASHE!$A$2:$A$370,SOC4_ASHE!#REF!)</f>
        <v>#REF!</v>
      </c>
    </row>
    <row r="157" spans="1:4" x14ac:dyDescent="0.25">
      <c r="A157" t="e">
        <f>#REF!</f>
        <v>#REF!</v>
      </c>
      <c r="B157" t="e">
        <f>#REF!&amp;" "&amp;#REF!</f>
        <v>#REF!</v>
      </c>
      <c r="C157" t="e">
        <f>#REF!</f>
        <v>#REF!</v>
      </c>
      <c r="D157" t="e">
        <f>LOOKUP(A157,SOC4_ASHE!$A$2:$A$370,SOC4_ASHE!#REF!)</f>
        <v>#REF!</v>
      </c>
    </row>
    <row r="158" spans="1:4" x14ac:dyDescent="0.25">
      <c r="A158" t="e">
        <f>#REF!</f>
        <v>#REF!</v>
      </c>
      <c r="B158" t="e">
        <f>#REF!&amp;" "&amp;#REF!</f>
        <v>#REF!</v>
      </c>
      <c r="C158" t="e">
        <f>#REF!</f>
        <v>#REF!</v>
      </c>
      <c r="D158" t="e">
        <f>LOOKUP(A158,SOC4_ASHE!$A$2:$A$370,SOC4_ASHE!#REF!)</f>
        <v>#REF!</v>
      </c>
    </row>
    <row r="159" spans="1:4" x14ac:dyDescent="0.25">
      <c r="A159" t="e">
        <f>#REF!</f>
        <v>#REF!</v>
      </c>
      <c r="B159" t="e">
        <f>#REF!&amp;" "&amp;#REF!</f>
        <v>#REF!</v>
      </c>
      <c r="C159" t="e">
        <f>#REF!</f>
        <v>#REF!</v>
      </c>
      <c r="D159" t="e">
        <f>LOOKUP(A159,SOC4_ASHE!$A$2:$A$370,SOC4_ASHE!#REF!)</f>
        <v>#REF!</v>
      </c>
    </row>
    <row r="160" spans="1:4" x14ac:dyDescent="0.25">
      <c r="A160" t="e">
        <f>#REF!</f>
        <v>#REF!</v>
      </c>
      <c r="B160" t="e">
        <f>#REF!&amp;" "&amp;#REF!</f>
        <v>#REF!</v>
      </c>
      <c r="C160" t="e">
        <f>#REF!</f>
        <v>#REF!</v>
      </c>
      <c r="D160" t="e">
        <f>LOOKUP(A160,SOC4_ASHE!$A$2:$A$370,SOC4_ASHE!#REF!)</f>
        <v>#REF!</v>
      </c>
    </row>
    <row r="161" spans="1:4" x14ac:dyDescent="0.25">
      <c r="A161" t="e">
        <f>#REF!</f>
        <v>#REF!</v>
      </c>
      <c r="B161" t="e">
        <f>#REF!&amp;" "&amp;#REF!</f>
        <v>#REF!</v>
      </c>
      <c r="C161" t="e">
        <f>#REF!</f>
        <v>#REF!</v>
      </c>
      <c r="D161" t="e">
        <f>LOOKUP(A161,SOC4_ASHE!$A$2:$A$370,SOC4_ASHE!#REF!)</f>
        <v>#REF!</v>
      </c>
    </row>
    <row r="162" spans="1:4" x14ac:dyDescent="0.25">
      <c r="A162" t="e">
        <f>#REF!</f>
        <v>#REF!</v>
      </c>
      <c r="B162" t="e">
        <f>#REF!&amp;" "&amp;#REF!</f>
        <v>#REF!</v>
      </c>
      <c r="C162" t="e">
        <f>#REF!</f>
        <v>#REF!</v>
      </c>
      <c r="D162" t="e">
        <f>LOOKUP(A162,SOC4_ASHE!$A$2:$A$370,SOC4_ASHE!#REF!)</f>
        <v>#REF!</v>
      </c>
    </row>
    <row r="163" spans="1:4" x14ac:dyDescent="0.25">
      <c r="A163" t="e">
        <f>#REF!</f>
        <v>#REF!</v>
      </c>
      <c r="B163" t="e">
        <f>#REF!&amp;" "&amp;#REF!</f>
        <v>#REF!</v>
      </c>
      <c r="C163" t="e">
        <f>#REF!</f>
        <v>#REF!</v>
      </c>
      <c r="D163" t="e">
        <f>LOOKUP(A163,SOC4_ASHE!$A$2:$A$370,SOC4_ASHE!#REF!)</f>
        <v>#REF!</v>
      </c>
    </row>
    <row r="164" spans="1:4" x14ac:dyDescent="0.25">
      <c r="A164" t="e">
        <f>#REF!</f>
        <v>#REF!</v>
      </c>
      <c r="B164" t="e">
        <f>#REF!&amp;" "&amp;#REF!</f>
        <v>#REF!</v>
      </c>
      <c r="C164" t="e">
        <f>#REF!</f>
        <v>#REF!</v>
      </c>
      <c r="D164" t="e">
        <f>LOOKUP(A164,SOC4_ASHE!$A$2:$A$370,SOC4_ASHE!#REF!)</f>
        <v>#REF!</v>
      </c>
    </row>
    <row r="165" spans="1:4" x14ac:dyDescent="0.25">
      <c r="A165" t="e">
        <f>#REF!</f>
        <v>#REF!</v>
      </c>
      <c r="B165" t="e">
        <f>#REF!&amp;" "&amp;#REF!</f>
        <v>#REF!</v>
      </c>
      <c r="C165" t="e">
        <f>#REF!</f>
        <v>#REF!</v>
      </c>
      <c r="D165" t="e">
        <f>LOOKUP(A165,SOC4_ASHE!$A$2:$A$370,SOC4_ASHE!#REF!)</f>
        <v>#REF!</v>
      </c>
    </row>
    <row r="166" spans="1:4" x14ac:dyDescent="0.25">
      <c r="A166" t="e">
        <f>#REF!</f>
        <v>#REF!</v>
      </c>
      <c r="B166" t="e">
        <f>#REF!&amp;" "&amp;#REF!</f>
        <v>#REF!</v>
      </c>
      <c r="C166" t="e">
        <f>#REF!</f>
        <v>#REF!</v>
      </c>
      <c r="D166" t="e">
        <f>LOOKUP(A166,SOC4_ASHE!$A$2:$A$370,SOC4_ASHE!#REF!)</f>
        <v>#REF!</v>
      </c>
    </row>
    <row r="167" spans="1:4" x14ac:dyDescent="0.25">
      <c r="A167" t="e">
        <f>#REF!</f>
        <v>#REF!</v>
      </c>
      <c r="B167" t="e">
        <f>#REF!&amp;" "&amp;#REF!</f>
        <v>#REF!</v>
      </c>
      <c r="C167" t="e">
        <f>#REF!</f>
        <v>#REF!</v>
      </c>
      <c r="D167" t="e">
        <f>LOOKUP(A167,SOC4_ASHE!$A$2:$A$370,SOC4_ASHE!#REF!)</f>
        <v>#REF!</v>
      </c>
    </row>
    <row r="168" spans="1:4" x14ac:dyDescent="0.25">
      <c r="A168" t="e">
        <f>#REF!</f>
        <v>#REF!</v>
      </c>
      <c r="B168" t="e">
        <f>#REF!&amp;" "&amp;#REF!</f>
        <v>#REF!</v>
      </c>
      <c r="C168" t="e">
        <f>#REF!</f>
        <v>#REF!</v>
      </c>
      <c r="D168" t="e">
        <f>LOOKUP(A168,SOC4_ASHE!$A$2:$A$370,SOC4_ASHE!#REF!)</f>
        <v>#REF!</v>
      </c>
    </row>
    <row r="169" spans="1:4" x14ac:dyDescent="0.25">
      <c r="A169" t="e">
        <f>#REF!</f>
        <v>#REF!</v>
      </c>
      <c r="B169" t="e">
        <f>#REF!&amp;" "&amp;#REF!</f>
        <v>#REF!</v>
      </c>
      <c r="C169" t="e">
        <f>#REF!</f>
        <v>#REF!</v>
      </c>
      <c r="D169" t="e">
        <f>LOOKUP(A169,SOC4_ASHE!$A$2:$A$370,SOC4_ASHE!#REF!)</f>
        <v>#REF!</v>
      </c>
    </row>
    <row r="170" spans="1:4" x14ac:dyDescent="0.25">
      <c r="A170" t="e">
        <f>#REF!</f>
        <v>#REF!</v>
      </c>
      <c r="B170" t="e">
        <f>#REF!&amp;" "&amp;#REF!</f>
        <v>#REF!</v>
      </c>
      <c r="C170" t="e">
        <f>#REF!</f>
        <v>#REF!</v>
      </c>
      <c r="D170" t="e">
        <f>LOOKUP(A170,SOC4_ASHE!$A$2:$A$370,SOC4_ASHE!#REF!)</f>
        <v>#REF!</v>
      </c>
    </row>
    <row r="171" spans="1:4" x14ac:dyDescent="0.25">
      <c r="A171" t="e">
        <f>#REF!</f>
        <v>#REF!</v>
      </c>
      <c r="B171" t="e">
        <f>#REF!&amp;" "&amp;#REF!</f>
        <v>#REF!</v>
      </c>
      <c r="C171" t="e">
        <f>#REF!</f>
        <v>#REF!</v>
      </c>
      <c r="D171" t="e">
        <f>LOOKUP(A171,SOC4_ASHE!$A$2:$A$370,SOC4_ASHE!#REF!)</f>
        <v>#REF!</v>
      </c>
    </row>
    <row r="172" spans="1:4" x14ac:dyDescent="0.25">
      <c r="A172" t="e">
        <f>#REF!</f>
        <v>#REF!</v>
      </c>
      <c r="B172" t="e">
        <f>#REF!&amp;" "&amp;#REF!</f>
        <v>#REF!</v>
      </c>
      <c r="C172" t="e">
        <f>#REF!</f>
        <v>#REF!</v>
      </c>
      <c r="D172" t="e">
        <f>LOOKUP(A172,SOC4_ASHE!$A$2:$A$370,SOC4_ASHE!#REF!)</f>
        <v>#REF!</v>
      </c>
    </row>
    <row r="173" spans="1:4" x14ac:dyDescent="0.25">
      <c r="A173" t="e">
        <f>#REF!</f>
        <v>#REF!</v>
      </c>
      <c r="B173" t="e">
        <f>#REF!&amp;" "&amp;#REF!</f>
        <v>#REF!</v>
      </c>
      <c r="C173" t="e">
        <f>#REF!</f>
        <v>#REF!</v>
      </c>
      <c r="D173" t="e">
        <f>LOOKUP(A173,SOC4_ASHE!$A$2:$A$370,SOC4_ASHE!#REF!)</f>
        <v>#REF!</v>
      </c>
    </row>
    <row r="174" spans="1:4" x14ac:dyDescent="0.25">
      <c r="A174" t="e">
        <f>#REF!</f>
        <v>#REF!</v>
      </c>
      <c r="B174" t="e">
        <f>#REF!&amp;" "&amp;#REF!</f>
        <v>#REF!</v>
      </c>
      <c r="C174" t="e">
        <f>#REF!</f>
        <v>#REF!</v>
      </c>
      <c r="D174" t="e">
        <f>LOOKUP(A174,SOC4_ASHE!$A$2:$A$370,SOC4_ASHE!#REF!)</f>
        <v>#REF!</v>
      </c>
    </row>
    <row r="175" spans="1:4" x14ac:dyDescent="0.25">
      <c r="A175" t="e">
        <f>#REF!</f>
        <v>#REF!</v>
      </c>
      <c r="B175" t="e">
        <f>#REF!&amp;" "&amp;#REF!</f>
        <v>#REF!</v>
      </c>
      <c r="C175" t="e">
        <f>#REF!</f>
        <v>#REF!</v>
      </c>
      <c r="D175" t="e">
        <f>LOOKUP(A175,SOC4_ASHE!$A$2:$A$370,SOC4_ASHE!#REF!)</f>
        <v>#REF!</v>
      </c>
    </row>
    <row r="176" spans="1:4" x14ac:dyDescent="0.25">
      <c r="A176" t="e">
        <f>#REF!</f>
        <v>#REF!</v>
      </c>
      <c r="B176" t="e">
        <f>#REF!&amp;" "&amp;#REF!</f>
        <v>#REF!</v>
      </c>
      <c r="C176" t="e">
        <f>#REF!</f>
        <v>#REF!</v>
      </c>
      <c r="D176" t="e">
        <f>LOOKUP(A176,SOC4_ASHE!$A$2:$A$370,SOC4_ASHE!#REF!)</f>
        <v>#REF!</v>
      </c>
    </row>
    <row r="177" spans="1:4" x14ac:dyDescent="0.25">
      <c r="A177" t="e">
        <f>#REF!</f>
        <v>#REF!</v>
      </c>
      <c r="B177" t="e">
        <f>#REF!&amp;" "&amp;#REF!</f>
        <v>#REF!</v>
      </c>
      <c r="C177" t="e">
        <f>#REF!</f>
        <v>#REF!</v>
      </c>
      <c r="D177" t="e">
        <f>LOOKUP(A177,SOC4_ASHE!$A$2:$A$370,SOC4_ASHE!#REF!)</f>
        <v>#REF!</v>
      </c>
    </row>
    <row r="178" spans="1:4" x14ac:dyDescent="0.25">
      <c r="A178" t="e">
        <f>#REF!</f>
        <v>#REF!</v>
      </c>
      <c r="B178" t="e">
        <f>#REF!&amp;" "&amp;#REF!</f>
        <v>#REF!</v>
      </c>
      <c r="C178" t="e">
        <f>#REF!</f>
        <v>#REF!</v>
      </c>
      <c r="D178" t="e">
        <f>LOOKUP(A178,SOC4_ASHE!$A$2:$A$370,SOC4_ASHE!#REF!)</f>
        <v>#REF!</v>
      </c>
    </row>
    <row r="179" spans="1:4" x14ac:dyDescent="0.25">
      <c r="A179" t="e">
        <f>#REF!</f>
        <v>#REF!</v>
      </c>
      <c r="B179" t="e">
        <f>#REF!&amp;" "&amp;#REF!</f>
        <v>#REF!</v>
      </c>
      <c r="C179" t="e">
        <f>#REF!</f>
        <v>#REF!</v>
      </c>
      <c r="D179" t="e">
        <f>LOOKUP(A179,SOC4_ASHE!$A$2:$A$370,SOC4_ASHE!#REF!)</f>
        <v>#REF!</v>
      </c>
    </row>
    <row r="180" spans="1:4" x14ac:dyDescent="0.25">
      <c r="A180" t="e">
        <f>#REF!</f>
        <v>#REF!</v>
      </c>
      <c r="B180" t="e">
        <f>#REF!&amp;" "&amp;#REF!</f>
        <v>#REF!</v>
      </c>
      <c r="C180" t="e">
        <f>#REF!</f>
        <v>#REF!</v>
      </c>
      <c r="D180" t="e">
        <f>LOOKUP(A180,SOC4_ASHE!$A$2:$A$370,SOC4_ASHE!#REF!)</f>
        <v>#REF!</v>
      </c>
    </row>
    <row r="181" spans="1:4" x14ac:dyDescent="0.25">
      <c r="A181" t="e">
        <f>#REF!</f>
        <v>#REF!</v>
      </c>
      <c r="B181" t="e">
        <f>#REF!&amp;" "&amp;#REF!</f>
        <v>#REF!</v>
      </c>
      <c r="C181" t="e">
        <f>#REF!</f>
        <v>#REF!</v>
      </c>
      <c r="D181" t="e">
        <f>LOOKUP(A181,SOC4_ASHE!$A$2:$A$370,SOC4_ASHE!#REF!)</f>
        <v>#REF!</v>
      </c>
    </row>
    <row r="182" spans="1:4" x14ac:dyDescent="0.25">
      <c r="A182" t="e">
        <f>#REF!</f>
        <v>#REF!</v>
      </c>
      <c r="B182" t="e">
        <f>#REF!&amp;" "&amp;#REF!</f>
        <v>#REF!</v>
      </c>
      <c r="C182" t="e">
        <f>#REF!</f>
        <v>#REF!</v>
      </c>
      <c r="D182" t="e">
        <f>LOOKUP(A182,SOC4_ASHE!$A$2:$A$370,SOC4_ASHE!#REF!)</f>
        <v>#REF!</v>
      </c>
    </row>
    <row r="183" spans="1:4" x14ac:dyDescent="0.25">
      <c r="A183" t="e">
        <f>#REF!</f>
        <v>#REF!</v>
      </c>
      <c r="B183" t="e">
        <f>#REF!&amp;" "&amp;#REF!</f>
        <v>#REF!</v>
      </c>
      <c r="C183" t="e">
        <f>#REF!</f>
        <v>#REF!</v>
      </c>
      <c r="D183" t="e">
        <f>LOOKUP(A183,SOC4_ASHE!$A$2:$A$370,SOC4_ASHE!#REF!)</f>
        <v>#REF!</v>
      </c>
    </row>
    <row r="184" spans="1:4" x14ac:dyDescent="0.25">
      <c r="A184" t="e">
        <f>#REF!</f>
        <v>#REF!</v>
      </c>
      <c r="B184" t="e">
        <f>#REF!&amp;" "&amp;#REF!</f>
        <v>#REF!</v>
      </c>
      <c r="C184" t="e">
        <f>#REF!</f>
        <v>#REF!</v>
      </c>
      <c r="D184" t="e">
        <f>LOOKUP(A184,SOC4_ASHE!$A$2:$A$370,SOC4_ASHE!#REF!)</f>
        <v>#REF!</v>
      </c>
    </row>
    <row r="185" spans="1:4" x14ac:dyDescent="0.25">
      <c r="A185" t="e">
        <f>#REF!</f>
        <v>#REF!</v>
      </c>
      <c r="B185" t="e">
        <f>#REF!&amp;" "&amp;#REF!</f>
        <v>#REF!</v>
      </c>
      <c r="C185" t="e">
        <f>#REF!</f>
        <v>#REF!</v>
      </c>
      <c r="D185" t="e">
        <f>LOOKUP(A185,SOC4_ASHE!$A$2:$A$370,SOC4_ASHE!#REF!)</f>
        <v>#REF!</v>
      </c>
    </row>
    <row r="186" spans="1:4" x14ac:dyDescent="0.25">
      <c r="A186" t="e">
        <f>#REF!</f>
        <v>#REF!</v>
      </c>
      <c r="B186" t="e">
        <f>#REF!&amp;" "&amp;#REF!</f>
        <v>#REF!</v>
      </c>
      <c r="C186" t="e">
        <f>#REF!</f>
        <v>#REF!</v>
      </c>
      <c r="D186" t="e">
        <f>LOOKUP(A186,SOC4_ASHE!$A$2:$A$370,SOC4_ASHE!#REF!)</f>
        <v>#REF!</v>
      </c>
    </row>
    <row r="187" spans="1:4" x14ac:dyDescent="0.25">
      <c r="A187" t="e">
        <f>#REF!</f>
        <v>#REF!</v>
      </c>
      <c r="B187" t="e">
        <f>#REF!&amp;" "&amp;#REF!</f>
        <v>#REF!</v>
      </c>
      <c r="C187" t="e">
        <f>#REF!</f>
        <v>#REF!</v>
      </c>
      <c r="D187" t="e">
        <f>LOOKUP(A187,SOC4_ASHE!$A$2:$A$370,SOC4_ASHE!#REF!)</f>
        <v>#REF!</v>
      </c>
    </row>
    <row r="188" spans="1:4" x14ac:dyDescent="0.25">
      <c r="A188" t="e">
        <f>#REF!</f>
        <v>#REF!</v>
      </c>
      <c r="B188" t="e">
        <f>#REF!&amp;" "&amp;#REF!</f>
        <v>#REF!</v>
      </c>
      <c r="C188" t="e">
        <f>#REF!</f>
        <v>#REF!</v>
      </c>
      <c r="D188" t="e">
        <f>LOOKUP(A188,SOC4_ASHE!$A$2:$A$370,SOC4_ASHE!#REF!)</f>
        <v>#REF!</v>
      </c>
    </row>
    <row r="189" spans="1:4" x14ac:dyDescent="0.25">
      <c r="A189" t="e">
        <f>#REF!</f>
        <v>#REF!</v>
      </c>
      <c r="B189" t="e">
        <f>#REF!&amp;" "&amp;#REF!</f>
        <v>#REF!</v>
      </c>
      <c r="C189" t="e">
        <f>#REF!</f>
        <v>#REF!</v>
      </c>
      <c r="D189" t="e">
        <f>LOOKUP(A189,SOC4_ASHE!$A$2:$A$370,SOC4_ASHE!#REF!)</f>
        <v>#REF!</v>
      </c>
    </row>
    <row r="190" spans="1:4" x14ac:dyDescent="0.25">
      <c r="A190" t="e">
        <f>#REF!</f>
        <v>#REF!</v>
      </c>
      <c r="B190" t="e">
        <f>#REF!&amp;" "&amp;#REF!</f>
        <v>#REF!</v>
      </c>
      <c r="C190" t="e">
        <f>#REF!</f>
        <v>#REF!</v>
      </c>
      <c r="D190" t="e">
        <f>LOOKUP(A190,SOC4_ASHE!$A$2:$A$370,SOC4_ASHE!#REF!)</f>
        <v>#REF!</v>
      </c>
    </row>
    <row r="191" spans="1:4" x14ac:dyDescent="0.25">
      <c r="A191" t="e">
        <f>#REF!</f>
        <v>#REF!</v>
      </c>
      <c r="B191" t="e">
        <f>#REF!&amp;" "&amp;#REF!</f>
        <v>#REF!</v>
      </c>
      <c r="C191" t="e">
        <f>#REF!</f>
        <v>#REF!</v>
      </c>
      <c r="D191" t="e">
        <f>LOOKUP(A191,SOC4_ASHE!$A$2:$A$370,SOC4_ASHE!#REF!)</f>
        <v>#REF!</v>
      </c>
    </row>
    <row r="192" spans="1:4" x14ac:dyDescent="0.25">
      <c r="A192" t="e">
        <f>#REF!</f>
        <v>#REF!</v>
      </c>
      <c r="B192" t="e">
        <f>#REF!&amp;" "&amp;#REF!</f>
        <v>#REF!</v>
      </c>
      <c r="C192" t="e">
        <f>#REF!</f>
        <v>#REF!</v>
      </c>
      <c r="D192" t="e">
        <f>LOOKUP(A192,SOC4_ASHE!$A$2:$A$370,SOC4_ASHE!#REF!)</f>
        <v>#REF!</v>
      </c>
    </row>
    <row r="193" spans="1:4" x14ac:dyDescent="0.25">
      <c r="A193" t="e">
        <f>#REF!</f>
        <v>#REF!</v>
      </c>
      <c r="B193" t="e">
        <f>#REF!&amp;" "&amp;#REF!</f>
        <v>#REF!</v>
      </c>
      <c r="C193" t="e">
        <f>#REF!</f>
        <v>#REF!</v>
      </c>
      <c r="D193" t="e">
        <f>LOOKUP(A193,SOC4_ASHE!$A$2:$A$370,SOC4_ASHE!#REF!)</f>
        <v>#REF!</v>
      </c>
    </row>
    <row r="194" spans="1:4" x14ac:dyDescent="0.25">
      <c r="A194" t="e">
        <f>#REF!</f>
        <v>#REF!</v>
      </c>
      <c r="B194" t="e">
        <f>#REF!&amp;" "&amp;#REF!</f>
        <v>#REF!</v>
      </c>
      <c r="C194" t="e">
        <f>#REF!</f>
        <v>#REF!</v>
      </c>
      <c r="D194" t="e">
        <f>LOOKUP(A194,SOC4_ASHE!$A$2:$A$370,SOC4_ASHE!#REF!)</f>
        <v>#REF!</v>
      </c>
    </row>
    <row r="195" spans="1:4" x14ac:dyDescent="0.25">
      <c r="A195" t="e">
        <f>#REF!</f>
        <v>#REF!</v>
      </c>
      <c r="B195" t="e">
        <f>#REF!&amp;" "&amp;#REF!</f>
        <v>#REF!</v>
      </c>
      <c r="C195" t="e">
        <f>#REF!</f>
        <v>#REF!</v>
      </c>
      <c r="D195" t="e">
        <f>LOOKUP(A195,SOC4_ASHE!$A$2:$A$370,SOC4_ASHE!#REF!)</f>
        <v>#REF!</v>
      </c>
    </row>
    <row r="196" spans="1:4" x14ac:dyDescent="0.25">
      <c r="A196" t="e">
        <f>#REF!</f>
        <v>#REF!</v>
      </c>
      <c r="B196" t="e">
        <f>#REF!&amp;" "&amp;#REF!</f>
        <v>#REF!</v>
      </c>
      <c r="C196" t="e">
        <f>#REF!</f>
        <v>#REF!</v>
      </c>
      <c r="D196" t="e">
        <f>LOOKUP(A196,SOC4_ASHE!$A$2:$A$370,SOC4_ASHE!#REF!)</f>
        <v>#REF!</v>
      </c>
    </row>
    <row r="197" spans="1:4" x14ac:dyDescent="0.25">
      <c r="A197" t="e">
        <f>#REF!</f>
        <v>#REF!</v>
      </c>
      <c r="B197" t="e">
        <f>#REF!&amp;" "&amp;#REF!</f>
        <v>#REF!</v>
      </c>
      <c r="C197" t="e">
        <f>#REF!</f>
        <v>#REF!</v>
      </c>
      <c r="D197" t="e">
        <f>LOOKUP(A197,SOC4_ASHE!$A$2:$A$370,SOC4_ASHE!#REF!)</f>
        <v>#REF!</v>
      </c>
    </row>
    <row r="198" spans="1:4" x14ac:dyDescent="0.25">
      <c r="A198" t="e">
        <f>#REF!</f>
        <v>#REF!</v>
      </c>
      <c r="B198" t="e">
        <f>#REF!&amp;" "&amp;#REF!</f>
        <v>#REF!</v>
      </c>
      <c r="C198" t="e">
        <f>#REF!</f>
        <v>#REF!</v>
      </c>
      <c r="D198" t="e">
        <f>LOOKUP(A198,SOC4_ASHE!$A$2:$A$370,SOC4_ASHE!#REF!)</f>
        <v>#REF!</v>
      </c>
    </row>
    <row r="199" spans="1:4" x14ac:dyDescent="0.25">
      <c r="A199" t="e">
        <f>#REF!</f>
        <v>#REF!</v>
      </c>
      <c r="B199" t="e">
        <f>#REF!&amp;" "&amp;#REF!</f>
        <v>#REF!</v>
      </c>
      <c r="C199" t="e">
        <f>#REF!</f>
        <v>#REF!</v>
      </c>
      <c r="D199" t="e">
        <f>LOOKUP(A199,SOC4_ASHE!$A$2:$A$370,SOC4_ASHE!#REF!)</f>
        <v>#REF!</v>
      </c>
    </row>
    <row r="200" spans="1:4" x14ac:dyDescent="0.25">
      <c r="A200" t="e">
        <f>#REF!</f>
        <v>#REF!</v>
      </c>
      <c r="B200" t="e">
        <f>#REF!&amp;" "&amp;#REF!</f>
        <v>#REF!</v>
      </c>
      <c r="C200" t="e">
        <f>#REF!</f>
        <v>#REF!</v>
      </c>
      <c r="D200" t="e">
        <f>LOOKUP(A200,SOC4_ASHE!$A$2:$A$370,SOC4_ASHE!#REF!)</f>
        <v>#REF!</v>
      </c>
    </row>
    <row r="201" spans="1:4" x14ac:dyDescent="0.25">
      <c r="A201" t="e">
        <f>#REF!</f>
        <v>#REF!</v>
      </c>
      <c r="B201" t="e">
        <f>#REF!&amp;" "&amp;#REF!</f>
        <v>#REF!</v>
      </c>
      <c r="C201" t="e">
        <f>#REF!</f>
        <v>#REF!</v>
      </c>
      <c r="D201" t="e">
        <f>LOOKUP(A201,SOC4_ASHE!$A$2:$A$370,SOC4_ASHE!#REF!)</f>
        <v>#REF!</v>
      </c>
    </row>
    <row r="202" spans="1:4" x14ac:dyDescent="0.25">
      <c r="A202" t="e">
        <f>#REF!</f>
        <v>#REF!</v>
      </c>
      <c r="B202" t="e">
        <f>#REF!&amp;" "&amp;#REF!</f>
        <v>#REF!</v>
      </c>
      <c r="C202" t="e">
        <f>#REF!</f>
        <v>#REF!</v>
      </c>
      <c r="D202" t="e">
        <f>LOOKUP(A202,SOC4_ASHE!$A$2:$A$370,SOC4_ASHE!#REF!)</f>
        <v>#REF!</v>
      </c>
    </row>
    <row r="203" spans="1:4" x14ac:dyDescent="0.25">
      <c r="A203" t="e">
        <f>#REF!</f>
        <v>#REF!</v>
      </c>
      <c r="B203" t="e">
        <f>#REF!&amp;" "&amp;#REF!</f>
        <v>#REF!</v>
      </c>
      <c r="C203" t="e">
        <f>#REF!</f>
        <v>#REF!</v>
      </c>
      <c r="D203" t="e">
        <f>LOOKUP(A203,SOC4_ASHE!$A$2:$A$370,SOC4_ASHE!#REF!)</f>
        <v>#REF!</v>
      </c>
    </row>
    <row r="204" spans="1:4" x14ac:dyDescent="0.25">
      <c r="A204" t="e">
        <f>#REF!</f>
        <v>#REF!</v>
      </c>
      <c r="B204" t="e">
        <f>#REF!&amp;" "&amp;#REF!</f>
        <v>#REF!</v>
      </c>
      <c r="C204" t="e">
        <f>#REF!</f>
        <v>#REF!</v>
      </c>
      <c r="D204" t="e">
        <f>LOOKUP(A204,SOC4_ASHE!$A$2:$A$370,SOC4_ASHE!#REF!)</f>
        <v>#REF!</v>
      </c>
    </row>
    <row r="205" spans="1:4" x14ac:dyDescent="0.25">
      <c r="A205" t="e">
        <f>#REF!</f>
        <v>#REF!</v>
      </c>
      <c r="B205" t="e">
        <f>#REF!&amp;" "&amp;#REF!</f>
        <v>#REF!</v>
      </c>
      <c r="C205" t="e">
        <f>#REF!</f>
        <v>#REF!</v>
      </c>
      <c r="D205" t="e">
        <f>LOOKUP(A205,SOC4_ASHE!$A$2:$A$370,SOC4_ASHE!#REF!)</f>
        <v>#REF!</v>
      </c>
    </row>
    <row r="206" spans="1:4" x14ac:dyDescent="0.25">
      <c r="A206" t="e">
        <f>#REF!</f>
        <v>#REF!</v>
      </c>
      <c r="B206" t="e">
        <f>#REF!&amp;" "&amp;#REF!</f>
        <v>#REF!</v>
      </c>
      <c r="C206" t="e">
        <f>#REF!</f>
        <v>#REF!</v>
      </c>
      <c r="D206" t="e">
        <f>LOOKUP(A206,SOC4_ASHE!$A$2:$A$370,SOC4_ASHE!#REF!)</f>
        <v>#REF!</v>
      </c>
    </row>
    <row r="207" spans="1:4" x14ac:dyDescent="0.25">
      <c r="A207" t="e">
        <f>#REF!</f>
        <v>#REF!</v>
      </c>
      <c r="B207" t="e">
        <f>#REF!&amp;" "&amp;#REF!</f>
        <v>#REF!</v>
      </c>
      <c r="C207" t="e">
        <f>#REF!</f>
        <v>#REF!</v>
      </c>
      <c r="D207" t="e">
        <f>LOOKUP(A207,SOC4_ASHE!$A$2:$A$370,SOC4_ASHE!#REF!)</f>
        <v>#REF!</v>
      </c>
    </row>
    <row r="208" spans="1:4" x14ac:dyDescent="0.25">
      <c r="A208" t="e">
        <f>#REF!</f>
        <v>#REF!</v>
      </c>
      <c r="B208" t="e">
        <f>#REF!&amp;" "&amp;#REF!</f>
        <v>#REF!</v>
      </c>
      <c r="C208" t="e">
        <f>#REF!</f>
        <v>#REF!</v>
      </c>
      <c r="D208" t="e">
        <f>LOOKUP(A208,SOC4_ASHE!$A$2:$A$370,SOC4_ASHE!#REF!)</f>
        <v>#REF!</v>
      </c>
    </row>
    <row r="209" spans="1:4" x14ac:dyDescent="0.25">
      <c r="A209" t="e">
        <f>#REF!</f>
        <v>#REF!</v>
      </c>
      <c r="B209" t="e">
        <f>#REF!&amp;" "&amp;#REF!</f>
        <v>#REF!</v>
      </c>
      <c r="C209" t="e">
        <f>#REF!</f>
        <v>#REF!</v>
      </c>
      <c r="D209" t="e">
        <f>LOOKUP(A209,SOC4_ASHE!$A$2:$A$370,SOC4_ASHE!#REF!)</f>
        <v>#REF!</v>
      </c>
    </row>
    <row r="210" spans="1:4" x14ac:dyDescent="0.25">
      <c r="A210" t="e">
        <f>#REF!</f>
        <v>#REF!</v>
      </c>
      <c r="B210" t="e">
        <f>#REF!&amp;" "&amp;#REF!</f>
        <v>#REF!</v>
      </c>
      <c r="C210" t="e">
        <f>#REF!</f>
        <v>#REF!</v>
      </c>
      <c r="D210" t="e">
        <f>LOOKUP(A210,SOC4_ASHE!$A$2:$A$370,SOC4_ASHE!#REF!)</f>
        <v>#REF!</v>
      </c>
    </row>
    <row r="211" spans="1:4" x14ac:dyDescent="0.25">
      <c r="A211" t="e">
        <f>#REF!</f>
        <v>#REF!</v>
      </c>
      <c r="B211" t="e">
        <f>#REF!&amp;" "&amp;#REF!</f>
        <v>#REF!</v>
      </c>
      <c r="C211" t="e">
        <f>#REF!</f>
        <v>#REF!</v>
      </c>
      <c r="D211" t="e">
        <f>LOOKUP(A211,SOC4_ASHE!$A$2:$A$370,SOC4_ASHE!#REF!)</f>
        <v>#REF!</v>
      </c>
    </row>
    <row r="212" spans="1:4" x14ac:dyDescent="0.25">
      <c r="A212" t="e">
        <f>#REF!</f>
        <v>#REF!</v>
      </c>
      <c r="B212" t="e">
        <f>#REF!&amp;" "&amp;#REF!</f>
        <v>#REF!</v>
      </c>
      <c r="C212" t="e">
        <f>#REF!</f>
        <v>#REF!</v>
      </c>
      <c r="D212" t="e">
        <f>LOOKUP(A212,SOC4_ASHE!$A$2:$A$370,SOC4_ASHE!#REF!)</f>
        <v>#REF!</v>
      </c>
    </row>
    <row r="213" spans="1:4" x14ac:dyDescent="0.25">
      <c r="A213" t="e">
        <f>#REF!</f>
        <v>#REF!</v>
      </c>
      <c r="B213" t="e">
        <f>#REF!&amp;" "&amp;#REF!</f>
        <v>#REF!</v>
      </c>
      <c r="C213" t="e">
        <f>#REF!</f>
        <v>#REF!</v>
      </c>
      <c r="D213" t="e">
        <f>LOOKUP(A213,SOC4_ASHE!$A$2:$A$370,SOC4_ASHE!#REF!)</f>
        <v>#REF!</v>
      </c>
    </row>
    <row r="214" spans="1:4" x14ac:dyDescent="0.25">
      <c r="A214" t="e">
        <f>#REF!</f>
        <v>#REF!</v>
      </c>
      <c r="B214" t="e">
        <f>#REF!&amp;" "&amp;#REF!</f>
        <v>#REF!</v>
      </c>
      <c r="C214" t="e">
        <f>#REF!</f>
        <v>#REF!</v>
      </c>
      <c r="D214" t="e">
        <f>LOOKUP(A214,SOC4_ASHE!$A$2:$A$370,SOC4_ASHE!#REF!)</f>
        <v>#REF!</v>
      </c>
    </row>
    <row r="215" spans="1:4" x14ac:dyDescent="0.25">
      <c r="A215" t="e">
        <f>#REF!</f>
        <v>#REF!</v>
      </c>
      <c r="B215" t="e">
        <f>#REF!&amp;" "&amp;#REF!</f>
        <v>#REF!</v>
      </c>
      <c r="C215" t="e">
        <f>#REF!</f>
        <v>#REF!</v>
      </c>
      <c r="D215" t="e">
        <f>LOOKUP(A215,SOC4_ASHE!$A$2:$A$370,SOC4_ASHE!#REF!)</f>
        <v>#REF!</v>
      </c>
    </row>
    <row r="216" spans="1:4" x14ac:dyDescent="0.25">
      <c r="A216" t="e">
        <f>#REF!</f>
        <v>#REF!</v>
      </c>
      <c r="B216" t="e">
        <f>#REF!&amp;" "&amp;#REF!</f>
        <v>#REF!</v>
      </c>
      <c r="C216" t="e">
        <f>#REF!</f>
        <v>#REF!</v>
      </c>
      <c r="D216" t="e">
        <f>LOOKUP(A216,SOC4_ASHE!$A$2:$A$370,SOC4_ASHE!#REF!)</f>
        <v>#REF!</v>
      </c>
    </row>
    <row r="217" spans="1:4" x14ac:dyDescent="0.25">
      <c r="A217" t="e">
        <f>#REF!</f>
        <v>#REF!</v>
      </c>
      <c r="B217" t="e">
        <f>#REF!&amp;" "&amp;#REF!</f>
        <v>#REF!</v>
      </c>
      <c r="C217" t="e">
        <f>#REF!</f>
        <v>#REF!</v>
      </c>
      <c r="D217" t="e">
        <f>LOOKUP(A217,SOC4_ASHE!$A$2:$A$370,SOC4_ASHE!#REF!)</f>
        <v>#REF!</v>
      </c>
    </row>
    <row r="218" spans="1:4" x14ac:dyDescent="0.25">
      <c r="A218" t="e">
        <f>#REF!</f>
        <v>#REF!</v>
      </c>
      <c r="B218" t="e">
        <f>#REF!&amp;" "&amp;#REF!</f>
        <v>#REF!</v>
      </c>
      <c r="C218" t="e">
        <f>#REF!</f>
        <v>#REF!</v>
      </c>
      <c r="D218" t="e">
        <f>LOOKUP(A218,SOC4_ASHE!$A$2:$A$370,SOC4_ASHE!#REF!)</f>
        <v>#REF!</v>
      </c>
    </row>
    <row r="219" spans="1:4" x14ac:dyDescent="0.25">
      <c r="A219" t="e">
        <f>#REF!</f>
        <v>#REF!</v>
      </c>
      <c r="B219" t="e">
        <f>#REF!&amp;" "&amp;#REF!</f>
        <v>#REF!</v>
      </c>
      <c r="C219" t="e">
        <f>#REF!</f>
        <v>#REF!</v>
      </c>
      <c r="D219" t="e">
        <f>LOOKUP(A219,SOC4_ASHE!$A$2:$A$370,SOC4_ASHE!#REF!)</f>
        <v>#REF!</v>
      </c>
    </row>
    <row r="220" spans="1:4" x14ac:dyDescent="0.25">
      <c r="A220" t="e">
        <f>#REF!</f>
        <v>#REF!</v>
      </c>
      <c r="B220" t="e">
        <f>#REF!&amp;" "&amp;#REF!</f>
        <v>#REF!</v>
      </c>
      <c r="C220" t="e">
        <f>#REF!</f>
        <v>#REF!</v>
      </c>
      <c r="D220" t="e">
        <f>LOOKUP(A220,SOC4_ASHE!$A$2:$A$370,SOC4_ASHE!#REF!)</f>
        <v>#REF!</v>
      </c>
    </row>
    <row r="221" spans="1:4" x14ac:dyDescent="0.25">
      <c r="A221" t="e">
        <f>#REF!</f>
        <v>#REF!</v>
      </c>
      <c r="B221" t="e">
        <f>#REF!&amp;" "&amp;#REF!</f>
        <v>#REF!</v>
      </c>
      <c r="C221" t="e">
        <f>#REF!</f>
        <v>#REF!</v>
      </c>
      <c r="D221" t="e">
        <f>LOOKUP(A221,SOC4_ASHE!$A$2:$A$370,SOC4_ASHE!#REF!)</f>
        <v>#REF!</v>
      </c>
    </row>
    <row r="222" spans="1:4" x14ac:dyDescent="0.25">
      <c r="A222" t="e">
        <f>#REF!</f>
        <v>#REF!</v>
      </c>
      <c r="B222" t="e">
        <f>#REF!&amp;" "&amp;#REF!</f>
        <v>#REF!</v>
      </c>
      <c r="C222" t="e">
        <f>#REF!</f>
        <v>#REF!</v>
      </c>
      <c r="D222" t="e">
        <f>LOOKUP(A222,SOC4_ASHE!$A$2:$A$370,SOC4_ASHE!#REF!)</f>
        <v>#REF!</v>
      </c>
    </row>
    <row r="223" spans="1:4" x14ac:dyDescent="0.25">
      <c r="A223" t="e">
        <f>#REF!</f>
        <v>#REF!</v>
      </c>
      <c r="B223" t="e">
        <f>#REF!&amp;" "&amp;#REF!</f>
        <v>#REF!</v>
      </c>
      <c r="C223" t="e">
        <f>#REF!</f>
        <v>#REF!</v>
      </c>
      <c r="D223" t="e">
        <f>LOOKUP(A223,SOC4_ASHE!$A$2:$A$370,SOC4_ASHE!#REF!)</f>
        <v>#REF!</v>
      </c>
    </row>
    <row r="224" spans="1:4" x14ac:dyDescent="0.25">
      <c r="A224" t="e">
        <f>#REF!</f>
        <v>#REF!</v>
      </c>
      <c r="B224" t="e">
        <f>#REF!&amp;" "&amp;#REF!</f>
        <v>#REF!</v>
      </c>
      <c r="C224" t="e">
        <f>#REF!</f>
        <v>#REF!</v>
      </c>
      <c r="D224" t="e">
        <f>LOOKUP(A224,SOC4_ASHE!$A$2:$A$370,SOC4_ASHE!#REF!)</f>
        <v>#REF!</v>
      </c>
    </row>
    <row r="225" spans="1:4" x14ac:dyDescent="0.25">
      <c r="A225" t="e">
        <f>#REF!</f>
        <v>#REF!</v>
      </c>
      <c r="B225" t="e">
        <f>#REF!&amp;" "&amp;#REF!</f>
        <v>#REF!</v>
      </c>
      <c r="C225" t="e">
        <f>#REF!</f>
        <v>#REF!</v>
      </c>
      <c r="D225" t="e">
        <f>LOOKUP(A225,SOC4_ASHE!$A$2:$A$370,SOC4_ASHE!#REF!)</f>
        <v>#REF!</v>
      </c>
    </row>
    <row r="226" spans="1:4" x14ac:dyDescent="0.25">
      <c r="A226" t="e">
        <f>#REF!</f>
        <v>#REF!</v>
      </c>
      <c r="B226" t="e">
        <f>#REF!&amp;" "&amp;#REF!</f>
        <v>#REF!</v>
      </c>
      <c r="C226" t="e">
        <f>#REF!</f>
        <v>#REF!</v>
      </c>
      <c r="D226" t="e">
        <f>LOOKUP(A226,SOC4_ASHE!$A$2:$A$370,SOC4_ASHE!#REF!)</f>
        <v>#REF!</v>
      </c>
    </row>
    <row r="227" spans="1:4" x14ac:dyDescent="0.25">
      <c r="A227" t="e">
        <f>#REF!</f>
        <v>#REF!</v>
      </c>
      <c r="B227" t="e">
        <f>#REF!&amp;" "&amp;#REF!</f>
        <v>#REF!</v>
      </c>
      <c r="C227" t="e">
        <f>#REF!</f>
        <v>#REF!</v>
      </c>
      <c r="D227" t="e">
        <f>LOOKUP(A227,SOC4_ASHE!$A$2:$A$370,SOC4_ASHE!#REF!)</f>
        <v>#REF!</v>
      </c>
    </row>
    <row r="228" spans="1:4" x14ac:dyDescent="0.25">
      <c r="A228" t="e">
        <f>#REF!</f>
        <v>#REF!</v>
      </c>
      <c r="B228" t="e">
        <f>#REF!&amp;" "&amp;#REF!</f>
        <v>#REF!</v>
      </c>
      <c r="C228" t="e">
        <f>#REF!</f>
        <v>#REF!</v>
      </c>
      <c r="D228" t="e">
        <f>LOOKUP(A228,SOC4_ASHE!$A$2:$A$370,SOC4_ASHE!#REF!)</f>
        <v>#REF!</v>
      </c>
    </row>
    <row r="229" spans="1:4" x14ac:dyDescent="0.25">
      <c r="A229" t="e">
        <f>#REF!</f>
        <v>#REF!</v>
      </c>
      <c r="B229" t="e">
        <f>#REF!&amp;" "&amp;#REF!</f>
        <v>#REF!</v>
      </c>
      <c r="C229" t="e">
        <f>#REF!</f>
        <v>#REF!</v>
      </c>
      <c r="D229" t="e">
        <f>LOOKUP(A229,SOC4_ASHE!$A$2:$A$370,SOC4_ASHE!#REF!)</f>
        <v>#REF!</v>
      </c>
    </row>
    <row r="230" spans="1:4" x14ac:dyDescent="0.25">
      <c r="A230" t="e">
        <f>#REF!</f>
        <v>#REF!</v>
      </c>
      <c r="B230" t="e">
        <f>#REF!&amp;" "&amp;#REF!</f>
        <v>#REF!</v>
      </c>
      <c r="C230" t="e">
        <f>#REF!</f>
        <v>#REF!</v>
      </c>
      <c r="D230" t="e">
        <f>LOOKUP(A230,SOC4_ASHE!$A$2:$A$370,SOC4_ASHE!#REF!)</f>
        <v>#REF!</v>
      </c>
    </row>
    <row r="231" spans="1:4" x14ac:dyDescent="0.25">
      <c r="A231" t="e">
        <f>#REF!</f>
        <v>#REF!</v>
      </c>
      <c r="B231" t="e">
        <f>#REF!&amp;" "&amp;#REF!</f>
        <v>#REF!</v>
      </c>
      <c r="C231" t="e">
        <f>#REF!</f>
        <v>#REF!</v>
      </c>
      <c r="D231" t="e">
        <f>LOOKUP(A231,SOC4_ASHE!$A$2:$A$370,SOC4_ASHE!#REF!)</f>
        <v>#REF!</v>
      </c>
    </row>
    <row r="232" spans="1:4" x14ac:dyDescent="0.25">
      <c r="A232" t="e">
        <f>#REF!</f>
        <v>#REF!</v>
      </c>
      <c r="B232" t="e">
        <f>#REF!&amp;" "&amp;#REF!</f>
        <v>#REF!</v>
      </c>
      <c r="C232" t="e">
        <f>#REF!</f>
        <v>#REF!</v>
      </c>
      <c r="D232" t="e">
        <f>LOOKUP(A232,SOC4_ASHE!$A$2:$A$370,SOC4_ASHE!#REF!)</f>
        <v>#REF!</v>
      </c>
    </row>
    <row r="233" spans="1:4" x14ac:dyDescent="0.25">
      <c r="A233" t="e">
        <f>#REF!</f>
        <v>#REF!</v>
      </c>
      <c r="B233" t="e">
        <f>#REF!&amp;" "&amp;#REF!</f>
        <v>#REF!</v>
      </c>
      <c r="C233" t="e">
        <f>#REF!</f>
        <v>#REF!</v>
      </c>
      <c r="D233" t="e">
        <f>LOOKUP(A233,SOC4_ASHE!$A$2:$A$370,SOC4_ASHE!#REF!)</f>
        <v>#REF!</v>
      </c>
    </row>
    <row r="234" spans="1:4" x14ac:dyDescent="0.25">
      <c r="A234" t="e">
        <f>#REF!</f>
        <v>#REF!</v>
      </c>
      <c r="B234" t="e">
        <f>#REF!&amp;" "&amp;#REF!</f>
        <v>#REF!</v>
      </c>
      <c r="C234" t="e">
        <f>#REF!</f>
        <v>#REF!</v>
      </c>
      <c r="D234" t="e">
        <f>LOOKUP(A234,SOC4_ASHE!$A$2:$A$370,SOC4_ASHE!#REF!)</f>
        <v>#REF!</v>
      </c>
    </row>
    <row r="235" spans="1:4" x14ac:dyDescent="0.25">
      <c r="A235" t="e">
        <f>#REF!</f>
        <v>#REF!</v>
      </c>
      <c r="B235" t="e">
        <f>#REF!&amp;" "&amp;#REF!</f>
        <v>#REF!</v>
      </c>
      <c r="C235" t="e">
        <f>#REF!</f>
        <v>#REF!</v>
      </c>
      <c r="D235" t="e">
        <f>LOOKUP(A235,SOC4_ASHE!$A$2:$A$370,SOC4_ASHE!#REF!)</f>
        <v>#REF!</v>
      </c>
    </row>
    <row r="236" spans="1:4" x14ac:dyDescent="0.25">
      <c r="A236" t="e">
        <f>#REF!</f>
        <v>#REF!</v>
      </c>
      <c r="B236" t="e">
        <f>#REF!&amp;" "&amp;#REF!</f>
        <v>#REF!</v>
      </c>
      <c r="C236" t="e">
        <f>#REF!</f>
        <v>#REF!</v>
      </c>
      <c r="D236" t="e">
        <f>LOOKUP(A236,SOC4_ASHE!$A$2:$A$370,SOC4_ASHE!#REF!)</f>
        <v>#REF!</v>
      </c>
    </row>
    <row r="237" spans="1:4" x14ac:dyDescent="0.25">
      <c r="A237" t="e">
        <f>#REF!</f>
        <v>#REF!</v>
      </c>
      <c r="B237" t="e">
        <f>#REF!&amp;" "&amp;#REF!</f>
        <v>#REF!</v>
      </c>
      <c r="C237" t="e">
        <f>#REF!</f>
        <v>#REF!</v>
      </c>
      <c r="D237" t="e">
        <f>LOOKUP(A237,SOC4_ASHE!$A$2:$A$370,SOC4_ASHE!#REF!)</f>
        <v>#REF!</v>
      </c>
    </row>
    <row r="238" spans="1:4" x14ac:dyDescent="0.25">
      <c r="A238" t="e">
        <f>#REF!</f>
        <v>#REF!</v>
      </c>
      <c r="B238" t="e">
        <f>#REF!&amp;" "&amp;#REF!</f>
        <v>#REF!</v>
      </c>
      <c r="C238" t="e">
        <f>#REF!</f>
        <v>#REF!</v>
      </c>
      <c r="D238" t="e">
        <f>LOOKUP(A238,SOC4_ASHE!$A$2:$A$370,SOC4_ASHE!#REF!)</f>
        <v>#REF!</v>
      </c>
    </row>
    <row r="239" spans="1:4" x14ac:dyDescent="0.25">
      <c r="A239" t="e">
        <f>#REF!</f>
        <v>#REF!</v>
      </c>
      <c r="B239" t="e">
        <f>#REF!&amp;" "&amp;#REF!</f>
        <v>#REF!</v>
      </c>
      <c r="C239" t="e">
        <f>#REF!</f>
        <v>#REF!</v>
      </c>
      <c r="D239" t="e">
        <f>LOOKUP(A239,SOC4_ASHE!$A$2:$A$370,SOC4_ASHE!#REF!)</f>
        <v>#REF!</v>
      </c>
    </row>
    <row r="240" spans="1:4" x14ac:dyDescent="0.25">
      <c r="A240" t="e">
        <f>#REF!</f>
        <v>#REF!</v>
      </c>
      <c r="B240" t="e">
        <f>#REF!&amp;" "&amp;#REF!</f>
        <v>#REF!</v>
      </c>
      <c r="C240" t="e">
        <f>#REF!</f>
        <v>#REF!</v>
      </c>
      <c r="D240" t="e">
        <f>LOOKUP(A240,SOC4_ASHE!$A$2:$A$370,SOC4_ASHE!#REF!)</f>
        <v>#REF!</v>
      </c>
    </row>
    <row r="241" spans="1:4" x14ac:dyDescent="0.25">
      <c r="A241" t="e">
        <f>#REF!</f>
        <v>#REF!</v>
      </c>
      <c r="B241" t="e">
        <f>#REF!&amp;" "&amp;#REF!</f>
        <v>#REF!</v>
      </c>
      <c r="C241" t="e">
        <f>#REF!</f>
        <v>#REF!</v>
      </c>
      <c r="D241" t="e">
        <f>LOOKUP(A241,SOC4_ASHE!$A$2:$A$370,SOC4_ASHE!#REF!)</f>
        <v>#REF!</v>
      </c>
    </row>
    <row r="242" spans="1:4" x14ac:dyDescent="0.25">
      <c r="A242" t="e">
        <f>#REF!</f>
        <v>#REF!</v>
      </c>
      <c r="B242" t="e">
        <f>#REF!&amp;" "&amp;#REF!</f>
        <v>#REF!</v>
      </c>
      <c r="C242" t="e">
        <f>#REF!</f>
        <v>#REF!</v>
      </c>
      <c r="D242" t="e">
        <f>LOOKUP(A242,SOC4_ASHE!$A$2:$A$370,SOC4_ASHE!#REF!)</f>
        <v>#REF!</v>
      </c>
    </row>
    <row r="243" spans="1:4" x14ac:dyDescent="0.25">
      <c r="A243" t="e">
        <f>#REF!</f>
        <v>#REF!</v>
      </c>
      <c r="B243" t="e">
        <f>#REF!&amp;" "&amp;#REF!</f>
        <v>#REF!</v>
      </c>
      <c r="C243" t="e">
        <f>#REF!</f>
        <v>#REF!</v>
      </c>
      <c r="D243" t="e">
        <f>LOOKUP(A243,SOC4_ASHE!$A$2:$A$370,SOC4_ASHE!#REF!)</f>
        <v>#REF!</v>
      </c>
    </row>
    <row r="244" spans="1:4" x14ac:dyDescent="0.25">
      <c r="A244" t="e">
        <f>#REF!</f>
        <v>#REF!</v>
      </c>
      <c r="B244" t="e">
        <f>#REF!&amp;" "&amp;#REF!</f>
        <v>#REF!</v>
      </c>
      <c r="C244" t="e">
        <f>#REF!</f>
        <v>#REF!</v>
      </c>
      <c r="D244" t="e">
        <f>LOOKUP(A244,SOC4_ASHE!$A$2:$A$370,SOC4_ASHE!#REF!)</f>
        <v>#REF!</v>
      </c>
    </row>
    <row r="245" spans="1:4" x14ac:dyDescent="0.25">
      <c r="A245" t="e">
        <f>#REF!</f>
        <v>#REF!</v>
      </c>
      <c r="B245" t="e">
        <f>#REF!&amp;" "&amp;#REF!</f>
        <v>#REF!</v>
      </c>
      <c r="C245" t="e">
        <f>#REF!</f>
        <v>#REF!</v>
      </c>
      <c r="D245" t="e">
        <f>LOOKUP(A245,SOC4_ASHE!$A$2:$A$370,SOC4_ASHE!#REF!)</f>
        <v>#REF!</v>
      </c>
    </row>
    <row r="246" spans="1:4" x14ac:dyDescent="0.25">
      <c r="A246" t="e">
        <f>#REF!</f>
        <v>#REF!</v>
      </c>
      <c r="B246" t="e">
        <f>#REF!&amp;" "&amp;#REF!</f>
        <v>#REF!</v>
      </c>
      <c r="C246" t="e">
        <f>#REF!</f>
        <v>#REF!</v>
      </c>
      <c r="D246" t="e">
        <f>LOOKUP(A246,SOC4_ASHE!$A$2:$A$370,SOC4_ASHE!#REF!)</f>
        <v>#REF!</v>
      </c>
    </row>
    <row r="247" spans="1:4" x14ac:dyDescent="0.25">
      <c r="A247" t="e">
        <f>#REF!</f>
        <v>#REF!</v>
      </c>
      <c r="B247" t="e">
        <f>#REF!&amp;" "&amp;#REF!</f>
        <v>#REF!</v>
      </c>
      <c r="C247" t="e">
        <f>#REF!</f>
        <v>#REF!</v>
      </c>
      <c r="D247" t="e">
        <f>LOOKUP(A247,SOC4_ASHE!$A$2:$A$370,SOC4_ASHE!#REF!)</f>
        <v>#REF!</v>
      </c>
    </row>
    <row r="248" spans="1:4" x14ac:dyDescent="0.25">
      <c r="A248" t="e">
        <f>#REF!</f>
        <v>#REF!</v>
      </c>
      <c r="B248" t="e">
        <f>#REF!&amp;" "&amp;#REF!</f>
        <v>#REF!</v>
      </c>
      <c r="C248" t="e">
        <f>#REF!</f>
        <v>#REF!</v>
      </c>
      <c r="D248" t="e">
        <f>LOOKUP(A248,SOC4_ASHE!$A$2:$A$370,SOC4_ASHE!#REF!)</f>
        <v>#REF!</v>
      </c>
    </row>
    <row r="249" spans="1:4" x14ac:dyDescent="0.25">
      <c r="A249" t="e">
        <f>#REF!</f>
        <v>#REF!</v>
      </c>
      <c r="B249" t="e">
        <f>#REF!&amp;" "&amp;#REF!</f>
        <v>#REF!</v>
      </c>
      <c r="C249" t="e">
        <f>#REF!</f>
        <v>#REF!</v>
      </c>
      <c r="D249" t="e">
        <f>LOOKUP(A249,SOC4_ASHE!$A$2:$A$370,SOC4_ASHE!#REF!)</f>
        <v>#REF!</v>
      </c>
    </row>
    <row r="250" spans="1:4" x14ac:dyDescent="0.25">
      <c r="A250" t="e">
        <f>#REF!</f>
        <v>#REF!</v>
      </c>
      <c r="B250" t="e">
        <f>#REF!&amp;" "&amp;#REF!</f>
        <v>#REF!</v>
      </c>
      <c r="C250" t="e">
        <f>#REF!</f>
        <v>#REF!</v>
      </c>
      <c r="D250" t="e">
        <f>LOOKUP(A250,SOC4_ASHE!$A$2:$A$370,SOC4_ASHE!#REF!)</f>
        <v>#REF!</v>
      </c>
    </row>
    <row r="251" spans="1:4" x14ac:dyDescent="0.25">
      <c r="A251" t="e">
        <f>#REF!</f>
        <v>#REF!</v>
      </c>
      <c r="B251" t="e">
        <f>#REF!&amp;" "&amp;#REF!</f>
        <v>#REF!</v>
      </c>
      <c r="C251" t="e">
        <f>#REF!</f>
        <v>#REF!</v>
      </c>
      <c r="D251" t="e">
        <f>LOOKUP(A251,SOC4_ASHE!$A$2:$A$370,SOC4_ASHE!#REF!)</f>
        <v>#REF!</v>
      </c>
    </row>
    <row r="252" spans="1:4" x14ac:dyDescent="0.25">
      <c r="A252" t="e">
        <f>#REF!</f>
        <v>#REF!</v>
      </c>
      <c r="B252" t="e">
        <f>#REF!&amp;" "&amp;#REF!</f>
        <v>#REF!</v>
      </c>
      <c r="C252" t="e">
        <f>#REF!</f>
        <v>#REF!</v>
      </c>
      <c r="D252" t="e">
        <f>LOOKUP(A252,SOC4_ASHE!$A$2:$A$370,SOC4_ASHE!#REF!)</f>
        <v>#REF!</v>
      </c>
    </row>
    <row r="253" spans="1:4" x14ac:dyDescent="0.25">
      <c r="A253" t="e">
        <f>#REF!</f>
        <v>#REF!</v>
      </c>
      <c r="B253" t="e">
        <f>#REF!&amp;" "&amp;#REF!</f>
        <v>#REF!</v>
      </c>
      <c r="C253" t="e">
        <f>#REF!</f>
        <v>#REF!</v>
      </c>
      <c r="D253" t="e">
        <f>LOOKUP(A253,SOC4_ASHE!$A$2:$A$370,SOC4_ASHE!#REF!)</f>
        <v>#REF!</v>
      </c>
    </row>
    <row r="254" spans="1:4" x14ac:dyDescent="0.25">
      <c r="A254" t="e">
        <f>#REF!</f>
        <v>#REF!</v>
      </c>
      <c r="B254" t="e">
        <f>#REF!&amp;" "&amp;#REF!</f>
        <v>#REF!</v>
      </c>
      <c r="C254" t="e">
        <f>#REF!</f>
        <v>#REF!</v>
      </c>
      <c r="D254" t="e">
        <f>LOOKUP(A254,SOC4_ASHE!$A$2:$A$370,SOC4_ASHE!#REF!)</f>
        <v>#REF!</v>
      </c>
    </row>
    <row r="255" spans="1:4" x14ac:dyDescent="0.25">
      <c r="A255" t="e">
        <f>#REF!</f>
        <v>#REF!</v>
      </c>
      <c r="B255" t="e">
        <f>#REF!&amp;" "&amp;#REF!</f>
        <v>#REF!</v>
      </c>
      <c r="C255" t="e">
        <f>#REF!</f>
        <v>#REF!</v>
      </c>
      <c r="D255" t="e">
        <f>LOOKUP(A255,SOC4_ASHE!$A$2:$A$370,SOC4_ASHE!#REF!)</f>
        <v>#REF!</v>
      </c>
    </row>
    <row r="256" spans="1:4" x14ac:dyDescent="0.25">
      <c r="A256" t="e">
        <f>#REF!</f>
        <v>#REF!</v>
      </c>
      <c r="B256" t="e">
        <f>#REF!&amp;" "&amp;#REF!</f>
        <v>#REF!</v>
      </c>
      <c r="C256" t="e">
        <f>#REF!</f>
        <v>#REF!</v>
      </c>
      <c r="D256" t="e">
        <f>LOOKUP(A256,SOC4_ASHE!$A$2:$A$370,SOC4_ASHE!#REF!)</f>
        <v>#REF!</v>
      </c>
    </row>
    <row r="257" spans="1:4" x14ac:dyDescent="0.25">
      <c r="A257" t="e">
        <f>#REF!</f>
        <v>#REF!</v>
      </c>
      <c r="B257" t="e">
        <f>#REF!&amp;" "&amp;#REF!</f>
        <v>#REF!</v>
      </c>
      <c r="C257" t="e">
        <f>#REF!</f>
        <v>#REF!</v>
      </c>
      <c r="D257" t="e">
        <f>LOOKUP(A257,SOC4_ASHE!$A$2:$A$370,SOC4_ASHE!#REF!)</f>
        <v>#REF!</v>
      </c>
    </row>
    <row r="258" spans="1:4" x14ac:dyDescent="0.25">
      <c r="A258" t="e">
        <f>#REF!</f>
        <v>#REF!</v>
      </c>
      <c r="B258" t="e">
        <f>#REF!&amp;" "&amp;#REF!</f>
        <v>#REF!</v>
      </c>
      <c r="C258" t="e">
        <f>#REF!</f>
        <v>#REF!</v>
      </c>
      <c r="D258" t="e">
        <f>LOOKUP(A258,SOC4_ASHE!$A$2:$A$370,SOC4_ASHE!#REF!)</f>
        <v>#REF!</v>
      </c>
    </row>
    <row r="259" spans="1:4" x14ac:dyDescent="0.25">
      <c r="A259" t="e">
        <f>#REF!</f>
        <v>#REF!</v>
      </c>
      <c r="B259" t="e">
        <f>#REF!&amp;" "&amp;#REF!</f>
        <v>#REF!</v>
      </c>
      <c r="C259" t="e">
        <f>#REF!</f>
        <v>#REF!</v>
      </c>
      <c r="D259" t="e">
        <f>LOOKUP(A259,SOC4_ASHE!$A$2:$A$370,SOC4_ASHE!#REF!)</f>
        <v>#REF!</v>
      </c>
    </row>
    <row r="260" spans="1:4" x14ac:dyDescent="0.25">
      <c r="A260" t="e">
        <f>#REF!</f>
        <v>#REF!</v>
      </c>
      <c r="B260" t="e">
        <f>#REF!&amp;" "&amp;#REF!</f>
        <v>#REF!</v>
      </c>
      <c r="C260" t="e">
        <f>#REF!</f>
        <v>#REF!</v>
      </c>
      <c r="D260" t="e">
        <f>LOOKUP(A260,SOC4_ASHE!$A$2:$A$370,SOC4_ASHE!#REF!)</f>
        <v>#REF!</v>
      </c>
    </row>
    <row r="261" spans="1:4" x14ac:dyDescent="0.25">
      <c r="A261" t="e">
        <f>#REF!</f>
        <v>#REF!</v>
      </c>
      <c r="B261" t="e">
        <f>#REF!&amp;" "&amp;#REF!</f>
        <v>#REF!</v>
      </c>
      <c r="C261" t="e">
        <f>#REF!</f>
        <v>#REF!</v>
      </c>
      <c r="D261" t="e">
        <f>LOOKUP(A261,SOC4_ASHE!$A$2:$A$370,SOC4_ASHE!#REF!)</f>
        <v>#REF!</v>
      </c>
    </row>
    <row r="262" spans="1:4" x14ac:dyDescent="0.25">
      <c r="A262" t="e">
        <f>#REF!</f>
        <v>#REF!</v>
      </c>
      <c r="B262" t="e">
        <f>#REF!&amp;" "&amp;#REF!</f>
        <v>#REF!</v>
      </c>
      <c r="C262" t="e">
        <f>#REF!</f>
        <v>#REF!</v>
      </c>
      <c r="D262" t="e">
        <f>LOOKUP(A262,SOC4_ASHE!$A$2:$A$370,SOC4_ASHE!#REF!)</f>
        <v>#REF!</v>
      </c>
    </row>
    <row r="263" spans="1:4" x14ac:dyDescent="0.25">
      <c r="A263" t="e">
        <f>#REF!</f>
        <v>#REF!</v>
      </c>
      <c r="B263" t="e">
        <f>#REF!&amp;" "&amp;#REF!</f>
        <v>#REF!</v>
      </c>
      <c r="C263" t="e">
        <f>#REF!</f>
        <v>#REF!</v>
      </c>
      <c r="D263" t="e">
        <f>LOOKUP(A263,SOC4_ASHE!$A$2:$A$370,SOC4_ASHE!#REF!)</f>
        <v>#REF!</v>
      </c>
    </row>
    <row r="264" spans="1:4" x14ac:dyDescent="0.25">
      <c r="A264" t="e">
        <f>#REF!</f>
        <v>#REF!</v>
      </c>
      <c r="B264" t="e">
        <f>#REF!&amp;" "&amp;#REF!</f>
        <v>#REF!</v>
      </c>
      <c r="C264" t="e">
        <f>#REF!</f>
        <v>#REF!</v>
      </c>
      <c r="D264" t="e">
        <f>LOOKUP(A264,SOC4_ASHE!$A$2:$A$370,SOC4_ASHE!#REF!)</f>
        <v>#REF!</v>
      </c>
    </row>
    <row r="265" spans="1:4" x14ac:dyDescent="0.25">
      <c r="A265" t="e">
        <f>#REF!</f>
        <v>#REF!</v>
      </c>
      <c r="B265" t="e">
        <f>#REF!&amp;" "&amp;#REF!</f>
        <v>#REF!</v>
      </c>
      <c r="C265" t="e">
        <f>#REF!</f>
        <v>#REF!</v>
      </c>
      <c r="D265" t="e">
        <f>LOOKUP(A265,SOC4_ASHE!$A$2:$A$370,SOC4_ASHE!#REF!)</f>
        <v>#REF!</v>
      </c>
    </row>
    <row r="266" spans="1:4" x14ac:dyDescent="0.25">
      <c r="A266" t="e">
        <f>#REF!</f>
        <v>#REF!</v>
      </c>
      <c r="B266" t="e">
        <f>#REF!&amp;" "&amp;#REF!</f>
        <v>#REF!</v>
      </c>
      <c r="C266" t="e">
        <f>#REF!</f>
        <v>#REF!</v>
      </c>
      <c r="D266" t="e">
        <f>LOOKUP(A266,SOC4_ASHE!$A$2:$A$370,SOC4_ASHE!#REF!)</f>
        <v>#REF!</v>
      </c>
    </row>
    <row r="267" spans="1:4" x14ac:dyDescent="0.25">
      <c r="A267" t="e">
        <f>#REF!</f>
        <v>#REF!</v>
      </c>
      <c r="B267" t="e">
        <f>#REF!&amp;" "&amp;#REF!</f>
        <v>#REF!</v>
      </c>
      <c r="C267" t="e">
        <f>#REF!</f>
        <v>#REF!</v>
      </c>
      <c r="D267" t="e">
        <f>LOOKUP(A267,SOC4_ASHE!$A$2:$A$370,SOC4_ASHE!#REF!)</f>
        <v>#REF!</v>
      </c>
    </row>
    <row r="268" spans="1:4" x14ac:dyDescent="0.25">
      <c r="A268" t="e">
        <f>#REF!</f>
        <v>#REF!</v>
      </c>
      <c r="B268" t="e">
        <f>#REF!&amp;" "&amp;#REF!</f>
        <v>#REF!</v>
      </c>
      <c r="C268" t="e">
        <f>#REF!</f>
        <v>#REF!</v>
      </c>
      <c r="D268" t="e">
        <f>LOOKUP(A268,SOC4_ASHE!$A$2:$A$370,SOC4_ASHE!#REF!)</f>
        <v>#REF!</v>
      </c>
    </row>
    <row r="269" spans="1:4" x14ac:dyDescent="0.25">
      <c r="A269" t="e">
        <f>#REF!</f>
        <v>#REF!</v>
      </c>
      <c r="B269" t="e">
        <f>#REF!&amp;" "&amp;#REF!</f>
        <v>#REF!</v>
      </c>
      <c r="C269" t="e">
        <f>#REF!</f>
        <v>#REF!</v>
      </c>
      <c r="D269" t="e">
        <f>LOOKUP(A269,SOC4_ASHE!$A$2:$A$370,SOC4_ASHE!#REF!)</f>
        <v>#REF!</v>
      </c>
    </row>
    <row r="270" spans="1:4" x14ac:dyDescent="0.25">
      <c r="A270" t="e">
        <f>#REF!</f>
        <v>#REF!</v>
      </c>
      <c r="B270" t="e">
        <f>#REF!&amp;" "&amp;#REF!</f>
        <v>#REF!</v>
      </c>
      <c r="C270" t="e">
        <f>#REF!</f>
        <v>#REF!</v>
      </c>
      <c r="D270" t="e">
        <f>LOOKUP(A270,SOC4_ASHE!$A$2:$A$370,SOC4_ASHE!#REF!)</f>
        <v>#REF!</v>
      </c>
    </row>
    <row r="271" spans="1:4" x14ac:dyDescent="0.25">
      <c r="A271" t="e">
        <f>#REF!</f>
        <v>#REF!</v>
      </c>
      <c r="B271" t="e">
        <f>#REF!&amp;" "&amp;#REF!</f>
        <v>#REF!</v>
      </c>
      <c r="C271" t="e">
        <f>#REF!</f>
        <v>#REF!</v>
      </c>
      <c r="D271" t="e">
        <f>LOOKUP(A271,SOC4_ASHE!$A$2:$A$370,SOC4_ASHE!#REF!)</f>
        <v>#REF!</v>
      </c>
    </row>
    <row r="272" spans="1:4" x14ac:dyDescent="0.25">
      <c r="A272" t="e">
        <f>#REF!</f>
        <v>#REF!</v>
      </c>
      <c r="B272" t="e">
        <f>#REF!&amp;" "&amp;#REF!</f>
        <v>#REF!</v>
      </c>
      <c r="C272" t="e">
        <f>#REF!</f>
        <v>#REF!</v>
      </c>
      <c r="D272" t="e">
        <f>LOOKUP(A272,SOC4_ASHE!$A$2:$A$370,SOC4_ASHE!#REF!)</f>
        <v>#REF!</v>
      </c>
    </row>
    <row r="273" spans="1:4" x14ac:dyDescent="0.25">
      <c r="A273" t="e">
        <f>#REF!</f>
        <v>#REF!</v>
      </c>
      <c r="B273" t="e">
        <f>#REF!&amp;" "&amp;#REF!</f>
        <v>#REF!</v>
      </c>
      <c r="C273" t="e">
        <f>#REF!</f>
        <v>#REF!</v>
      </c>
      <c r="D273" t="e">
        <f>LOOKUP(A273,SOC4_ASHE!$A$2:$A$370,SOC4_ASHE!#REF!)</f>
        <v>#REF!</v>
      </c>
    </row>
    <row r="274" spans="1:4" x14ac:dyDescent="0.25">
      <c r="A274" t="e">
        <f>#REF!</f>
        <v>#REF!</v>
      </c>
      <c r="B274" t="e">
        <f>#REF!&amp;" "&amp;#REF!</f>
        <v>#REF!</v>
      </c>
      <c r="C274" t="e">
        <f>#REF!</f>
        <v>#REF!</v>
      </c>
      <c r="D274" t="e">
        <f>LOOKUP(A274,SOC4_ASHE!$A$2:$A$370,SOC4_ASHE!#REF!)</f>
        <v>#REF!</v>
      </c>
    </row>
    <row r="275" spans="1:4" x14ac:dyDescent="0.25">
      <c r="A275" t="e">
        <f>#REF!</f>
        <v>#REF!</v>
      </c>
      <c r="B275" t="e">
        <f>#REF!&amp;" "&amp;#REF!</f>
        <v>#REF!</v>
      </c>
      <c r="C275" t="e">
        <f>#REF!</f>
        <v>#REF!</v>
      </c>
      <c r="D275" t="e">
        <f>LOOKUP(A275,SOC4_ASHE!$A$2:$A$370,SOC4_ASHE!#REF!)</f>
        <v>#REF!</v>
      </c>
    </row>
    <row r="276" spans="1:4" x14ac:dyDescent="0.25">
      <c r="A276" t="e">
        <f>#REF!</f>
        <v>#REF!</v>
      </c>
      <c r="B276" t="e">
        <f>#REF!&amp;" "&amp;#REF!</f>
        <v>#REF!</v>
      </c>
      <c r="C276" t="e">
        <f>#REF!</f>
        <v>#REF!</v>
      </c>
      <c r="D276" t="e">
        <f>LOOKUP(A276,SOC4_ASHE!$A$2:$A$370,SOC4_ASHE!#REF!)</f>
        <v>#REF!</v>
      </c>
    </row>
    <row r="277" spans="1:4" x14ac:dyDescent="0.25">
      <c r="A277" t="e">
        <f>#REF!</f>
        <v>#REF!</v>
      </c>
      <c r="B277" t="e">
        <f>#REF!&amp;" "&amp;#REF!</f>
        <v>#REF!</v>
      </c>
      <c r="C277" t="e">
        <f>#REF!</f>
        <v>#REF!</v>
      </c>
      <c r="D277" t="e">
        <f>LOOKUP(A277,SOC4_ASHE!$A$2:$A$370,SOC4_ASHE!#REF!)</f>
        <v>#REF!</v>
      </c>
    </row>
    <row r="278" spans="1:4" x14ac:dyDescent="0.25">
      <c r="A278" t="e">
        <f>#REF!</f>
        <v>#REF!</v>
      </c>
      <c r="B278" t="e">
        <f>#REF!&amp;" "&amp;#REF!</f>
        <v>#REF!</v>
      </c>
      <c r="C278" t="e">
        <f>#REF!</f>
        <v>#REF!</v>
      </c>
      <c r="D278" t="e">
        <f>LOOKUP(A278,SOC4_ASHE!$A$2:$A$370,SOC4_ASHE!#REF!)</f>
        <v>#REF!</v>
      </c>
    </row>
    <row r="279" spans="1:4" x14ac:dyDescent="0.25">
      <c r="A279" t="e">
        <f>#REF!</f>
        <v>#REF!</v>
      </c>
      <c r="B279" t="e">
        <f>#REF!&amp;" "&amp;#REF!</f>
        <v>#REF!</v>
      </c>
      <c r="C279" t="e">
        <f>#REF!</f>
        <v>#REF!</v>
      </c>
      <c r="D279" t="e">
        <f>LOOKUP(A279,SOC4_ASHE!$A$2:$A$370,SOC4_ASHE!#REF!)</f>
        <v>#REF!</v>
      </c>
    </row>
    <row r="280" spans="1:4" x14ac:dyDescent="0.25">
      <c r="A280" t="e">
        <f>#REF!</f>
        <v>#REF!</v>
      </c>
      <c r="B280" t="e">
        <f>#REF!&amp;" "&amp;#REF!</f>
        <v>#REF!</v>
      </c>
      <c r="C280" t="e">
        <f>#REF!</f>
        <v>#REF!</v>
      </c>
      <c r="D280" t="e">
        <f>LOOKUP(A280,SOC4_ASHE!$A$2:$A$370,SOC4_ASHE!#REF!)</f>
        <v>#REF!</v>
      </c>
    </row>
    <row r="281" spans="1:4" x14ac:dyDescent="0.25">
      <c r="A281" t="e">
        <f>#REF!</f>
        <v>#REF!</v>
      </c>
      <c r="B281" t="e">
        <f>#REF!&amp;" "&amp;#REF!</f>
        <v>#REF!</v>
      </c>
      <c r="C281" t="e">
        <f>#REF!</f>
        <v>#REF!</v>
      </c>
      <c r="D281" t="e">
        <f>LOOKUP(A281,SOC4_ASHE!$A$2:$A$370,SOC4_ASHE!#REF!)</f>
        <v>#REF!</v>
      </c>
    </row>
    <row r="282" spans="1:4" x14ac:dyDescent="0.25">
      <c r="A282" t="e">
        <f>#REF!</f>
        <v>#REF!</v>
      </c>
      <c r="B282" t="e">
        <f>#REF!&amp;" "&amp;#REF!</f>
        <v>#REF!</v>
      </c>
      <c r="C282" t="e">
        <f>#REF!</f>
        <v>#REF!</v>
      </c>
      <c r="D282" t="e">
        <f>LOOKUP(A282,SOC4_ASHE!$A$2:$A$370,SOC4_ASHE!#REF!)</f>
        <v>#REF!</v>
      </c>
    </row>
    <row r="283" spans="1:4" x14ac:dyDescent="0.25">
      <c r="A283" t="e">
        <f>#REF!</f>
        <v>#REF!</v>
      </c>
      <c r="B283" t="e">
        <f>#REF!&amp;" "&amp;#REF!</f>
        <v>#REF!</v>
      </c>
      <c r="C283" t="e">
        <f>#REF!</f>
        <v>#REF!</v>
      </c>
      <c r="D283" t="e">
        <f>LOOKUP(A283,SOC4_ASHE!$A$2:$A$370,SOC4_ASHE!#REF!)</f>
        <v>#REF!</v>
      </c>
    </row>
    <row r="284" spans="1:4" x14ac:dyDescent="0.25">
      <c r="A284" t="e">
        <f>#REF!</f>
        <v>#REF!</v>
      </c>
      <c r="B284" t="e">
        <f>#REF!&amp;" "&amp;#REF!</f>
        <v>#REF!</v>
      </c>
      <c r="C284" t="e">
        <f>#REF!</f>
        <v>#REF!</v>
      </c>
      <c r="D284" t="e">
        <f>LOOKUP(A284,SOC4_ASHE!$A$2:$A$370,SOC4_ASHE!#REF!)</f>
        <v>#REF!</v>
      </c>
    </row>
    <row r="285" spans="1:4" x14ac:dyDescent="0.25">
      <c r="A285" t="e">
        <f>#REF!</f>
        <v>#REF!</v>
      </c>
      <c r="B285" t="e">
        <f>#REF!&amp;" "&amp;#REF!</f>
        <v>#REF!</v>
      </c>
      <c r="C285" t="e">
        <f>#REF!</f>
        <v>#REF!</v>
      </c>
      <c r="D285" t="e">
        <f>LOOKUP(A285,SOC4_ASHE!$A$2:$A$370,SOC4_ASHE!#REF!)</f>
        <v>#REF!</v>
      </c>
    </row>
    <row r="286" spans="1:4" x14ac:dyDescent="0.25">
      <c r="A286" t="e">
        <f>#REF!</f>
        <v>#REF!</v>
      </c>
      <c r="B286" t="e">
        <f>#REF!&amp;" "&amp;#REF!</f>
        <v>#REF!</v>
      </c>
      <c r="C286" t="e">
        <f>#REF!</f>
        <v>#REF!</v>
      </c>
      <c r="D286" t="e">
        <f>LOOKUP(A286,SOC4_ASHE!$A$2:$A$370,SOC4_ASHE!#REF!)</f>
        <v>#REF!</v>
      </c>
    </row>
    <row r="287" spans="1:4" x14ac:dyDescent="0.25">
      <c r="A287" t="e">
        <f>#REF!</f>
        <v>#REF!</v>
      </c>
      <c r="B287" t="e">
        <f>#REF!&amp;" "&amp;#REF!</f>
        <v>#REF!</v>
      </c>
      <c r="C287" t="e">
        <f>#REF!</f>
        <v>#REF!</v>
      </c>
      <c r="D287" t="e">
        <f>LOOKUP(A287,SOC4_ASHE!$A$2:$A$370,SOC4_ASHE!#REF!)</f>
        <v>#REF!</v>
      </c>
    </row>
    <row r="288" spans="1:4" x14ac:dyDescent="0.25">
      <c r="A288" t="e">
        <f>#REF!</f>
        <v>#REF!</v>
      </c>
      <c r="B288" t="e">
        <f>#REF!&amp;" "&amp;#REF!</f>
        <v>#REF!</v>
      </c>
      <c r="C288" t="e">
        <f>#REF!</f>
        <v>#REF!</v>
      </c>
      <c r="D288" t="e">
        <f>LOOKUP(A288,SOC4_ASHE!$A$2:$A$370,SOC4_ASHE!#REF!)</f>
        <v>#REF!</v>
      </c>
    </row>
    <row r="289" spans="1:4" x14ac:dyDescent="0.25">
      <c r="A289" t="e">
        <f>#REF!</f>
        <v>#REF!</v>
      </c>
      <c r="B289" t="e">
        <f>#REF!&amp;" "&amp;#REF!</f>
        <v>#REF!</v>
      </c>
      <c r="C289" t="e">
        <f>#REF!</f>
        <v>#REF!</v>
      </c>
      <c r="D289" t="e">
        <f>LOOKUP(A289,SOC4_ASHE!$A$2:$A$370,SOC4_ASHE!#REF!)</f>
        <v>#REF!</v>
      </c>
    </row>
    <row r="290" spans="1:4" x14ac:dyDescent="0.25">
      <c r="A290" t="e">
        <f>#REF!</f>
        <v>#REF!</v>
      </c>
      <c r="B290" t="e">
        <f>#REF!&amp;" "&amp;#REF!</f>
        <v>#REF!</v>
      </c>
      <c r="C290" t="e">
        <f>#REF!</f>
        <v>#REF!</v>
      </c>
      <c r="D290" t="e">
        <f>LOOKUP(A290,SOC4_ASHE!$A$2:$A$370,SOC4_ASHE!#REF!)</f>
        <v>#REF!</v>
      </c>
    </row>
    <row r="291" spans="1:4" x14ac:dyDescent="0.25">
      <c r="A291" t="e">
        <f>#REF!</f>
        <v>#REF!</v>
      </c>
      <c r="B291" t="e">
        <f>#REF!&amp;" "&amp;#REF!</f>
        <v>#REF!</v>
      </c>
      <c r="C291" t="e">
        <f>#REF!</f>
        <v>#REF!</v>
      </c>
      <c r="D291" t="e">
        <f>LOOKUP(A291,SOC4_ASHE!$A$2:$A$370,SOC4_ASHE!#REF!)</f>
        <v>#REF!</v>
      </c>
    </row>
    <row r="292" spans="1:4" x14ac:dyDescent="0.25">
      <c r="A292" t="e">
        <f>#REF!</f>
        <v>#REF!</v>
      </c>
      <c r="B292" t="e">
        <f>#REF!&amp;" "&amp;#REF!</f>
        <v>#REF!</v>
      </c>
      <c r="C292" t="e">
        <f>#REF!</f>
        <v>#REF!</v>
      </c>
      <c r="D292" t="e">
        <f>LOOKUP(A292,SOC4_ASHE!$A$2:$A$370,SOC4_ASHE!#REF!)</f>
        <v>#REF!</v>
      </c>
    </row>
    <row r="293" spans="1:4" x14ac:dyDescent="0.25">
      <c r="A293" t="e">
        <f>#REF!</f>
        <v>#REF!</v>
      </c>
      <c r="B293" t="e">
        <f>#REF!&amp;" "&amp;#REF!</f>
        <v>#REF!</v>
      </c>
      <c r="C293" t="e">
        <f>#REF!</f>
        <v>#REF!</v>
      </c>
      <c r="D293" t="e">
        <f>LOOKUP(A293,SOC4_ASHE!$A$2:$A$370,SOC4_ASHE!#REF!)</f>
        <v>#REF!</v>
      </c>
    </row>
    <row r="294" spans="1:4" x14ac:dyDescent="0.25">
      <c r="A294" t="e">
        <f>#REF!</f>
        <v>#REF!</v>
      </c>
      <c r="B294" t="e">
        <f>#REF!&amp;" "&amp;#REF!</f>
        <v>#REF!</v>
      </c>
      <c r="C294" t="e">
        <f>#REF!</f>
        <v>#REF!</v>
      </c>
      <c r="D294" t="e">
        <f>LOOKUP(A294,SOC4_ASHE!$A$2:$A$370,SOC4_ASHE!#REF!)</f>
        <v>#REF!</v>
      </c>
    </row>
    <row r="295" spans="1:4" x14ac:dyDescent="0.25">
      <c r="A295" t="e">
        <f>#REF!</f>
        <v>#REF!</v>
      </c>
      <c r="B295" t="e">
        <f>#REF!&amp;" "&amp;#REF!</f>
        <v>#REF!</v>
      </c>
      <c r="C295" t="e">
        <f>#REF!</f>
        <v>#REF!</v>
      </c>
      <c r="D295" t="e">
        <f>LOOKUP(A295,SOC4_ASHE!$A$2:$A$370,SOC4_ASHE!#REF!)</f>
        <v>#REF!</v>
      </c>
    </row>
    <row r="296" spans="1:4" x14ac:dyDescent="0.25">
      <c r="A296" t="e">
        <f>#REF!</f>
        <v>#REF!</v>
      </c>
      <c r="B296" t="e">
        <f>#REF!&amp;" "&amp;#REF!</f>
        <v>#REF!</v>
      </c>
      <c r="C296" t="e">
        <f>#REF!</f>
        <v>#REF!</v>
      </c>
      <c r="D296" t="e">
        <f>LOOKUP(A296,SOC4_ASHE!$A$2:$A$370,SOC4_ASHE!#REF!)</f>
        <v>#REF!</v>
      </c>
    </row>
    <row r="297" spans="1:4" x14ac:dyDescent="0.25">
      <c r="A297" t="e">
        <f>#REF!</f>
        <v>#REF!</v>
      </c>
      <c r="B297" t="e">
        <f>#REF!&amp;" "&amp;#REF!</f>
        <v>#REF!</v>
      </c>
      <c r="C297" t="e">
        <f>#REF!</f>
        <v>#REF!</v>
      </c>
      <c r="D297" t="e">
        <f>LOOKUP(A297,SOC4_ASHE!$A$2:$A$370,SOC4_ASHE!#REF!)</f>
        <v>#REF!</v>
      </c>
    </row>
    <row r="298" spans="1:4" x14ac:dyDescent="0.25">
      <c r="A298" t="e">
        <f>#REF!</f>
        <v>#REF!</v>
      </c>
      <c r="B298" t="e">
        <f>#REF!&amp;" "&amp;#REF!</f>
        <v>#REF!</v>
      </c>
      <c r="C298" t="e">
        <f>#REF!</f>
        <v>#REF!</v>
      </c>
      <c r="D298" t="e">
        <f>LOOKUP(A298,SOC4_ASHE!$A$2:$A$370,SOC4_ASHE!#REF!)</f>
        <v>#REF!</v>
      </c>
    </row>
    <row r="299" spans="1:4" x14ac:dyDescent="0.25">
      <c r="A299" t="e">
        <f>#REF!</f>
        <v>#REF!</v>
      </c>
      <c r="B299" t="e">
        <f>#REF!&amp;" "&amp;#REF!</f>
        <v>#REF!</v>
      </c>
      <c r="C299" t="e">
        <f>#REF!</f>
        <v>#REF!</v>
      </c>
      <c r="D299" t="e">
        <f>LOOKUP(A299,SOC4_ASHE!$A$2:$A$370,SOC4_ASHE!#REF!)</f>
        <v>#REF!</v>
      </c>
    </row>
    <row r="300" spans="1:4" x14ac:dyDescent="0.25">
      <c r="A300" t="e">
        <f>#REF!</f>
        <v>#REF!</v>
      </c>
      <c r="B300" t="e">
        <f>#REF!&amp;" "&amp;#REF!</f>
        <v>#REF!</v>
      </c>
      <c r="C300" t="e">
        <f>#REF!</f>
        <v>#REF!</v>
      </c>
      <c r="D300" t="e">
        <f>LOOKUP(A300,SOC4_ASHE!$A$2:$A$370,SOC4_ASHE!#REF!)</f>
        <v>#REF!</v>
      </c>
    </row>
    <row r="301" spans="1:4" x14ac:dyDescent="0.25">
      <c r="A301" t="e">
        <f>#REF!</f>
        <v>#REF!</v>
      </c>
      <c r="B301" t="e">
        <f>#REF!&amp;" "&amp;#REF!</f>
        <v>#REF!</v>
      </c>
      <c r="C301" t="e">
        <f>#REF!</f>
        <v>#REF!</v>
      </c>
      <c r="D301" t="e">
        <f>LOOKUP(A301,SOC4_ASHE!$A$2:$A$370,SOC4_ASHE!#REF!)</f>
        <v>#REF!</v>
      </c>
    </row>
    <row r="302" spans="1:4" x14ac:dyDescent="0.25">
      <c r="A302" t="e">
        <f>#REF!</f>
        <v>#REF!</v>
      </c>
      <c r="B302" t="e">
        <f>#REF!&amp;" "&amp;#REF!</f>
        <v>#REF!</v>
      </c>
      <c r="C302" t="e">
        <f>#REF!</f>
        <v>#REF!</v>
      </c>
      <c r="D302" t="e">
        <f>LOOKUP(A302,SOC4_ASHE!$A$2:$A$370,SOC4_ASHE!#REF!)</f>
        <v>#REF!</v>
      </c>
    </row>
    <row r="303" spans="1:4" x14ac:dyDescent="0.25">
      <c r="A303" t="e">
        <f>#REF!</f>
        <v>#REF!</v>
      </c>
      <c r="B303" t="e">
        <f>#REF!&amp;" "&amp;#REF!</f>
        <v>#REF!</v>
      </c>
      <c r="C303" t="e">
        <f>#REF!</f>
        <v>#REF!</v>
      </c>
      <c r="D303" t="e">
        <f>LOOKUP(A303,SOC4_ASHE!$A$2:$A$370,SOC4_ASHE!#REF!)</f>
        <v>#REF!</v>
      </c>
    </row>
    <row r="304" spans="1:4" x14ac:dyDescent="0.25">
      <c r="A304" t="e">
        <f>#REF!</f>
        <v>#REF!</v>
      </c>
      <c r="B304" t="e">
        <f>#REF!&amp;" "&amp;#REF!</f>
        <v>#REF!</v>
      </c>
      <c r="C304" t="e">
        <f>#REF!</f>
        <v>#REF!</v>
      </c>
      <c r="D304" t="e">
        <f>LOOKUP(A304,SOC4_ASHE!$A$2:$A$370,SOC4_ASHE!#REF!)</f>
        <v>#REF!</v>
      </c>
    </row>
    <row r="305" spans="1:4" x14ac:dyDescent="0.25">
      <c r="A305" t="e">
        <f>#REF!</f>
        <v>#REF!</v>
      </c>
      <c r="B305" t="e">
        <f>#REF!&amp;" "&amp;#REF!</f>
        <v>#REF!</v>
      </c>
      <c r="C305" t="e">
        <f>#REF!</f>
        <v>#REF!</v>
      </c>
      <c r="D305" t="e">
        <f>LOOKUP(A305,SOC4_ASHE!$A$2:$A$370,SOC4_ASHE!#REF!)</f>
        <v>#REF!</v>
      </c>
    </row>
    <row r="306" spans="1:4" x14ac:dyDescent="0.25">
      <c r="A306" t="e">
        <f>#REF!</f>
        <v>#REF!</v>
      </c>
      <c r="B306" t="e">
        <f>#REF!&amp;" "&amp;#REF!</f>
        <v>#REF!</v>
      </c>
      <c r="C306" t="e">
        <f>#REF!</f>
        <v>#REF!</v>
      </c>
      <c r="D306" t="e">
        <f>LOOKUP(A306,SOC4_ASHE!$A$2:$A$370,SOC4_ASHE!#REF!)</f>
        <v>#REF!</v>
      </c>
    </row>
    <row r="307" spans="1:4" x14ac:dyDescent="0.25">
      <c r="A307" t="e">
        <f>#REF!</f>
        <v>#REF!</v>
      </c>
      <c r="B307" t="e">
        <f>#REF!&amp;" "&amp;#REF!</f>
        <v>#REF!</v>
      </c>
      <c r="C307" t="e">
        <f>#REF!</f>
        <v>#REF!</v>
      </c>
      <c r="D307" t="e">
        <f>LOOKUP(A307,SOC4_ASHE!$A$2:$A$370,SOC4_ASHE!#REF!)</f>
        <v>#REF!</v>
      </c>
    </row>
    <row r="308" spans="1:4" x14ac:dyDescent="0.25">
      <c r="A308" t="e">
        <f>#REF!</f>
        <v>#REF!</v>
      </c>
      <c r="B308" t="e">
        <f>#REF!&amp;" "&amp;#REF!</f>
        <v>#REF!</v>
      </c>
      <c r="C308" t="e">
        <f>#REF!</f>
        <v>#REF!</v>
      </c>
      <c r="D308" t="e">
        <f>LOOKUP(A308,SOC4_ASHE!$A$2:$A$370,SOC4_ASHE!#REF!)</f>
        <v>#REF!</v>
      </c>
    </row>
    <row r="309" spans="1:4" x14ac:dyDescent="0.25">
      <c r="A309" t="e">
        <f>#REF!</f>
        <v>#REF!</v>
      </c>
      <c r="B309" t="e">
        <f>#REF!&amp;" "&amp;#REF!</f>
        <v>#REF!</v>
      </c>
      <c r="C309" t="e">
        <f>#REF!</f>
        <v>#REF!</v>
      </c>
      <c r="D309" t="e">
        <f>LOOKUP(A309,SOC4_ASHE!$A$2:$A$370,SOC4_ASHE!#REF!)</f>
        <v>#REF!</v>
      </c>
    </row>
    <row r="310" spans="1:4" x14ac:dyDescent="0.25">
      <c r="A310" t="e">
        <f>#REF!</f>
        <v>#REF!</v>
      </c>
      <c r="B310" t="e">
        <f>#REF!&amp;" "&amp;#REF!</f>
        <v>#REF!</v>
      </c>
      <c r="C310" t="e">
        <f>#REF!</f>
        <v>#REF!</v>
      </c>
      <c r="D310" t="e">
        <f>LOOKUP(A310,SOC4_ASHE!$A$2:$A$370,SOC4_ASHE!#REF!)</f>
        <v>#REF!</v>
      </c>
    </row>
    <row r="311" spans="1:4" x14ac:dyDescent="0.25">
      <c r="A311" t="e">
        <f>#REF!</f>
        <v>#REF!</v>
      </c>
      <c r="B311" t="e">
        <f>#REF!&amp;" "&amp;#REF!</f>
        <v>#REF!</v>
      </c>
      <c r="C311" t="e">
        <f>#REF!</f>
        <v>#REF!</v>
      </c>
      <c r="D311" t="e">
        <f>LOOKUP(A311,SOC4_ASHE!$A$2:$A$370,SOC4_ASHE!#REF!)</f>
        <v>#REF!</v>
      </c>
    </row>
    <row r="312" spans="1:4" x14ac:dyDescent="0.25">
      <c r="A312" t="e">
        <f>#REF!</f>
        <v>#REF!</v>
      </c>
      <c r="B312" t="e">
        <f>#REF!&amp;" "&amp;#REF!</f>
        <v>#REF!</v>
      </c>
      <c r="C312" t="e">
        <f>#REF!</f>
        <v>#REF!</v>
      </c>
      <c r="D312" t="e">
        <f>LOOKUP(A312,SOC4_ASHE!$A$2:$A$370,SOC4_ASHE!#REF!)</f>
        <v>#REF!</v>
      </c>
    </row>
    <row r="313" spans="1:4" x14ac:dyDescent="0.25">
      <c r="A313" t="e">
        <f>#REF!</f>
        <v>#REF!</v>
      </c>
      <c r="B313" t="e">
        <f>#REF!&amp;" "&amp;#REF!</f>
        <v>#REF!</v>
      </c>
      <c r="C313" t="e">
        <f>#REF!</f>
        <v>#REF!</v>
      </c>
      <c r="D313" t="e">
        <f>LOOKUP(A313,SOC4_ASHE!$A$2:$A$370,SOC4_ASHE!#REF!)</f>
        <v>#REF!</v>
      </c>
    </row>
    <row r="314" spans="1:4" x14ac:dyDescent="0.25">
      <c r="A314" t="e">
        <f>#REF!</f>
        <v>#REF!</v>
      </c>
      <c r="B314" t="e">
        <f>#REF!&amp;" "&amp;#REF!</f>
        <v>#REF!</v>
      </c>
      <c r="C314" t="e">
        <f>#REF!</f>
        <v>#REF!</v>
      </c>
      <c r="D314" t="e">
        <f>LOOKUP(A314,SOC4_ASHE!$A$2:$A$370,SOC4_ASHE!#REF!)</f>
        <v>#REF!</v>
      </c>
    </row>
    <row r="315" spans="1:4" x14ac:dyDescent="0.25">
      <c r="A315" t="e">
        <f>#REF!</f>
        <v>#REF!</v>
      </c>
      <c r="B315" t="e">
        <f>#REF!&amp;" "&amp;#REF!</f>
        <v>#REF!</v>
      </c>
      <c r="C315" t="e">
        <f>#REF!</f>
        <v>#REF!</v>
      </c>
      <c r="D315" t="e">
        <f>LOOKUP(A315,SOC4_ASHE!$A$2:$A$370,SOC4_ASHE!#REF!)</f>
        <v>#REF!</v>
      </c>
    </row>
    <row r="316" spans="1:4" x14ac:dyDescent="0.25">
      <c r="A316" t="e">
        <f>#REF!</f>
        <v>#REF!</v>
      </c>
      <c r="B316" t="e">
        <f>#REF!&amp;" "&amp;#REF!</f>
        <v>#REF!</v>
      </c>
      <c r="C316" t="e">
        <f>#REF!</f>
        <v>#REF!</v>
      </c>
      <c r="D316" t="e">
        <f>LOOKUP(A316,SOC4_ASHE!$A$2:$A$370,SOC4_ASHE!#REF!)</f>
        <v>#REF!</v>
      </c>
    </row>
    <row r="317" spans="1:4" x14ac:dyDescent="0.25">
      <c r="A317" t="e">
        <f>#REF!</f>
        <v>#REF!</v>
      </c>
      <c r="B317" t="e">
        <f>#REF!&amp;" "&amp;#REF!</f>
        <v>#REF!</v>
      </c>
      <c r="C317" t="e">
        <f>#REF!</f>
        <v>#REF!</v>
      </c>
      <c r="D317" t="e">
        <f>LOOKUP(A317,SOC4_ASHE!$A$2:$A$370,SOC4_ASHE!#REF!)</f>
        <v>#REF!</v>
      </c>
    </row>
    <row r="318" spans="1:4" x14ac:dyDescent="0.25">
      <c r="A318" t="e">
        <f>#REF!</f>
        <v>#REF!</v>
      </c>
      <c r="B318" t="e">
        <f>#REF!&amp;" "&amp;#REF!</f>
        <v>#REF!</v>
      </c>
      <c r="C318" t="e">
        <f>#REF!</f>
        <v>#REF!</v>
      </c>
      <c r="D318" t="e">
        <f>LOOKUP(A318,SOC4_ASHE!$A$2:$A$370,SOC4_ASHE!#REF!)</f>
        <v>#REF!</v>
      </c>
    </row>
    <row r="319" spans="1:4" x14ac:dyDescent="0.25">
      <c r="A319" t="e">
        <f>#REF!</f>
        <v>#REF!</v>
      </c>
      <c r="B319" t="e">
        <f>#REF!&amp;" "&amp;#REF!</f>
        <v>#REF!</v>
      </c>
      <c r="C319" t="e">
        <f>#REF!</f>
        <v>#REF!</v>
      </c>
      <c r="D319" t="e">
        <f>LOOKUP(A319,SOC4_ASHE!$A$2:$A$370,SOC4_ASHE!#REF!)</f>
        <v>#REF!</v>
      </c>
    </row>
    <row r="320" spans="1:4" x14ac:dyDescent="0.25">
      <c r="A320" t="e">
        <f>#REF!</f>
        <v>#REF!</v>
      </c>
      <c r="B320" t="e">
        <f>#REF!&amp;" "&amp;#REF!</f>
        <v>#REF!</v>
      </c>
      <c r="C320" t="e">
        <f>#REF!</f>
        <v>#REF!</v>
      </c>
      <c r="D320" t="e">
        <f>LOOKUP(A320,SOC4_ASHE!$A$2:$A$370,SOC4_ASHE!#REF!)</f>
        <v>#REF!</v>
      </c>
    </row>
    <row r="321" spans="1:9" x14ac:dyDescent="0.25">
      <c r="A321" t="e">
        <f>#REF!</f>
        <v>#REF!</v>
      </c>
      <c r="B321" t="e">
        <f>#REF!&amp;" "&amp;#REF!</f>
        <v>#REF!</v>
      </c>
      <c r="C321" t="e">
        <f>#REF!</f>
        <v>#REF!</v>
      </c>
      <c r="D321" t="e">
        <f>LOOKUP(A321,SOC4_ASHE!$A$2:$A$370,SOC4_ASHE!#REF!)</f>
        <v>#REF!</v>
      </c>
    </row>
    <row r="322" spans="1:9" x14ac:dyDescent="0.25">
      <c r="A322" t="e">
        <f>#REF!</f>
        <v>#REF!</v>
      </c>
      <c r="B322" t="e">
        <f>#REF!&amp;" "&amp;#REF!</f>
        <v>#REF!</v>
      </c>
      <c r="C322" t="e">
        <f>#REF!</f>
        <v>#REF!</v>
      </c>
      <c r="D322" t="e">
        <f>LOOKUP(A322,SOC4_ASHE!$A$2:$A$370,SOC4_ASHE!#REF!)</f>
        <v>#REF!</v>
      </c>
    </row>
    <row r="323" spans="1:9" x14ac:dyDescent="0.25">
      <c r="A323" t="e">
        <f>#REF!</f>
        <v>#REF!</v>
      </c>
      <c r="B323" t="e">
        <f>#REF!&amp;" "&amp;#REF!</f>
        <v>#REF!</v>
      </c>
      <c r="C323" t="e">
        <f>#REF!</f>
        <v>#REF!</v>
      </c>
      <c r="D323" t="e">
        <f>LOOKUP(A323,SOC4_ASHE!$A$2:$A$370,SOC4_ASHE!#REF!)</f>
        <v>#REF!</v>
      </c>
    </row>
    <row r="325" spans="1:9" x14ac:dyDescent="0.25">
      <c r="F325" t="s">
        <v>551</v>
      </c>
    </row>
    <row r="326" spans="1:9" x14ac:dyDescent="0.25">
      <c r="H326" t="s">
        <v>515</v>
      </c>
      <c r="I326" t="s">
        <v>553</v>
      </c>
    </row>
    <row r="327" spans="1:9" x14ac:dyDescent="0.25">
      <c r="F327" t="e">
        <f>#REF!</f>
        <v>#REF!</v>
      </c>
      <c r="G327" t="e">
        <f>F327&amp;" "&amp;#REF!</f>
        <v>#REF!</v>
      </c>
      <c r="H327" t="e">
        <f>#REF!</f>
        <v>#REF!</v>
      </c>
      <c r="I327" t="e">
        <f>LOOKUP(F327,SOC4_ASHE!$A$2:$A$370,SOC4_ASHE!#REF!)</f>
        <v>#REF!</v>
      </c>
    </row>
    <row r="328" spans="1:9" x14ac:dyDescent="0.25">
      <c r="F328" t="e">
        <f>#REF!</f>
        <v>#REF!</v>
      </c>
      <c r="G328" t="e">
        <f>F328&amp;" "&amp;#REF!</f>
        <v>#REF!</v>
      </c>
      <c r="H328" t="e">
        <f>#REF!</f>
        <v>#REF!</v>
      </c>
      <c r="I328" t="e">
        <f>LOOKUP(F328,SOC4_ASHE!$A$2:$A$370,SOC4_ASHE!#REF!)</f>
        <v>#REF!</v>
      </c>
    </row>
    <row r="329" spans="1:9" x14ac:dyDescent="0.25">
      <c r="F329" t="e">
        <f>#REF!</f>
        <v>#REF!</v>
      </c>
      <c r="G329" t="e">
        <f>F329&amp;" "&amp;#REF!</f>
        <v>#REF!</v>
      </c>
      <c r="H329" t="e">
        <f>#REF!</f>
        <v>#REF!</v>
      </c>
      <c r="I329" t="e">
        <f>LOOKUP(F329,SOC4_ASHE!$A$2:$A$370,SOC4_ASHE!#REF!)</f>
        <v>#REF!</v>
      </c>
    </row>
    <row r="330" spans="1:9" x14ac:dyDescent="0.25">
      <c r="F330" t="e">
        <f>#REF!</f>
        <v>#REF!</v>
      </c>
      <c r="G330" t="e">
        <f>F330&amp;" "&amp;#REF!</f>
        <v>#REF!</v>
      </c>
      <c r="H330" t="e">
        <f>#REF!</f>
        <v>#REF!</v>
      </c>
      <c r="I330" t="e">
        <f>LOOKUP(F330,SOC4_ASHE!$A$2:$A$370,SOC4_ASHE!#REF!)</f>
        <v>#REF!</v>
      </c>
    </row>
    <row r="331" spans="1:9" x14ac:dyDescent="0.25">
      <c r="F331" t="e">
        <f>#REF!</f>
        <v>#REF!</v>
      </c>
      <c r="G331" t="e">
        <f>F331&amp;" "&amp;#REF!</f>
        <v>#REF!</v>
      </c>
      <c r="H331" t="e">
        <f>#REF!</f>
        <v>#REF!</v>
      </c>
      <c r="I331" t="e">
        <f>LOOKUP(F331,SOC4_ASHE!$A$2:$A$370,SOC4_ASHE!#REF!)</f>
        <v>#REF!</v>
      </c>
    </row>
    <row r="332" spans="1:9" x14ac:dyDescent="0.25">
      <c r="F332" t="e">
        <f>#REF!</f>
        <v>#REF!</v>
      </c>
      <c r="G332" t="e">
        <f>F332&amp;" "&amp;#REF!</f>
        <v>#REF!</v>
      </c>
      <c r="H332" t="e">
        <f>#REF!</f>
        <v>#REF!</v>
      </c>
      <c r="I332" t="e">
        <f>LOOKUP(F332,SOC4_ASHE!$A$2:$A$370,SOC4_ASHE!#REF!)</f>
        <v>#REF!</v>
      </c>
    </row>
    <row r="333" spans="1:9" x14ac:dyDescent="0.25">
      <c r="F333" t="e">
        <f>#REF!</f>
        <v>#REF!</v>
      </c>
      <c r="G333" t="e">
        <f>F333&amp;" "&amp;#REF!</f>
        <v>#REF!</v>
      </c>
      <c r="H333" t="e">
        <f>#REF!</f>
        <v>#REF!</v>
      </c>
      <c r="I333" t="e">
        <f>LOOKUP(F333,SOC4_ASHE!$A$2:$A$370,SOC4_ASHE!#REF!)</f>
        <v>#REF!</v>
      </c>
    </row>
    <row r="334" spans="1:9" x14ac:dyDescent="0.25">
      <c r="F334" t="e">
        <f>#REF!</f>
        <v>#REF!</v>
      </c>
      <c r="G334" t="e">
        <f>F334&amp;" "&amp;#REF!</f>
        <v>#REF!</v>
      </c>
      <c r="H334" t="e">
        <f>#REF!</f>
        <v>#REF!</v>
      </c>
      <c r="I334" t="e">
        <f>LOOKUP(F334,SOC4_ASHE!$A$2:$A$370,SOC4_ASHE!#REF!)</f>
        <v>#REF!</v>
      </c>
    </row>
    <row r="335" spans="1:9" x14ac:dyDescent="0.25">
      <c r="F335" t="e">
        <f>#REF!</f>
        <v>#REF!</v>
      </c>
      <c r="G335" t="e">
        <f>F335&amp;" "&amp;#REF!</f>
        <v>#REF!</v>
      </c>
      <c r="H335" t="e">
        <f>#REF!</f>
        <v>#REF!</v>
      </c>
      <c r="I335" t="e">
        <f>LOOKUP(F335,SOC4_ASHE!$A$2:$A$370,SOC4_ASHE!#REF!)</f>
        <v>#REF!</v>
      </c>
    </row>
    <row r="336" spans="1:9" x14ac:dyDescent="0.25">
      <c r="F336" t="e">
        <f>#REF!</f>
        <v>#REF!</v>
      </c>
      <c r="G336" t="e">
        <f>F336&amp;" "&amp;#REF!</f>
        <v>#REF!</v>
      </c>
      <c r="H336" t="e">
        <f>#REF!</f>
        <v>#REF!</v>
      </c>
      <c r="I336" t="e">
        <f>LOOKUP(F336,SOC4_ASHE!$A$2:$A$370,SOC4_ASHE!#REF!)</f>
        <v>#REF!</v>
      </c>
    </row>
    <row r="337" spans="6:9" x14ac:dyDescent="0.25">
      <c r="F337" t="e">
        <f>#REF!</f>
        <v>#REF!</v>
      </c>
      <c r="G337" t="e">
        <f>F337&amp;" "&amp;#REF!</f>
        <v>#REF!</v>
      </c>
      <c r="H337" t="e">
        <f>#REF!</f>
        <v>#REF!</v>
      </c>
      <c r="I337" t="e">
        <f>LOOKUP(F337,SOC4_ASHE!$A$2:$A$370,SOC4_ASHE!#REF!)</f>
        <v>#REF!</v>
      </c>
    </row>
    <row r="338" spans="6:9" x14ac:dyDescent="0.25">
      <c r="F338" t="e">
        <f>#REF!</f>
        <v>#REF!</v>
      </c>
      <c r="G338" t="e">
        <f>F338&amp;" "&amp;#REF!</f>
        <v>#REF!</v>
      </c>
      <c r="H338" t="e">
        <f>#REF!</f>
        <v>#REF!</v>
      </c>
      <c r="I338" t="e">
        <f>LOOKUP(F338,SOC4_ASHE!$A$2:$A$370,SOC4_ASHE!#REF!)</f>
        <v>#REF!</v>
      </c>
    </row>
    <row r="339" spans="6:9" x14ac:dyDescent="0.25">
      <c r="F339" t="e">
        <f>#REF!</f>
        <v>#REF!</v>
      </c>
      <c r="G339" t="e">
        <f>F339&amp;" "&amp;#REF!</f>
        <v>#REF!</v>
      </c>
      <c r="H339" t="e">
        <f>#REF!</f>
        <v>#REF!</v>
      </c>
      <c r="I339" t="e">
        <f>LOOKUP(F339,SOC4_ASHE!$A$2:$A$370,SOC4_ASHE!#REF!)</f>
        <v>#REF!</v>
      </c>
    </row>
    <row r="340" spans="6:9" x14ac:dyDescent="0.25">
      <c r="F340" t="e">
        <f>#REF!</f>
        <v>#REF!</v>
      </c>
      <c r="G340" t="e">
        <f>F340&amp;" "&amp;#REF!</f>
        <v>#REF!</v>
      </c>
      <c r="H340" t="e">
        <f>#REF!</f>
        <v>#REF!</v>
      </c>
      <c r="I340" t="e">
        <f>LOOKUP(F340,SOC4_ASHE!$A$2:$A$370,SOC4_ASHE!#REF!)</f>
        <v>#REF!</v>
      </c>
    </row>
    <row r="341" spans="6:9" x14ac:dyDescent="0.25">
      <c r="F341" t="e">
        <f>#REF!</f>
        <v>#REF!</v>
      </c>
      <c r="G341" t="e">
        <f>F341&amp;" "&amp;#REF!</f>
        <v>#REF!</v>
      </c>
      <c r="H341" t="e">
        <f>#REF!</f>
        <v>#REF!</v>
      </c>
      <c r="I341" t="e">
        <f>LOOKUP(F341,SOC4_ASHE!$A$2:$A$370,SOC4_ASHE!#REF!)</f>
        <v>#REF!</v>
      </c>
    </row>
    <row r="342" spans="6:9" x14ac:dyDescent="0.25">
      <c r="F342" t="e">
        <f>#REF!</f>
        <v>#REF!</v>
      </c>
      <c r="G342" t="e">
        <f>F342&amp;" "&amp;#REF!</f>
        <v>#REF!</v>
      </c>
      <c r="H342" t="e">
        <f>#REF!</f>
        <v>#REF!</v>
      </c>
      <c r="I342" t="e">
        <f>LOOKUP(F342,SOC4_ASHE!$A$2:$A$370,SOC4_ASHE!#REF!)</f>
        <v>#REF!</v>
      </c>
    </row>
    <row r="343" spans="6:9" x14ac:dyDescent="0.25">
      <c r="F343" t="e">
        <f>#REF!</f>
        <v>#REF!</v>
      </c>
      <c r="G343" t="e">
        <f>F343&amp;" "&amp;#REF!</f>
        <v>#REF!</v>
      </c>
      <c r="H343" t="e">
        <f>#REF!</f>
        <v>#REF!</v>
      </c>
      <c r="I343" t="e">
        <f>LOOKUP(F343,SOC4_ASHE!$A$2:$A$370,SOC4_ASHE!#REF!)</f>
        <v>#REF!</v>
      </c>
    </row>
    <row r="344" spans="6:9" x14ac:dyDescent="0.25">
      <c r="F344" t="e">
        <f>#REF!</f>
        <v>#REF!</v>
      </c>
      <c r="G344" t="e">
        <f>F344&amp;" "&amp;#REF!</f>
        <v>#REF!</v>
      </c>
      <c r="H344" t="e">
        <f>#REF!</f>
        <v>#REF!</v>
      </c>
      <c r="I344" t="e">
        <f>LOOKUP(F344,SOC4_ASHE!$A$2:$A$370,SOC4_ASHE!#REF!)</f>
        <v>#REF!</v>
      </c>
    </row>
    <row r="345" spans="6:9" x14ac:dyDescent="0.25">
      <c r="F345" t="e">
        <f>#REF!</f>
        <v>#REF!</v>
      </c>
      <c r="G345" t="e">
        <f>F345&amp;" "&amp;#REF!</f>
        <v>#REF!</v>
      </c>
      <c r="H345" t="e">
        <f>#REF!</f>
        <v>#REF!</v>
      </c>
      <c r="I345" t="e">
        <f>LOOKUP(F345,SOC4_ASHE!$A$2:$A$370,SOC4_ASHE!#REF!)</f>
        <v>#REF!</v>
      </c>
    </row>
    <row r="346" spans="6:9" x14ac:dyDescent="0.25">
      <c r="F346" t="e">
        <f>#REF!</f>
        <v>#REF!</v>
      </c>
      <c r="G346" t="e">
        <f>F346&amp;" "&amp;#REF!</f>
        <v>#REF!</v>
      </c>
      <c r="H346" t="e">
        <f>#REF!</f>
        <v>#REF!</v>
      </c>
      <c r="I346" t="e">
        <f>LOOKUP(F346,SOC4_ASHE!$A$2:$A$370,SOC4_ASHE!#REF!)</f>
        <v>#REF!</v>
      </c>
    </row>
    <row r="347" spans="6:9" x14ac:dyDescent="0.25">
      <c r="F347" t="e">
        <f>#REF!</f>
        <v>#REF!</v>
      </c>
      <c r="G347" t="e">
        <f>F347&amp;" "&amp;#REF!</f>
        <v>#REF!</v>
      </c>
      <c r="H347" t="e">
        <f>#REF!</f>
        <v>#REF!</v>
      </c>
      <c r="I347" t="e">
        <f>LOOKUP(F347,SOC4_ASHE!$A$2:$A$370,SOC4_ASHE!#REF!)</f>
        <v>#REF!</v>
      </c>
    </row>
    <row r="348" spans="6:9" x14ac:dyDescent="0.25">
      <c r="F348" t="e">
        <f>#REF!</f>
        <v>#REF!</v>
      </c>
      <c r="G348" t="e">
        <f>F348&amp;" "&amp;#REF!</f>
        <v>#REF!</v>
      </c>
      <c r="H348" t="e">
        <f>#REF!</f>
        <v>#REF!</v>
      </c>
      <c r="I348" t="e">
        <f>LOOKUP(F348,SOC4_ASHE!$A$2:$A$370,SOC4_ASHE!#REF!)</f>
        <v>#REF!</v>
      </c>
    </row>
    <row r="349" spans="6:9" x14ac:dyDescent="0.25">
      <c r="F349" t="e">
        <f>#REF!</f>
        <v>#REF!</v>
      </c>
      <c r="G349" t="e">
        <f>F349&amp;" "&amp;#REF!</f>
        <v>#REF!</v>
      </c>
      <c r="H349" t="e">
        <f>#REF!</f>
        <v>#REF!</v>
      </c>
      <c r="I349" t="e">
        <f>LOOKUP(F349,SOC4_ASHE!$A$2:$A$370,SOC4_ASHE!#REF!)</f>
        <v>#REF!</v>
      </c>
    </row>
    <row r="350" spans="6:9" x14ac:dyDescent="0.25">
      <c r="F350" t="e">
        <f>#REF!</f>
        <v>#REF!</v>
      </c>
      <c r="G350" t="e">
        <f>F350&amp;" "&amp;#REF!</f>
        <v>#REF!</v>
      </c>
      <c r="H350" t="e">
        <f>#REF!</f>
        <v>#REF!</v>
      </c>
      <c r="I350" t="e">
        <f>LOOKUP(F350,SOC4_ASHE!$A$2:$A$370,SOC4_ASHE!#REF!)</f>
        <v>#REF!</v>
      </c>
    </row>
    <row r="351" spans="6:9" x14ac:dyDescent="0.25">
      <c r="F351" t="e">
        <f>#REF!</f>
        <v>#REF!</v>
      </c>
      <c r="G351" t="e">
        <f>F351&amp;" "&amp;#REF!</f>
        <v>#REF!</v>
      </c>
      <c r="H351" t="e">
        <f>#REF!</f>
        <v>#REF!</v>
      </c>
      <c r="I351" t="e">
        <f>LOOKUP(F351,SOC4_ASHE!$A$2:$A$370,SOC4_ASHE!#REF!)</f>
        <v>#REF!</v>
      </c>
    </row>
    <row r="352" spans="6:9" x14ac:dyDescent="0.25">
      <c r="F352" t="e">
        <f>#REF!</f>
        <v>#REF!</v>
      </c>
      <c r="G352" t="e">
        <f>F352&amp;" "&amp;#REF!</f>
        <v>#REF!</v>
      </c>
      <c r="H352" t="e">
        <f>#REF!</f>
        <v>#REF!</v>
      </c>
      <c r="I352" t="e">
        <f>LOOKUP(F352,SOC4_ASHE!$A$2:$A$370,SOC4_ASHE!#REF!)</f>
        <v>#REF!</v>
      </c>
    </row>
    <row r="353" spans="6:9" x14ac:dyDescent="0.25">
      <c r="F353" t="e">
        <f>#REF!</f>
        <v>#REF!</v>
      </c>
      <c r="G353" t="e">
        <f>F353&amp;" "&amp;#REF!</f>
        <v>#REF!</v>
      </c>
      <c r="H353" t="e">
        <f>#REF!</f>
        <v>#REF!</v>
      </c>
      <c r="I353" t="e">
        <f>LOOKUP(F353,SOC4_ASHE!$A$2:$A$370,SOC4_ASHE!#REF!)</f>
        <v>#REF!</v>
      </c>
    </row>
    <row r="354" spans="6:9" x14ac:dyDescent="0.25">
      <c r="F354" t="e">
        <f>#REF!</f>
        <v>#REF!</v>
      </c>
      <c r="G354" t="e">
        <f>F354&amp;" "&amp;#REF!</f>
        <v>#REF!</v>
      </c>
      <c r="H354" t="e">
        <f>#REF!</f>
        <v>#REF!</v>
      </c>
      <c r="I354" t="e">
        <f>LOOKUP(F354,SOC4_ASHE!$A$2:$A$370,SOC4_ASHE!#REF!)</f>
        <v>#REF!</v>
      </c>
    </row>
    <row r="355" spans="6:9" x14ac:dyDescent="0.25">
      <c r="F355" t="e">
        <f>#REF!</f>
        <v>#REF!</v>
      </c>
      <c r="G355" t="e">
        <f>F355&amp;" "&amp;#REF!</f>
        <v>#REF!</v>
      </c>
      <c r="H355" t="e">
        <f>#REF!</f>
        <v>#REF!</v>
      </c>
      <c r="I355" t="e">
        <f>LOOKUP(F355,SOC4_ASHE!$A$2:$A$370,SOC4_ASHE!#REF!)</f>
        <v>#REF!</v>
      </c>
    </row>
    <row r="356" spans="6:9" x14ac:dyDescent="0.25">
      <c r="F356" t="e">
        <f>#REF!</f>
        <v>#REF!</v>
      </c>
      <c r="G356" t="e">
        <f>F356&amp;" "&amp;#REF!</f>
        <v>#REF!</v>
      </c>
      <c r="H356" t="e">
        <f>#REF!</f>
        <v>#REF!</v>
      </c>
      <c r="I356" t="e">
        <f>LOOKUP(F356,SOC4_ASHE!$A$2:$A$370,SOC4_ASHE!#REF!)</f>
        <v>#REF!</v>
      </c>
    </row>
    <row r="357" spans="6:9" x14ac:dyDescent="0.25">
      <c r="F357" t="e">
        <f>#REF!</f>
        <v>#REF!</v>
      </c>
      <c r="G357" t="e">
        <f>F357&amp;" "&amp;#REF!</f>
        <v>#REF!</v>
      </c>
      <c r="H357" t="e">
        <f>#REF!</f>
        <v>#REF!</v>
      </c>
      <c r="I357" t="e">
        <f>LOOKUP(F357,SOC4_ASHE!$A$2:$A$370,SOC4_ASHE!#REF!)</f>
        <v>#REF!</v>
      </c>
    </row>
    <row r="358" spans="6:9" x14ac:dyDescent="0.25">
      <c r="F358" t="e">
        <f>#REF!</f>
        <v>#REF!</v>
      </c>
      <c r="G358" t="e">
        <f>F358&amp;" "&amp;#REF!</f>
        <v>#REF!</v>
      </c>
      <c r="H358" t="e">
        <f>#REF!</f>
        <v>#REF!</v>
      </c>
      <c r="I358" t="e">
        <f>LOOKUP(F358,SOC4_ASHE!$A$2:$A$370,SOC4_ASHE!#REF!)</f>
        <v>#REF!</v>
      </c>
    </row>
    <row r="359" spans="6:9" x14ac:dyDescent="0.25">
      <c r="F359" t="e">
        <f>#REF!</f>
        <v>#REF!</v>
      </c>
      <c r="G359" t="e">
        <f>F359&amp;" "&amp;#REF!</f>
        <v>#REF!</v>
      </c>
      <c r="H359" t="e">
        <f>#REF!</f>
        <v>#REF!</v>
      </c>
      <c r="I359" t="e">
        <f>LOOKUP(F359,SOC4_ASHE!$A$2:$A$370,SOC4_ASHE!#REF!)</f>
        <v>#REF!</v>
      </c>
    </row>
    <row r="360" spans="6:9" x14ac:dyDescent="0.25">
      <c r="F360" t="e">
        <f>#REF!</f>
        <v>#REF!</v>
      </c>
      <c r="G360" t="e">
        <f>F360&amp;" "&amp;#REF!</f>
        <v>#REF!</v>
      </c>
      <c r="H360" t="e">
        <f>#REF!</f>
        <v>#REF!</v>
      </c>
      <c r="I360" t="e">
        <f>LOOKUP(F360,SOC4_ASHE!$A$2:$A$370,SOC4_ASHE!#REF!)</f>
        <v>#REF!</v>
      </c>
    </row>
    <row r="361" spans="6:9" x14ac:dyDescent="0.25">
      <c r="F361" t="e">
        <f>#REF!</f>
        <v>#REF!</v>
      </c>
      <c r="G361" t="e">
        <f>F361&amp;" "&amp;#REF!</f>
        <v>#REF!</v>
      </c>
      <c r="H361" t="e">
        <f>#REF!</f>
        <v>#REF!</v>
      </c>
      <c r="I361" t="e">
        <f>LOOKUP(F361,SOC4_ASHE!$A$2:$A$370,SOC4_ASHE!#REF!)</f>
        <v>#REF!</v>
      </c>
    </row>
    <row r="362" spans="6:9" x14ac:dyDescent="0.25">
      <c r="F362" t="e">
        <f>#REF!</f>
        <v>#REF!</v>
      </c>
      <c r="G362" t="e">
        <f>F362&amp;" "&amp;#REF!</f>
        <v>#REF!</v>
      </c>
      <c r="H362" t="e">
        <f>#REF!</f>
        <v>#REF!</v>
      </c>
      <c r="I362" t="e">
        <f>LOOKUP(F362,SOC4_ASHE!$A$2:$A$370,SOC4_ASHE!#REF!)</f>
        <v>#REF!</v>
      </c>
    </row>
    <row r="363" spans="6:9" x14ac:dyDescent="0.25">
      <c r="F363" t="e">
        <f>#REF!</f>
        <v>#REF!</v>
      </c>
      <c r="G363" t="e">
        <f>F363&amp;" "&amp;#REF!</f>
        <v>#REF!</v>
      </c>
      <c r="H363" t="e">
        <f>#REF!</f>
        <v>#REF!</v>
      </c>
      <c r="I363" t="e">
        <f>LOOKUP(F363,SOC4_ASHE!$A$2:$A$370,SOC4_ASHE!#REF!)</f>
        <v>#REF!</v>
      </c>
    </row>
    <row r="364" spans="6:9" x14ac:dyDescent="0.25">
      <c r="F364" t="e">
        <f>#REF!</f>
        <v>#REF!</v>
      </c>
      <c r="G364" t="e">
        <f>F364&amp;" "&amp;#REF!</f>
        <v>#REF!</v>
      </c>
      <c r="H364" t="e">
        <f>#REF!</f>
        <v>#REF!</v>
      </c>
      <c r="I364" t="e">
        <f>LOOKUP(F364,SOC4_ASHE!$A$2:$A$370,SOC4_ASHE!#REF!)</f>
        <v>#REF!</v>
      </c>
    </row>
    <row r="365" spans="6:9" x14ac:dyDescent="0.25">
      <c r="F365" t="e">
        <f>#REF!</f>
        <v>#REF!</v>
      </c>
      <c r="G365" t="e">
        <f>F365&amp;" "&amp;#REF!</f>
        <v>#REF!</v>
      </c>
      <c r="H365" t="e">
        <f>#REF!</f>
        <v>#REF!</v>
      </c>
      <c r="I365" t="e">
        <f>LOOKUP(F365,SOC4_ASHE!$A$2:$A$370,SOC4_ASHE!#REF!)</f>
        <v>#REF!</v>
      </c>
    </row>
    <row r="366" spans="6:9" x14ac:dyDescent="0.25">
      <c r="F366" t="e">
        <f>#REF!</f>
        <v>#REF!</v>
      </c>
      <c r="G366" t="e">
        <f>F366&amp;" "&amp;#REF!</f>
        <v>#REF!</v>
      </c>
      <c r="H366" t="e">
        <f>#REF!</f>
        <v>#REF!</v>
      </c>
      <c r="I366" t="e">
        <f>LOOKUP(F366,SOC4_ASHE!$A$2:$A$370,SOC4_ASHE!#REF!)</f>
        <v>#REF!</v>
      </c>
    </row>
    <row r="367" spans="6:9" x14ac:dyDescent="0.25">
      <c r="F367" t="e">
        <f>#REF!</f>
        <v>#REF!</v>
      </c>
      <c r="G367" t="e">
        <f>F367&amp;" "&amp;#REF!</f>
        <v>#REF!</v>
      </c>
      <c r="H367" t="e">
        <f>#REF!</f>
        <v>#REF!</v>
      </c>
      <c r="I367" t="e">
        <f>LOOKUP(F367,SOC4_ASHE!$A$2:$A$370,SOC4_ASHE!#REF!)</f>
        <v>#REF!</v>
      </c>
    </row>
    <row r="368" spans="6:9" x14ac:dyDescent="0.25">
      <c r="F368" t="e">
        <f>#REF!</f>
        <v>#REF!</v>
      </c>
      <c r="G368" t="e">
        <f>F368&amp;" "&amp;#REF!</f>
        <v>#REF!</v>
      </c>
      <c r="H368" t="e">
        <f>#REF!</f>
        <v>#REF!</v>
      </c>
      <c r="I368" t="e">
        <f>LOOKUP(F368,SOC4_ASHE!$A$2:$A$370,SOC4_ASHE!#REF!)</f>
        <v>#REF!</v>
      </c>
    </row>
    <row r="369" spans="6:9" x14ac:dyDescent="0.25">
      <c r="F369" t="e">
        <f>#REF!</f>
        <v>#REF!</v>
      </c>
      <c r="G369" t="e">
        <f>F369&amp;" "&amp;#REF!</f>
        <v>#REF!</v>
      </c>
      <c r="H369" t="e">
        <f>#REF!</f>
        <v>#REF!</v>
      </c>
      <c r="I369" t="e">
        <f>LOOKUP(F369,SOC4_ASHE!$A$2:$A$370,SOC4_ASHE!#REF!)</f>
        <v>#REF!</v>
      </c>
    </row>
    <row r="370" spans="6:9" x14ac:dyDescent="0.25">
      <c r="F370" t="e">
        <f>#REF!</f>
        <v>#REF!</v>
      </c>
      <c r="G370" t="e">
        <f>F370&amp;" "&amp;#REF!</f>
        <v>#REF!</v>
      </c>
      <c r="H370" t="e">
        <f>#REF!</f>
        <v>#REF!</v>
      </c>
      <c r="I370" t="e">
        <f>LOOKUP(F370,SOC4_ASHE!$A$2:$A$370,SOC4_ASHE!#REF!)</f>
        <v>#REF!</v>
      </c>
    </row>
    <row r="371" spans="6:9" x14ac:dyDescent="0.25">
      <c r="F371" t="e">
        <f>#REF!</f>
        <v>#REF!</v>
      </c>
      <c r="G371" t="e">
        <f>F371&amp;" "&amp;#REF!</f>
        <v>#REF!</v>
      </c>
      <c r="H371" t="e">
        <f>#REF!</f>
        <v>#REF!</v>
      </c>
      <c r="I371" t="e">
        <f>LOOKUP(F371,SOC4_ASHE!$A$2:$A$370,SOC4_ASHE!#REF!)</f>
        <v>#REF!</v>
      </c>
    </row>
    <row r="372" spans="6:9" x14ac:dyDescent="0.25">
      <c r="F372" t="e">
        <f>#REF!</f>
        <v>#REF!</v>
      </c>
      <c r="G372" t="e">
        <f>F372&amp;" "&amp;#REF!</f>
        <v>#REF!</v>
      </c>
      <c r="H372" t="e">
        <f>#REF!</f>
        <v>#REF!</v>
      </c>
      <c r="I372" t="e">
        <f>LOOKUP(F372,SOC4_ASHE!$A$2:$A$370,SOC4_ASHE!#REF!)</f>
        <v>#REF!</v>
      </c>
    </row>
    <row r="373" spans="6:9" x14ac:dyDescent="0.25">
      <c r="F373" t="e">
        <f>#REF!</f>
        <v>#REF!</v>
      </c>
      <c r="G373" t="e">
        <f>F373&amp;" "&amp;#REF!</f>
        <v>#REF!</v>
      </c>
      <c r="H373" t="e">
        <f>#REF!</f>
        <v>#REF!</v>
      </c>
      <c r="I373" t="e">
        <f>LOOKUP(F373,SOC4_ASHE!$A$2:$A$370,SOC4_ASHE!#REF!)</f>
        <v>#REF!</v>
      </c>
    </row>
    <row r="374" spans="6:9" x14ac:dyDescent="0.25">
      <c r="F374" t="e">
        <f>#REF!</f>
        <v>#REF!</v>
      </c>
      <c r="G374" t="e">
        <f>F374&amp;" "&amp;#REF!</f>
        <v>#REF!</v>
      </c>
      <c r="H374" t="e">
        <f>#REF!</f>
        <v>#REF!</v>
      </c>
      <c r="I374" t="e">
        <f>LOOKUP(F374,SOC4_ASHE!$A$2:$A$370,SOC4_ASHE!#REF!)</f>
        <v>#REF!</v>
      </c>
    </row>
    <row r="375" spans="6:9" x14ac:dyDescent="0.25">
      <c r="F375" t="e">
        <f>#REF!</f>
        <v>#REF!</v>
      </c>
      <c r="G375" t="e">
        <f>F375&amp;" "&amp;#REF!</f>
        <v>#REF!</v>
      </c>
      <c r="H375" t="e">
        <f>#REF!</f>
        <v>#REF!</v>
      </c>
      <c r="I375" t="e">
        <f>LOOKUP(F375,SOC4_ASHE!$A$2:$A$370,SOC4_ASHE!#REF!)</f>
        <v>#REF!</v>
      </c>
    </row>
    <row r="376" spans="6:9" x14ac:dyDescent="0.25">
      <c r="F376" t="e">
        <f>#REF!</f>
        <v>#REF!</v>
      </c>
      <c r="G376" t="e">
        <f>F376&amp;" "&amp;#REF!</f>
        <v>#REF!</v>
      </c>
      <c r="H376" t="e">
        <f>#REF!</f>
        <v>#REF!</v>
      </c>
      <c r="I376" t="e">
        <f>LOOKUP(F376,SOC4_ASHE!$A$2:$A$370,SOC4_ASHE!#REF!)</f>
        <v>#REF!</v>
      </c>
    </row>
    <row r="377" spans="6:9" x14ac:dyDescent="0.25">
      <c r="F377" t="e">
        <f>#REF!</f>
        <v>#REF!</v>
      </c>
      <c r="G377" t="e">
        <f>F377&amp;" "&amp;#REF!</f>
        <v>#REF!</v>
      </c>
      <c r="H377" t="e">
        <f>#REF!</f>
        <v>#REF!</v>
      </c>
      <c r="I377" t="e">
        <f>LOOKUP(F377,SOC4_ASHE!$A$2:$A$370,SOC4_ASHE!#REF!)</f>
        <v>#REF!</v>
      </c>
    </row>
    <row r="378" spans="6:9" x14ac:dyDescent="0.25">
      <c r="F378" t="e">
        <f>#REF!</f>
        <v>#REF!</v>
      </c>
      <c r="G378" t="e">
        <f>F378&amp;" "&amp;#REF!</f>
        <v>#REF!</v>
      </c>
      <c r="H378" t="e">
        <f>#REF!</f>
        <v>#REF!</v>
      </c>
      <c r="I378" t="e">
        <f>LOOKUP(F378,SOC4_ASHE!$A$2:$A$370,SOC4_ASHE!#REF!)</f>
        <v>#REF!</v>
      </c>
    </row>
    <row r="379" spans="6:9" x14ac:dyDescent="0.25">
      <c r="F379" t="e">
        <f>#REF!</f>
        <v>#REF!</v>
      </c>
      <c r="G379" t="e">
        <f>F379&amp;" "&amp;#REF!</f>
        <v>#REF!</v>
      </c>
      <c r="H379" t="e">
        <f>#REF!</f>
        <v>#REF!</v>
      </c>
      <c r="I379" t="e">
        <f>LOOKUP(F379,SOC4_ASHE!$A$2:$A$370,SOC4_ASHE!#REF!)</f>
        <v>#REF!</v>
      </c>
    </row>
    <row r="380" spans="6:9" x14ac:dyDescent="0.25">
      <c r="F380" t="e">
        <f>#REF!</f>
        <v>#REF!</v>
      </c>
      <c r="G380" t="e">
        <f>F380&amp;" "&amp;#REF!</f>
        <v>#REF!</v>
      </c>
      <c r="H380" t="e">
        <f>#REF!</f>
        <v>#REF!</v>
      </c>
      <c r="I380" t="e">
        <f>LOOKUP(F380,SOC4_ASHE!$A$2:$A$370,SOC4_ASHE!#REF!)</f>
        <v>#REF!</v>
      </c>
    </row>
    <row r="381" spans="6:9" x14ac:dyDescent="0.25">
      <c r="F381" t="e">
        <f>#REF!</f>
        <v>#REF!</v>
      </c>
      <c r="G381" t="e">
        <f>F381&amp;" "&amp;#REF!</f>
        <v>#REF!</v>
      </c>
      <c r="H381" t="e">
        <f>#REF!</f>
        <v>#REF!</v>
      </c>
      <c r="I381" t="e">
        <f>LOOKUP(F381,SOC4_ASHE!$A$2:$A$370,SOC4_ASHE!#REF!)</f>
        <v>#REF!</v>
      </c>
    </row>
    <row r="382" spans="6:9" x14ac:dyDescent="0.25">
      <c r="F382" t="e">
        <f>#REF!</f>
        <v>#REF!</v>
      </c>
      <c r="G382" t="e">
        <f>F382&amp;" "&amp;#REF!</f>
        <v>#REF!</v>
      </c>
      <c r="H382" t="e">
        <f>#REF!</f>
        <v>#REF!</v>
      </c>
      <c r="I382" t="e">
        <f>LOOKUP(F382,SOC4_ASHE!$A$2:$A$370,SOC4_ASHE!#REF!)</f>
        <v>#REF!</v>
      </c>
    </row>
    <row r="383" spans="6:9" x14ac:dyDescent="0.25">
      <c r="F383" t="e">
        <f>#REF!</f>
        <v>#REF!</v>
      </c>
      <c r="G383" t="e">
        <f>F383&amp;" "&amp;#REF!</f>
        <v>#REF!</v>
      </c>
      <c r="H383" t="e">
        <f>#REF!</f>
        <v>#REF!</v>
      </c>
      <c r="I383" t="e">
        <f>LOOKUP(F383,SOC4_ASHE!$A$2:$A$370,SOC4_ASHE!#REF!)</f>
        <v>#REF!</v>
      </c>
    </row>
    <row r="384" spans="6:9" x14ac:dyDescent="0.25">
      <c r="F384" t="e">
        <f>#REF!</f>
        <v>#REF!</v>
      </c>
      <c r="G384" t="e">
        <f>F384&amp;" "&amp;#REF!</f>
        <v>#REF!</v>
      </c>
      <c r="H384" t="e">
        <f>#REF!</f>
        <v>#REF!</v>
      </c>
      <c r="I384" t="e">
        <f>LOOKUP(F384,SOC4_ASHE!$A$2:$A$370,SOC4_ASHE!#REF!)</f>
        <v>#REF!</v>
      </c>
    </row>
    <row r="385" spans="6:9" x14ac:dyDescent="0.25">
      <c r="F385" t="e">
        <f>#REF!</f>
        <v>#REF!</v>
      </c>
      <c r="G385" t="e">
        <f>F385&amp;" "&amp;#REF!</f>
        <v>#REF!</v>
      </c>
      <c r="H385" t="e">
        <f>#REF!</f>
        <v>#REF!</v>
      </c>
      <c r="I385" t="e">
        <f>LOOKUP(F385,SOC4_ASHE!$A$2:$A$370,SOC4_ASHE!#REF!)</f>
        <v>#REF!</v>
      </c>
    </row>
    <row r="386" spans="6:9" x14ac:dyDescent="0.25">
      <c r="F386" t="e">
        <f>#REF!</f>
        <v>#REF!</v>
      </c>
      <c r="G386" t="e">
        <f>F386&amp;" "&amp;#REF!</f>
        <v>#REF!</v>
      </c>
      <c r="H386" t="e">
        <f>#REF!</f>
        <v>#REF!</v>
      </c>
      <c r="I386" t="e">
        <f>LOOKUP(F386,SOC4_ASHE!$A$2:$A$370,SOC4_ASHE!#REF!)</f>
        <v>#REF!</v>
      </c>
    </row>
    <row r="387" spans="6:9" x14ac:dyDescent="0.25">
      <c r="F387" t="e">
        <f>#REF!</f>
        <v>#REF!</v>
      </c>
      <c r="G387" t="e">
        <f>F387&amp;" "&amp;#REF!</f>
        <v>#REF!</v>
      </c>
      <c r="H387" t="e">
        <f>#REF!</f>
        <v>#REF!</v>
      </c>
      <c r="I387" t="e">
        <f>LOOKUP(F387,SOC4_ASHE!$A$2:$A$370,SOC4_ASHE!#REF!)</f>
        <v>#REF!</v>
      </c>
    </row>
    <row r="388" spans="6:9" x14ac:dyDescent="0.25">
      <c r="F388" t="e">
        <f>#REF!</f>
        <v>#REF!</v>
      </c>
      <c r="G388" t="e">
        <f>F388&amp;" "&amp;#REF!</f>
        <v>#REF!</v>
      </c>
      <c r="H388" t="e">
        <f>#REF!</f>
        <v>#REF!</v>
      </c>
      <c r="I388" t="e">
        <f>LOOKUP(F388,SOC4_ASHE!$A$2:$A$370,SOC4_ASHE!#REF!)</f>
        <v>#REF!</v>
      </c>
    </row>
    <row r="389" spans="6:9" x14ac:dyDescent="0.25">
      <c r="F389" t="e">
        <f>#REF!</f>
        <v>#REF!</v>
      </c>
      <c r="G389" t="e">
        <f>F389&amp;" "&amp;#REF!</f>
        <v>#REF!</v>
      </c>
      <c r="H389" t="e">
        <f>#REF!</f>
        <v>#REF!</v>
      </c>
      <c r="I389" t="e">
        <f>LOOKUP(F389,SOC4_ASHE!$A$2:$A$370,SOC4_ASHE!#REF!)</f>
        <v>#REF!</v>
      </c>
    </row>
    <row r="390" spans="6:9" x14ac:dyDescent="0.25">
      <c r="F390" t="e">
        <f>#REF!</f>
        <v>#REF!</v>
      </c>
      <c r="G390" t="e">
        <f>F390&amp;" "&amp;#REF!</f>
        <v>#REF!</v>
      </c>
      <c r="H390" t="e">
        <f>#REF!</f>
        <v>#REF!</v>
      </c>
      <c r="I390" t="e">
        <f>LOOKUP(F390,SOC4_ASHE!$A$2:$A$370,SOC4_ASHE!#REF!)</f>
        <v>#REF!</v>
      </c>
    </row>
    <row r="391" spans="6:9" x14ac:dyDescent="0.25">
      <c r="F391" t="e">
        <f>#REF!</f>
        <v>#REF!</v>
      </c>
      <c r="G391" t="e">
        <f>F391&amp;" "&amp;#REF!</f>
        <v>#REF!</v>
      </c>
      <c r="H391" t="e">
        <f>#REF!</f>
        <v>#REF!</v>
      </c>
      <c r="I391" t="e">
        <f>LOOKUP(F391,SOC4_ASHE!$A$2:$A$370,SOC4_ASHE!#REF!)</f>
        <v>#REF!</v>
      </c>
    </row>
    <row r="392" spans="6:9" x14ac:dyDescent="0.25">
      <c r="F392" t="e">
        <f>#REF!</f>
        <v>#REF!</v>
      </c>
      <c r="G392" t="e">
        <f>F392&amp;" "&amp;#REF!</f>
        <v>#REF!</v>
      </c>
      <c r="H392" t="e">
        <f>#REF!</f>
        <v>#REF!</v>
      </c>
      <c r="I392" t="e">
        <f>LOOKUP(F392,SOC4_ASHE!$A$2:$A$370,SOC4_ASHE!#REF!)</f>
        <v>#REF!</v>
      </c>
    </row>
    <row r="393" spans="6:9" x14ac:dyDescent="0.25">
      <c r="F393" t="e">
        <f>#REF!</f>
        <v>#REF!</v>
      </c>
      <c r="G393" t="e">
        <f>F393&amp;" "&amp;#REF!</f>
        <v>#REF!</v>
      </c>
      <c r="H393" t="e">
        <f>#REF!</f>
        <v>#REF!</v>
      </c>
      <c r="I393" t="e">
        <f>LOOKUP(F393,SOC4_ASHE!$A$2:$A$370,SOC4_ASHE!#REF!)</f>
        <v>#REF!</v>
      </c>
    </row>
    <row r="394" spans="6:9" x14ac:dyDescent="0.25">
      <c r="F394" t="e">
        <f>#REF!</f>
        <v>#REF!</v>
      </c>
      <c r="G394" t="e">
        <f>F394&amp;" "&amp;#REF!</f>
        <v>#REF!</v>
      </c>
      <c r="H394" t="e">
        <f>#REF!</f>
        <v>#REF!</v>
      </c>
      <c r="I394" t="e">
        <f>LOOKUP(F394,SOC4_ASHE!$A$2:$A$370,SOC4_ASHE!#REF!)</f>
        <v>#REF!</v>
      </c>
    </row>
    <row r="395" spans="6:9" x14ac:dyDescent="0.25">
      <c r="F395" t="e">
        <f>#REF!</f>
        <v>#REF!</v>
      </c>
      <c r="G395" t="e">
        <f>F395&amp;" "&amp;#REF!</f>
        <v>#REF!</v>
      </c>
      <c r="H395" t="e">
        <f>#REF!</f>
        <v>#REF!</v>
      </c>
      <c r="I395" t="e">
        <f>LOOKUP(F395,SOC4_ASHE!$A$2:$A$370,SOC4_ASHE!#REF!)</f>
        <v>#REF!</v>
      </c>
    </row>
    <row r="396" spans="6:9" x14ac:dyDescent="0.25">
      <c r="F396" t="e">
        <f>#REF!</f>
        <v>#REF!</v>
      </c>
      <c r="G396" t="e">
        <f>F396&amp;" "&amp;#REF!</f>
        <v>#REF!</v>
      </c>
      <c r="H396" t="e">
        <f>#REF!</f>
        <v>#REF!</v>
      </c>
      <c r="I396" t="e">
        <f>LOOKUP(F396,SOC4_ASHE!$A$2:$A$370,SOC4_ASHE!#REF!)</f>
        <v>#REF!</v>
      </c>
    </row>
    <row r="397" spans="6:9" x14ac:dyDescent="0.25">
      <c r="F397" t="e">
        <f>#REF!</f>
        <v>#REF!</v>
      </c>
      <c r="G397" t="e">
        <f>F397&amp;" "&amp;#REF!</f>
        <v>#REF!</v>
      </c>
      <c r="H397" t="e">
        <f>#REF!</f>
        <v>#REF!</v>
      </c>
      <c r="I397" t="e">
        <f>LOOKUP(F397,SOC4_ASHE!$A$2:$A$370,SOC4_ASHE!#REF!)</f>
        <v>#REF!</v>
      </c>
    </row>
    <row r="398" spans="6:9" x14ac:dyDescent="0.25">
      <c r="F398" t="e">
        <f>#REF!</f>
        <v>#REF!</v>
      </c>
      <c r="G398" t="e">
        <f>F398&amp;" "&amp;#REF!</f>
        <v>#REF!</v>
      </c>
      <c r="H398" t="e">
        <f>#REF!</f>
        <v>#REF!</v>
      </c>
      <c r="I398" t="e">
        <f>LOOKUP(F398,SOC4_ASHE!$A$2:$A$370,SOC4_ASHE!#REF!)</f>
        <v>#REF!</v>
      </c>
    </row>
    <row r="399" spans="6:9" x14ac:dyDescent="0.25">
      <c r="F399" t="e">
        <f>#REF!</f>
        <v>#REF!</v>
      </c>
      <c r="G399" t="e">
        <f>F399&amp;" "&amp;#REF!</f>
        <v>#REF!</v>
      </c>
      <c r="H399" t="e">
        <f>#REF!</f>
        <v>#REF!</v>
      </c>
      <c r="I399" t="e">
        <f>LOOKUP(F399,SOC4_ASHE!$A$2:$A$370,SOC4_ASHE!#REF!)</f>
        <v>#REF!</v>
      </c>
    </row>
    <row r="400" spans="6:9" x14ac:dyDescent="0.25">
      <c r="F400" t="e">
        <f>#REF!</f>
        <v>#REF!</v>
      </c>
      <c r="G400" t="e">
        <f>F400&amp;" "&amp;#REF!</f>
        <v>#REF!</v>
      </c>
      <c r="H400" t="e">
        <f>#REF!</f>
        <v>#REF!</v>
      </c>
      <c r="I400" t="e">
        <f>LOOKUP(F400,SOC4_ASHE!$A$2:$A$370,SOC4_ASHE!#REF!)</f>
        <v>#REF!</v>
      </c>
    </row>
    <row r="401" spans="6:9" x14ac:dyDescent="0.25">
      <c r="F401" t="e">
        <f>#REF!</f>
        <v>#REF!</v>
      </c>
      <c r="G401" t="e">
        <f>F401&amp;" "&amp;#REF!</f>
        <v>#REF!</v>
      </c>
      <c r="H401" t="e">
        <f>#REF!</f>
        <v>#REF!</v>
      </c>
      <c r="I401" t="e">
        <f>LOOKUP(F401,SOC4_ASHE!$A$2:$A$370,SOC4_ASHE!#REF!)</f>
        <v>#REF!</v>
      </c>
    </row>
    <row r="402" spans="6:9" x14ac:dyDescent="0.25">
      <c r="F402" t="e">
        <f>#REF!</f>
        <v>#REF!</v>
      </c>
      <c r="G402" t="e">
        <f>F402&amp;" "&amp;#REF!</f>
        <v>#REF!</v>
      </c>
      <c r="H402" t="e">
        <f>#REF!</f>
        <v>#REF!</v>
      </c>
      <c r="I402" t="e">
        <f>LOOKUP(F402,SOC4_ASHE!$A$2:$A$370,SOC4_ASHE!#REF!)</f>
        <v>#REF!</v>
      </c>
    </row>
    <row r="403" spans="6:9" x14ac:dyDescent="0.25">
      <c r="F403" t="e">
        <f>#REF!</f>
        <v>#REF!</v>
      </c>
      <c r="G403" t="e">
        <f>F403&amp;" "&amp;#REF!</f>
        <v>#REF!</v>
      </c>
      <c r="H403" t="e">
        <f>#REF!</f>
        <v>#REF!</v>
      </c>
      <c r="I403" t="e">
        <f>LOOKUP(F403,SOC4_ASHE!$A$2:$A$370,SOC4_ASHE!#REF!)</f>
        <v>#REF!</v>
      </c>
    </row>
    <row r="404" spans="6:9" x14ac:dyDescent="0.25">
      <c r="F404" t="e">
        <f>#REF!</f>
        <v>#REF!</v>
      </c>
      <c r="G404" t="e">
        <f>F404&amp;" "&amp;#REF!</f>
        <v>#REF!</v>
      </c>
      <c r="H404" t="e">
        <f>#REF!</f>
        <v>#REF!</v>
      </c>
      <c r="I404" t="e">
        <f>LOOKUP(F404,SOC4_ASHE!$A$2:$A$370,SOC4_ASHE!#REF!)</f>
        <v>#REF!</v>
      </c>
    </row>
    <row r="405" spans="6:9" x14ac:dyDescent="0.25">
      <c r="F405" t="e">
        <f>#REF!</f>
        <v>#REF!</v>
      </c>
      <c r="G405" t="e">
        <f>F405&amp;" "&amp;#REF!</f>
        <v>#REF!</v>
      </c>
      <c r="H405" t="e">
        <f>#REF!</f>
        <v>#REF!</v>
      </c>
      <c r="I405" t="e">
        <f>LOOKUP(F405,SOC4_ASHE!$A$2:$A$370,SOC4_ASHE!#REF!)</f>
        <v>#REF!</v>
      </c>
    </row>
    <row r="406" spans="6:9" x14ac:dyDescent="0.25">
      <c r="F406" t="e">
        <f>#REF!</f>
        <v>#REF!</v>
      </c>
      <c r="G406" t="e">
        <f>F406&amp;" "&amp;#REF!</f>
        <v>#REF!</v>
      </c>
      <c r="H406" t="e">
        <f>#REF!</f>
        <v>#REF!</v>
      </c>
      <c r="I406" t="e">
        <f>LOOKUP(F406,SOC4_ASHE!$A$2:$A$370,SOC4_ASHE!#REF!)</f>
        <v>#REF!</v>
      </c>
    </row>
    <row r="407" spans="6:9" x14ac:dyDescent="0.25">
      <c r="F407" t="e">
        <f>#REF!</f>
        <v>#REF!</v>
      </c>
      <c r="G407" t="e">
        <f>F407&amp;" "&amp;#REF!</f>
        <v>#REF!</v>
      </c>
      <c r="H407" t="e">
        <f>#REF!</f>
        <v>#REF!</v>
      </c>
      <c r="I407" t="e">
        <f>LOOKUP(F407,SOC4_ASHE!$A$2:$A$370,SOC4_ASHE!#REF!)</f>
        <v>#REF!</v>
      </c>
    </row>
    <row r="408" spans="6:9" x14ac:dyDescent="0.25">
      <c r="F408" t="e">
        <f>#REF!</f>
        <v>#REF!</v>
      </c>
      <c r="G408" t="e">
        <f>F408&amp;" "&amp;#REF!</f>
        <v>#REF!</v>
      </c>
      <c r="H408" t="e">
        <f>#REF!</f>
        <v>#REF!</v>
      </c>
      <c r="I408" t="e">
        <f>LOOKUP(F408,SOC4_ASHE!$A$2:$A$370,SOC4_ASHE!#REF!)</f>
        <v>#REF!</v>
      </c>
    </row>
    <row r="409" spans="6:9" x14ac:dyDescent="0.25">
      <c r="F409" t="e">
        <f>#REF!</f>
        <v>#REF!</v>
      </c>
      <c r="G409" t="e">
        <f>F409&amp;" "&amp;#REF!</f>
        <v>#REF!</v>
      </c>
      <c r="H409" t="e">
        <f>#REF!</f>
        <v>#REF!</v>
      </c>
      <c r="I409" t="e">
        <f>LOOKUP(F409,SOC4_ASHE!$A$2:$A$370,SOC4_ASHE!#REF!)</f>
        <v>#REF!</v>
      </c>
    </row>
    <row r="410" spans="6:9" x14ac:dyDescent="0.25">
      <c r="F410" t="e">
        <f>#REF!</f>
        <v>#REF!</v>
      </c>
      <c r="G410" t="e">
        <f>F410&amp;" "&amp;#REF!</f>
        <v>#REF!</v>
      </c>
      <c r="H410" t="e">
        <f>#REF!</f>
        <v>#REF!</v>
      </c>
      <c r="I410" t="e">
        <f>LOOKUP(F410,SOC4_ASHE!$A$2:$A$370,SOC4_ASHE!#REF!)</f>
        <v>#REF!</v>
      </c>
    </row>
    <row r="411" spans="6:9" x14ac:dyDescent="0.25">
      <c r="F411" t="e">
        <f>#REF!</f>
        <v>#REF!</v>
      </c>
      <c r="G411" t="e">
        <f>F411&amp;" "&amp;#REF!</f>
        <v>#REF!</v>
      </c>
      <c r="H411" t="e">
        <f>#REF!</f>
        <v>#REF!</v>
      </c>
      <c r="I411" t="e">
        <f>LOOKUP(F411,SOC4_ASHE!$A$2:$A$370,SOC4_ASHE!#REF!)</f>
        <v>#REF!</v>
      </c>
    </row>
    <row r="412" spans="6:9" x14ac:dyDescent="0.25">
      <c r="F412" t="e">
        <f>#REF!</f>
        <v>#REF!</v>
      </c>
      <c r="G412" t="e">
        <f>F412&amp;" "&amp;#REF!</f>
        <v>#REF!</v>
      </c>
      <c r="H412" t="e">
        <f>#REF!</f>
        <v>#REF!</v>
      </c>
      <c r="I412" t="e">
        <f>LOOKUP(F412,SOC4_ASHE!$A$2:$A$370,SOC4_ASHE!#REF!)</f>
        <v>#REF!</v>
      </c>
    </row>
    <row r="413" spans="6:9" x14ac:dyDescent="0.25">
      <c r="F413" t="e">
        <f>#REF!</f>
        <v>#REF!</v>
      </c>
      <c r="G413" t="e">
        <f>F413&amp;" "&amp;#REF!</f>
        <v>#REF!</v>
      </c>
      <c r="H413" t="e">
        <f>#REF!</f>
        <v>#REF!</v>
      </c>
      <c r="I413" t="e">
        <f>LOOKUP(F413,SOC4_ASHE!$A$2:$A$370,SOC4_ASHE!#REF!)</f>
        <v>#REF!</v>
      </c>
    </row>
    <row r="414" spans="6:9" x14ac:dyDescent="0.25">
      <c r="F414" t="e">
        <f>#REF!</f>
        <v>#REF!</v>
      </c>
      <c r="G414" t="e">
        <f>F414&amp;" "&amp;#REF!</f>
        <v>#REF!</v>
      </c>
      <c r="H414" t="e">
        <f>#REF!</f>
        <v>#REF!</v>
      </c>
      <c r="I414" t="e">
        <f>LOOKUP(F414,SOC4_ASHE!$A$2:$A$370,SOC4_ASHE!#REF!)</f>
        <v>#REF!</v>
      </c>
    </row>
    <row r="415" spans="6:9" x14ac:dyDescent="0.25">
      <c r="F415" t="e">
        <f>#REF!</f>
        <v>#REF!</v>
      </c>
      <c r="G415" t="e">
        <f>F415&amp;" "&amp;#REF!</f>
        <v>#REF!</v>
      </c>
      <c r="H415" t="e">
        <f>#REF!</f>
        <v>#REF!</v>
      </c>
      <c r="I415" t="e">
        <f>LOOKUP(F415,SOC4_ASHE!$A$2:$A$370,SOC4_ASHE!#REF!)</f>
        <v>#REF!</v>
      </c>
    </row>
    <row r="416" spans="6:9" x14ac:dyDescent="0.25">
      <c r="F416" t="e">
        <f>#REF!</f>
        <v>#REF!</v>
      </c>
      <c r="G416" t="e">
        <f>F416&amp;" "&amp;#REF!</f>
        <v>#REF!</v>
      </c>
      <c r="H416" t="e">
        <f>#REF!</f>
        <v>#REF!</v>
      </c>
      <c r="I416" t="e">
        <f>LOOKUP(F416,SOC4_ASHE!$A$2:$A$370,SOC4_ASHE!#REF!)</f>
        <v>#REF!</v>
      </c>
    </row>
    <row r="417" spans="6:9" x14ac:dyDescent="0.25">
      <c r="F417" t="e">
        <f>#REF!</f>
        <v>#REF!</v>
      </c>
      <c r="G417" t="e">
        <f>F417&amp;" "&amp;#REF!</f>
        <v>#REF!</v>
      </c>
      <c r="H417" t="e">
        <f>#REF!</f>
        <v>#REF!</v>
      </c>
      <c r="I417" t="e">
        <f>LOOKUP(F417,SOC4_ASHE!$A$2:$A$370,SOC4_ASHE!#REF!)</f>
        <v>#REF!</v>
      </c>
    </row>
    <row r="418" spans="6:9" x14ac:dyDescent="0.25">
      <c r="F418" t="e">
        <f>#REF!</f>
        <v>#REF!</v>
      </c>
      <c r="G418" t="e">
        <f>F418&amp;" "&amp;#REF!</f>
        <v>#REF!</v>
      </c>
      <c r="H418" t="e">
        <f>#REF!</f>
        <v>#REF!</v>
      </c>
      <c r="I418" t="e">
        <f>LOOKUP(F418,SOC4_ASHE!$A$2:$A$370,SOC4_ASHE!#REF!)</f>
        <v>#REF!</v>
      </c>
    </row>
    <row r="419" spans="6:9" x14ac:dyDescent="0.25">
      <c r="F419" t="e">
        <f>#REF!</f>
        <v>#REF!</v>
      </c>
      <c r="G419" t="e">
        <f>F419&amp;" "&amp;#REF!</f>
        <v>#REF!</v>
      </c>
      <c r="H419" t="e">
        <f>#REF!</f>
        <v>#REF!</v>
      </c>
      <c r="I419" t="e">
        <f>LOOKUP(F419,SOC4_ASHE!$A$2:$A$370,SOC4_ASHE!#REF!)</f>
        <v>#REF!</v>
      </c>
    </row>
    <row r="420" spans="6:9" x14ac:dyDescent="0.25">
      <c r="F420" t="e">
        <f>#REF!</f>
        <v>#REF!</v>
      </c>
      <c r="G420" t="e">
        <f>F420&amp;" "&amp;#REF!</f>
        <v>#REF!</v>
      </c>
      <c r="H420" t="e">
        <f>#REF!</f>
        <v>#REF!</v>
      </c>
      <c r="I420" t="e">
        <f>LOOKUP(F420,SOC4_ASHE!$A$2:$A$370,SOC4_ASHE!#REF!)</f>
        <v>#REF!</v>
      </c>
    </row>
    <row r="421" spans="6:9" x14ac:dyDescent="0.25">
      <c r="F421" t="e">
        <f>#REF!</f>
        <v>#REF!</v>
      </c>
      <c r="G421" t="e">
        <f>F421&amp;" "&amp;#REF!</f>
        <v>#REF!</v>
      </c>
      <c r="H421" t="e">
        <f>#REF!</f>
        <v>#REF!</v>
      </c>
      <c r="I421" t="e">
        <f>LOOKUP(F421,SOC4_ASHE!$A$2:$A$370,SOC4_ASHE!#REF!)</f>
        <v>#REF!</v>
      </c>
    </row>
    <row r="422" spans="6:9" x14ac:dyDescent="0.25">
      <c r="F422" t="e">
        <f>#REF!</f>
        <v>#REF!</v>
      </c>
      <c r="G422" t="e">
        <f>F422&amp;" "&amp;#REF!</f>
        <v>#REF!</v>
      </c>
      <c r="H422" t="e">
        <f>#REF!</f>
        <v>#REF!</v>
      </c>
      <c r="I422" t="e">
        <f>LOOKUP(F422,SOC4_ASHE!$A$2:$A$370,SOC4_ASHE!#REF!)</f>
        <v>#REF!</v>
      </c>
    </row>
    <row r="423" spans="6:9" x14ac:dyDescent="0.25">
      <c r="F423" t="e">
        <f>#REF!</f>
        <v>#REF!</v>
      </c>
      <c r="G423" t="e">
        <f>F423&amp;" "&amp;#REF!</f>
        <v>#REF!</v>
      </c>
      <c r="H423" t="e">
        <f>#REF!</f>
        <v>#REF!</v>
      </c>
      <c r="I423" t="e">
        <f>LOOKUP(F423,SOC4_ASHE!$A$2:$A$370,SOC4_ASHE!#REF!)</f>
        <v>#REF!</v>
      </c>
    </row>
    <row r="424" spans="6:9" x14ac:dyDescent="0.25">
      <c r="F424" t="e">
        <f>#REF!</f>
        <v>#REF!</v>
      </c>
      <c r="G424" t="e">
        <f>F424&amp;" "&amp;#REF!</f>
        <v>#REF!</v>
      </c>
      <c r="H424" t="e">
        <f>#REF!</f>
        <v>#REF!</v>
      </c>
      <c r="I424" t="e">
        <f>LOOKUP(F424,SOC4_ASHE!$A$2:$A$370,SOC4_ASHE!#REF!)</f>
        <v>#REF!</v>
      </c>
    </row>
    <row r="425" spans="6:9" x14ac:dyDescent="0.25">
      <c r="F425" t="e">
        <f>#REF!</f>
        <v>#REF!</v>
      </c>
      <c r="G425" t="e">
        <f>F425&amp;" "&amp;#REF!</f>
        <v>#REF!</v>
      </c>
      <c r="H425" t="e">
        <f>#REF!</f>
        <v>#REF!</v>
      </c>
      <c r="I425" t="e">
        <f>LOOKUP(F425,SOC4_ASHE!$A$2:$A$370,SOC4_ASHE!#REF!)</f>
        <v>#REF!</v>
      </c>
    </row>
    <row r="426" spans="6:9" x14ac:dyDescent="0.25">
      <c r="F426" t="e">
        <f>#REF!</f>
        <v>#REF!</v>
      </c>
      <c r="G426" t="e">
        <f>F426&amp;" "&amp;#REF!</f>
        <v>#REF!</v>
      </c>
      <c r="H426" t="e">
        <f>#REF!</f>
        <v>#REF!</v>
      </c>
      <c r="I426" t="e">
        <f>LOOKUP(F426,SOC4_ASHE!$A$2:$A$370,SOC4_ASHE!#REF!)</f>
        <v>#REF!</v>
      </c>
    </row>
    <row r="427" spans="6:9" x14ac:dyDescent="0.25">
      <c r="F427" t="e">
        <f>#REF!</f>
        <v>#REF!</v>
      </c>
      <c r="G427" t="e">
        <f>F427&amp;" "&amp;#REF!</f>
        <v>#REF!</v>
      </c>
      <c r="H427" t="e">
        <f>#REF!</f>
        <v>#REF!</v>
      </c>
      <c r="I427" t="e">
        <f>LOOKUP(F427,SOC4_ASHE!$A$2:$A$370,SOC4_ASHE!#REF!)</f>
        <v>#REF!</v>
      </c>
    </row>
    <row r="428" spans="6:9" x14ac:dyDescent="0.25">
      <c r="F428" t="e">
        <f>#REF!</f>
        <v>#REF!</v>
      </c>
      <c r="G428" t="e">
        <f>F428&amp;" "&amp;#REF!</f>
        <v>#REF!</v>
      </c>
      <c r="H428" t="e">
        <f>#REF!</f>
        <v>#REF!</v>
      </c>
      <c r="I428" t="e">
        <f>LOOKUP(F428,SOC4_ASHE!$A$2:$A$370,SOC4_ASHE!#REF!)</f>
        <v>#REF!</v>
      </c>
    </row>
    <row r="429" spans="6:9" x14ac:dyDescent="0.25">
      <c r="F429" t="e">
        <f>#REF!</f>
        <v>#REF!</v>
      </c>
      <c r="G429" t="e">
        <f>F429&amp;" "&amp;#REF!</f>
        <v>#REF!</v>
      </c>
      <c r="H429" t="e">
        <f>#REF!</f>
        <v>#REF!</v>
      </c>
      <c r="I429" t="e">
        <f>LOOKUP(F429,SOC4_ASHE!$A$2:$A$370,SOC4_ASHE!#REF!)</f>
        <v>#REF!</v>
      </c>
    </row>
    <row r="430" spans="6:9" x14ac:dyDescent="0.25">
      <c r="F430" t="e">
        <f>#REF!</f>
        <v>#REF!</v>
      </c>
      <c r="G430" t="e">
        <f>F430&amp;" "&amp;#REF!</f>
        <v>#REF!</v>
      </c>
      <c r="H430" t="e">
        <f>#REF!</f>
        <v>#REF!</v>
      </c>
      <c r="I430" t="e">
        <f>LOOKUP(F430,SOC4_ASHE!$A$2:$A$370,SOC4_ASHE!#REF!)</f>
        <v>#REF!</v>
      </c>
    </row>
    <row r="431" spans="6:9" x14ac:dyDescent="0.25">
      <c r="F431" t="e">
        <f>#REF!</f>
        <v>#REF!</v>
      </c>
      <c r="G431" t="e">
        <f>F431&amp;" "&amp;#REF!</f>
        <v>#REF!</v>
      </c>
      <c r="H431" t="e">
        <f>#REF!</f>
        <v>#REF!</v>
      </c>
      <c r="I431" t="e">
        <f>LOOKUP(F431,SOC4_ASHE!$A$2:$A$370,SOC4_ASHE!#REF!)</f>
        <v>#REF!</v>
      </c>
    </row>
    <row r="432" spans="6:9" x14ac:dyDescent="0.25">
      <c r="F432" t="e">
        <f>#REF!</f>
        <v>#REF!</v>
      </c>
      <c r="G432" t="e">
        <f>F432&amp;" "&amp;#REF!</f>
        <v>#REF!</v>
      </c>
      <c r="H432" t="e">
        <f>#REF!</f>
        <v>#REF!</v>
      </c>
      <c r="I432" t="e">
        <f>LOOKUP(F432,SOC4_ASHE!$A$2:$A$370,SOC4_ASHE!#REF!)</f>
        <v>#REF!</v>
      </c>
    </row>
    <row r="433" spans="6:9" x14ac:dyDescent="0.25">
      <c r="F433" t="e">
        <f>#REF!</f>
        <v>#REF!</v>
      </c>
      <c r="G433" t="e">
        <f>F433&amp;" "&amp;#REF!</f>
        <v>#REF!</v>
      </c>
      <c r="H433" t="e">
        <f>#REF!</f>
        <v>#REF!</v>
      </c>
      <c r="I433" t="e">
        <f>LOOKUP(F433,SOC4_ASHE!$A$2:$A$370,SOC4_ASHE!#REF!)</f>
        <v>#REF!</v>
      </c>
    </row>
    <row r="434" spans="6:9" x14ac:dyDescent="0.25">
      <c r="F434" t="e">
        <f>#REF!</f>
        <v>#REF!</v>
      </c>
      <c r="G434" t="e">
        <f>F434&amp;" "&amp;#REF!</f>
        <v>#REF!</v>
      </c>
      <c r="H434" t="e">
        <f>#REF!</f>
        <v>#REF!</v>
      </c>
      <c r="I434" t="e">
        <f>LOOKUP(F434,SOC4_ASHE!$A$2:$A$370,SOC4_ASHE!#REF!)</f>
        <v>#REF!</v>
      </c>
    </row>
    <row r="435" spans="6:9" x14ac:dyDescent="0.25">
      <c r="F435" t="e">
        <f>#REF!</f>
        <v>#REF!</v>
      </c>
      <c r="G435" t="e">
        <f>F435&amp;" "&amp;#REF!</f>
        <v>#REF!</v>
      </c>
      <c r="H435" t="e">
        <f>#REF!</f>
        <v>#REF!</v>
      </c>
      <c r="I435" t="e">
        <f>LOOKUP(F435,SOC4_ASHE!$A$2:$A$370,SOC4_ASHE!#REF!)</f>
        <v>#REF!</v>
      </c>
    </row>
    <row r="436" spans="6:9" x14ac:dyDescent="0.25">
      <c r="F436" t="e">
        <f>#REF!</f>
        <v>#REF!</v>
      </c>
      <c r="G436" t="e">
        <f>F436&amp;" "&amp;#REF!</f>
        <v>#REF!</v>
      </c>
      <c r="H436" t="e">
        <f>#REF!</f>
        <v>#REF!</v>
      </c>
      <c r="I436" t="e">
        <f>LOOKUP(F436,SOC4_ASHE!$A$2:$A$370,SOC4_ASHE!#REF!)</f>
        <v>#REF!</v>
      </c>
    </row>
    <row r="437" spans="6:9" x14ac:dyDescent="0.25">
      <c r="F437" t="e">
        <f>#REF!</f>
        <v>#REF!</v>
      </c>
      <c r="G437" t="e">
        <f>F437&amp;" "&amp;#REF!</f>
        <v>#REF!</v>
      </c>
      <c r="H437" t="e">
        <f>#REF!</f>
        <v>#REF!</v>
      </c>
      <c r="I437" t="e">
        <f>LOOKUP(F437,SOC4_ASHE!$A$2:$A$370,SOC4_ASHE!#REF!)</f>
        <v>#REF!</v>
      </c>
    </row>
    <row r="438" spans="6:9" x14ac:dyDescent="0.25">
      <c r="F438" t="e">
        <f>#REF!</f>
        <v>#REF!</v>
      </c>
      <c r="G438" t="e">
        <f>F438&amp;" "&amp;#REF!</f>
        <v>#REF!</v>
      </c>
      <c r="H438" t="e">
        <f>#REF!</f>
        <v>#REF!</v>
      </c>
      <c r="I438" t="e">
        <f>LOOKUP(F438,SOC4_ASHE!$A$2:$A$370,SOC4_ASHE!#REF!)</f>
        <v>#REF!</v>
      </c>
    </row>
    <row r="439" spans="6:9" x14ac:dyDescent="0.25">
      <c r="F439" t="e">
        <f>#REF!</f>
        <v>#REF!</v>
      </c>
      <c r="G439" t="e">
        <f>F439&amp;" "&amp;#REF!</f>
        <v>#REF!</v>
      </c>
      <c r="H439" t="e">
        <f>#REF!</f>
        <v>#REF!</v>
      </c>
      <c r="I439" t="e">
        <f>LOOKUP(F439,SOC4_ASHE!$A$2:$A$370,SOC4_ASHE!#REF!)</f>
        <v>#REF!</v>
      </c>
    </row>
    <row r="440" spans="6:9" x14ac:dyDescent="0.25">
      <c r="F440" t="e">
        <f>#REF!</f>
        <v>#REF!</v>
      </c>
      <c r="G440" t="e">
        <f>F440&amp;" "&amp;#REF!</f>
        <v>#REF!</v>
      </c>
      <c r="H440" t="e">
        <f>#REF!</f>
        <v>#REF!</v>
      </c>
      <c r="I440" t="e">
        <f>LOOKUP(F440,SOC4_ASHE!$A$2:$A$370,SOC4_ASHE!#REF!)</f>
        <v>#REF!</v>
      </c>
    </row>
    <row r="441" spans="6:9" x14ac:dyDescent="0.25">
      <c r="F441" t="e">
        <f>#REF!</f>
        <v>#REF!</v>
      </c>
      <c r="G441" t="e">
        <f>F441&amp;" "&amp;#REF!</f>
        <v>#REF!</v>
      </c>
      <c r="H441" t="e">
        <f>#REF!</f>
        <v>#REF!</v>
      </c>
      <c r="I441" t="e">
        <f>LOOKUP(F441,SOC4_ASHE!$A$2:$A$370,SOC4_ASHE!#REF!)</f>
        <v>#REF!</v>
      </c>
    </row>
    <row r="442" spans="6:9" x14ac:dyDescent="0.25">
      <c r="F442" t="e">
        <f>#REF!</f>
        <v>#REF!</v>
      </c>
      <c r="G442" t="e">
        <f>F442&amp;" "&amp;#REF!</f>
        <v>#REF!</v>
      </c>
      <c r="H442" t="e">
        <f>#REF!</f>
        <v>#REF!</v>
      </c>
      <c r="I442" t="e">
        <f>LOOKUP(F442,SOC4_ASHE!$A$2:$A$370,SOC4_ASHE!#REF!)</f>
        <v>#REF!</v>
      </c>
    </row>
    <row r="443" spans="6:9" ht="14.25" customHeight="1" x14ac:dyDescent="0.25">
      <c r="F443" t="e">
        <f>#REF!</f>
        <v>#REF!</v>
      </c>
      <c r="G443" t="e">
        <f>F443&amp;" "&amp;#REF!</f>
        <v>#REF!</v>
      </c>
      <c r="H443" t="e">
        <f>#REF!</f>
        <v>#REF!</v>
      </c>
      <c r="I443" t="e">
        <f>LOOKUP(F443,SOC4_ASHE!$A$2:$A$370,SOC4_ASHE!#REF!)</f>
        <v>#REF!</v>
      </c>
    </row>
    <row r="444" spans="6:9" x14ac:dyDescent="0.25">
      <c r="F444" t="e">
        <f>#REF!</f>
        <v>#REF!</v>
      </c>
      <c r="G444" t="e">
        <f>F444&amp;" "&amp;#REF!</f>
        <v>#REF!</v>
      </c>
      <c r="H444" t="e">
        <f>#REF!</f>
        <v>#REF!</v>
      </c>
      <c r="I444" t="e">
        <f>LOOKUP(F444,SOC4_ASHE!$A$2:$A$370,SOC4_ASHE!#REF!)</f>
        <v>#REF!</v>
      </c>
    </row>
    <row r="445" spans="6:9" x14ac:dyDescent="0.25">
      <c r="F445" t="e">
        <f>#REF!</f>
        <v>#REF!</v>
      </c>
      <c r="G445" t="e">
        <f>F445&amp;" "&amp;#REF!</f>
        <v>#REF!</v>
      </c>
      <c r="H445" t="e">
        <f>#REF!</f>
        <v>#REF!</v>
      </c>
      <c r="I445" t="e">
        <f>LOOKUP(F445,SOC4_ASHE!$A$2:$A$370,SOC4_ASHE!#REF!)</f>
        <v>#REF!</v>
      </c>
    </row>
    <row r="446" spans="6:9" x14ac:dyDescent="0.25">
      <c r="F446" t="e">
        <f>#REF!</f>
        <v>#REF!</v>
      </c>
      <c r="G446" t="e">
        <f>F446&amp;" "&amp;#REF!</f>
        <v>#REF!</v>
      </c>
      <c r="H446" t="e">
        <f>#REF!</f>
        <v>#REF!</v>
      </c>
      <c r="I446" t="e">
        <f>LOOKUP(F446,SOC4_ASHE!$A$2:$A$370,SOC4_ASHE!#REF!)</f>
        <v>#REF!</v>
      </c>
    </row>
    <row r="447" spans="6:9" x14ac:dyDescent="0.25">
      <c r="F447" t="e">
        <f>#REF!</f>
        <v>#REF!</v>
      </c>
      <c r="G447" t="e">
        <f>F447&amp;" "&amp;#REF!</f>
        <v>#REF!</v>
      </c>
      <c r="H447" t="e">
        <f>#REF!</f>
        <v>#REF!</v>
      </c>
      <c r="I447" t="e">
        <f>LOOKUP(F447,SOC4_ASHE!$A$2:$A$370,SOC4_ASHE!#REF!)</f>
        <v>#REF!</v>
      </c>
    </row>
    <row r="448" spans="6:9" x14ac:dyDescent="0.25">
      <c r="F448" t="e">
        <f>#REF!</f>
        <v>#REF!</v>
      </c>
      <c r="G448" t="e">
        <f>F448&amp;" "&amp;#REF!</f>
        <v>#REF!</v>
      </c>
      <c r="H448" t="e">
        <f>#REF!</f>
        <v>#REF!</v>
      </c>
      <c r="I448" t="e">
        <f>LOOKUP(F448,SOC4_ASHE!$A$2:$A$370,SOC4_ASHE!#REF!)</f>
        <v>#REF!</v>
      </c>
    </row>
    <row r="449" spans="6:9" x14ac:dyDescent="0.25">
      <c r="F449" t="e">
        <f>#REF!</f>
        <v>#REF!</v>
      </c>
      <c r="G449" t="e">
        <f>F449&amp;" "&amp;#REF!</f>
        <v>#REF!</v>
      </c>
      <c r="H449" t="e">
        <f>#REF!</f>
        <v>#REF!</v>
      </c>
      <c r="I449" t="e">
        <f>LOOKUP(F449,SOC4_ASHE!$A$2:$A$370,SOC4_ASHE!#REF!)</f>
        <v>#REF!</v>
      </c>
    </row>
    <row r="450" spans="6:9" x14ac:dyDescent="0.25">
      <c r="F450" t="e">
        <f>#REF!</f>
        <v>#REF!</v>
      </c>
      <c r="G450" t="e">
        <f>F450&amp;" "&amp;#REF!</f>
        <v>#REF!</v>
      </c>
      <c r="H450" t="e">
        <f>#REF!</f>
        <v>#REF!</v>
      </c>
      <c r="I450" t="e">
        <f>LOOKUP(F450,SOC4_ASHE!$A$2:$A$370,SOC4_ASHE!#REF!)</f>
        <v>#REF!</v>
      </c>
    </row>
    <row r="451" spans="6:9" x14ac:dyDescent="0.25">
      <c r="F451" t="e">
        <f>#REF!</f>
        <v>#REF!</v>
      </c>
      <c r="G451" t="e">
        <f>F451&amp;" "&amp;#REF!</f>
        <v>#REF!</v>
      </c>
      <c r="H451" t="e">
        <f>#REF!</f>
        <v>#REF!</v>
      </c>
      <c r="I451" t="e">
        <f>LOOKUP(F451,SOC4_ASHE!$A$2:$A$370,SOC4_ASHE!#REF!)</f>
        <v>#REF!</v>
      </c>
    </row>
    <row r="452" spans="6:9" x14ac:dyDescent="0.25">
      <c r="F452" t="e">
        <f>#REF!</f>
        <v>#REF!</v>
      </c>
      <c r="G452" t="e">
        <f>F452&amp;" "&amp;#REF!</f>
        <v>#REF!</v>
      </c>
      <c r="H452" t="e">
        <f>#REF!</f>
        <v>#REF!</v>
      </c>
      <c r="I452" t="e">
        <f>LOOKUP(F452,SOC4_ASHE!$A$2:$A$370,SOC4_ASHE!#REF!)</f>
        <v>#REF!</v>
      </c>
    </row>
    <row r="453" spans="6:9" x14ac:dyDescent="0.25">
      <c r="F453" t="e">
        <f>#REF!</f>
        <v>#REF!</v>
      </c>
      <c r="G453" t="e">
        <f>F453&amp;" "&amp;#REF!</f>
        <v>#REF!</v>
      </c>
      <c r="H453" t="e">
        <f>#REF!</f>
        <v>#REF!</v>
      </c>
      <c r="I453" t="e">
        <f>LOOKUP(F453,SOC4_ASHE!$A$2:$A$370,SOC4_ASHE!#REF!)</f>
        <v>#REF!</v>
      </c>
    </row>
    <row r="454" spans="6:9" x14ac:dyDescent="0.25">
      <c r="F454" t="e">
        <f>#REF!</f>
        <v>#REF!</v>
      </c>
      <c r="G454" t="e">
        <f>F454&amp;" "&amp;#REF!</f>
        <v>#REF!</v>
      </c>
      <c r="H454" t="e">
        <f>#REF!</f>
        <v>#REF!</v>
      </c>
      <c r="I454" t="e">
        <f>LOOKUP(F454,SOC4_ASHE!$A$2:$A$370,SOC4_ASHE!#REF!)</f>
        <v>#REF!</v>
      </c>
    </row>
    <row r="455" spans="6:9" x14ac:dyDescent="0.25">
      <c r="F455" t="e">
        <f>#REF!</f>
        <v>#REF!</v>
      </c>
      <c r="G455" t="e">
        <f>F455&amp;" "&amp;#REF!</f>
        <v>#REF!</v>
      </c>
      <c r="H455" t="e">
        <f>#REF!</f>
        <v>#REF!</v>
      </c>
      <c r="I455" t="e">
        <f>LOOKUP(F455,SOC4_ASHE!$A$2:$A$370,SOC4_ASHE!#REF!)</f>
        <v>#REF!</v>
      </c>
    </row>
    <row r="456" spans="6:9" x14ac:dyDescent="0.25">
      <c r="F456" t="e">
        <f>#REF!</f>
        <v>#REF!</v>
      </c>
      <c r="G456" t="e">
        <f>F456&amp;" "&amp;#REF!</f>
        <v>#REF!</v>
      </c>
      <c r="H456" t="e">
        <f>#REF!</f>
        <v>#REF!</v>
      </c>
      <c r="I456" t="e">
        <f>LOOKUP(F456,SOC4_ASHE!$A$2:$A$370,SOC4_ASHE!#REF!)</f>
        <v>#REF!</v>
      </c>
    </row>
    <row r="457" spans="6:9" x14ac:dyDescent="0.25">
      <c r="F457" t="e">
        <f>#REF!</f>
        <v>#REF!</v>
      </c>
      <c r="G457" t="e">
        <f>F457&amp;" "&amp;#REF!</f>
        <v>#REF!</v>
      </c>
      <c r="H457" t="e">
        <f>#REF!</f>
        <v>#REF!</v>
      </c>
      <c r="I457" t="e">
        <f>LOOKUP(F457,SOC4_ASHE!$A$2:$A$370,SOC4_ASHE!#REF!)</f>
        <v>#REF!</v>
      </c>
    </row>
    <row r="458" spans="6:9" x14ac:dyDescent="0.25">
      <c r="F458" t="e">
        <f>#REF!</f>
        <v>#REF!</v>
      </c>
      <c r="G458" t="e">
        <f>F458&amp;" "&amp;#REF!</f>
        <v>#REF!</v>
      </c>
      <c r="H458" t="e">
        <f>#REF!</f>
        <v>#REF!</v>
      </c>
      <c r="I458" t="e">
        <f>LOOKUP(F458,SOC4_ASHE!$A$2:$A$370,SOC4_ASHE!#REF!)</f>
        <v>#REF!</v>
      </c>
    </row>
    <row r="459" spans="6:9" x14ac:dyDescent="0.25">
      <c r="F459" t="e">
        <f>#REF!</f>
        <v>#REF!</v>
      </c>
      <c r="G459" t="e">
        <f>F459&amp;" "&amp;#REF!</f>
        <v>#REF!</v>
      </c>
      <c r="H459" t="e">
        <f>#REF!</f>
        <v>#REF!</v>
      </c>
      <c r="I459" t="e">
        <f>LOOKUP(F459,SOC4_ASHE!$A$2:$A$370,SOC4_ASHE!#REF!)</f>
        <v>#REF!</v>
      </c>
    </row>
    <row r="460" spans="6:9" x14ac:dyDescent="0.25">
      <c r="F460" t="e">
        <f>#REF!</f>
        <v>#REF!</v>
      </c>
      <c r="G460" t="e">
        <f>F460&amp;" "&amp;#REF!</f>
        <v>#REF!</v>
      </c>
      <c r="H460" t="e">
        <f>#REF!</f>
        <v>#REF!</v>
      </c>
      <c r="I460" t="e">
        <f>LOOKUP(F460,SOC4_ASHE!$A$2:$A$370,SOC4_ASHE!#REF!)</f>
        <v>#REF!</v>
      </c>
    </row>
    <row r="461" spans="6:9" x14ac:dyDescent="0.25">
      <c r="F461" t="e">
        <f>#REF!</f>
        <v>#REF!</v>
      </c>
      <c r="G461" t="e">
        <f>F461&amp;" "&amp;#REF!</f>
        <v>#REF!</v>
      </c>
      <c r="H461" t="e">
        <f>#REF!</f>
        <v>#REF!</v>
      </c>
      <c r="I461" t="e">
        <f>LOOKUP(F461,SOC4_ASHE!$A$2:$A$370,SOC4_ASHE!#REF!)</f>
        <v>#REF!</v>
      </c>
    </row>
    <row r="462" spans="6:9" x14ac:dyDescent="0.25">
      <c r="F462" t="e">
        <f>#REF!</f>
        <v>#REF!</v>
      </c>
      <c r="G462" t="e">
        <f>F462&amp;" "&amp;#REF!</f>
        <v>#REF!</v>
      </c>
      <c r="H462" t="e">
        <f>#REF!</f>
        <v>#REF!</v>
      </c>
      <c r="I462" t="e">
        <f>LOOKUP(F462,SOC4_ASHE!$A$2:$A$370,SOC4_ASHE!#REF!)</f>
        <v>#REF!</v>
      </c>
    </row>
    <row r="463" spans="6:9" x14ac:dyDescent="0.25">
      <c r="F463" t="e">
        <f>#REF!</f>
        <v>#REF!</v>
      </c>
      <c r="G463" t="e">
        <f>F463&amp;" "&amp;#REF!</f>
        <v>#REF!</v>
      </c>
      <c r="H463" t="e">
        <f>#REF!</f>
        <v>#REF!</v>
      </c>
      <c r="I463" t="e">
        <f>LOOKUP(F463,SOC4_ASHE!$A$2:$A$370,SOC4_ASHE!#REF!)</f>
        <v>#REF!</v>
      </c>
    </row>
    <row r="464" spans="6:9" x14ac:dyDescent="0.25">
      <c r="F464" t="e">
        <f>#REF!</f>
        <v>#REF!</v>
      </c>
      <c r="G464" t="e">
        <f>F464&amp;" "&amp;#REF!</f>
        <v>#REF!</v>
      </c>
      <c r="H464" t="e">
        <f>#REF!</f>
        <v>#REF!</v>
      </c>
      <c r="I464" t="e">
        <f>LOOKUP(F464,SOC4_ASHE!$A$2:$A$370,SOC4_ASHE!#REF!)</f>
        <v>#REF!</v>
      </c>
    </row>
    <row r="465" spans="6:9" x14ac:dyDescent="0.25">
      <c r="F465" t="e">
        <f>#REF!</f>
        <v>#REF!</v>
      </c>
      <c r="G465" t="e">
        <f>F465&amp;" "&amp;#REF!</f>
        <v>#REF!</v>
      </c>
      <c r="H465" t="e">
        <f>#REF!</f>
        <v>#REF!</v>
      </c>
      <c r="I465" t="e">
        <f>LOOKUP(F465,SOC4_ASHE!$A$2:$A$370,SOC4_ASHE!#REF!)</f>
        <v>#REF!</v>
      </c>
    </row>
    <row r="466" spans="6:9" x14ac:dyDescent="0.25">
      <c r="F466" t="e">
        <f>#REF!</f>
        <v>#REF!</v>
      </c>
      <c r="G466" t="e">
        <f>F466&amp;" "&amp;#REF!</f>
        <v>#REF!</v>
      </c>
      <c r="H466" t="e">
        <f>#REF!</f>
        <v>#REF!</v>
      </c>
      <c r="I466" t="e">
        <f>LOOKUP(F466,SOC4_ASHE!$A$2:$A$370,SOC4_ASHE!#REF!)</f>
        <v>#REF!</v>
      </c>
    </row>
    <row r="467" spans="6:9" x14ac:dyDescent="0.25">
      <c r="F467" t="e">
        <f>#REF!</f>
        <v>#REF!</v>
      </c>
      <c r="G467" t="e">
        <f>F467&amp;" "&amp;#REF!</f>
        <v>#REF!</v>
      </c>
      <c r="H467" t="e">
        <f>#REF!</f>
        <v>#REF!</v>
      </c>
      <c r="I467" t="e">
        <f>LOOKUP(F467,SOC4_ASHE!$A$2:$A$370,SOC4_ASHE!#REF!)</f>
        <v>#REF!</v>
      </c>
    </row>
    <row r="468" spans="6:9" x14ac:dyDescent="0.25">
      <c r="F468" t="e">
        <f>#REF!</f>
        <v>#REF!</v>
      </c>
      <c r="G468" t="e">
        <f>F468&amp;" "&amp;#REF!</f>
        <v>#REF!</v>
      </c>
      <c r="H468" t="e">
        <f>#REF!</f>
        <v>#REF!</v>
      </c>
      <c r="I468" t="e">
        <f>LOOKUP(F468,SOC4_ASHE!$A$2:$A$370,SOC4_ASHE!#REF!)</f>
        <v>#REF!</v>
      </c>
    </row>
    <row r="469" spans="6:9" x14ac:dyDescent="0.25">
      <c r="F469" t="e">
        <f>#REF!</f>
        <v>#REF!</v>
      </c>
      <c r="G469" t="e">
        <f>F469&amp;" "&amp;#REF!</f>
        <v>#REF!</v>
      </c>
      <c r="H469" t="e">
        <f>#REF!</f>
        <v>#REF!</v>
      </c>
      <c r="I469" t="e">
        <f>LOOKUP(F469,SOC4_ASHE!$A$2:$A$370,SOC4_ASHE!#REF!)</f>
        <v>#REF!</v>
      </c>
    </row>
    <row r="470" spans="6:9" x14ac:dyDescent="0.25">
      <c r="F470" t="e">
        <f>#REF!</f>
        <v>#REF!</v>
      </c>
      <c r="G470" t="e">
        <f>F470&amp;" "&amp;#REF!</f>
        <v>#REF!</v>
      </c>
      <c r="H470" t="e">
        <f>#REF!</f>
        <v>#REF!</v>
      </c>
      <c r="I470" t="e">
        <f>LOOKUP(F470,SOC4_ASHE!$A$2:$A$370,SOC4_ASHE!#REF!)</f>
        <v>#REF!</v>
      </c>
    </row>
    <row r="471" spans="6:9" x14ac:dyDescent="0.25">
      <c r="F471" t="e">
        <f>#REF!</f>
        <v>#REF!</v>
      </c>
      <c r="G471" t="e">
        <f>F471&amp;" "&amp;#REF!</f>
        <v>#REF!</v>
      </c>
      <c r="H471" t="e">
        <f>#REF!</f>
        <v>#REF!</v>
      </c>
      <c r="I471" t="e">
        <f>LOOKUP(F471,SOC4_ASHE!$A$2:$A$370,SOC4_ASHE!#REF!)</f>
        <v>#REF!</v>
      </c>
    </row>
    <row r="472" spans="6:9" x14ac:dyDescent="0.25">
      <c r="F472" t="e">
        <f>#REF!</f>
        <v>#REF!</v>
      </c>
      <c r="G472" t="e">
        <f>F472&amp;" "&amp;#REF!</f>
        <v>#REF!</v>
      </c>
      <c r="H472" t="e">
        <f>#REF!</f>
        <v>#REF!</v>
      </c>
      <c r="I472" t="e">
        <f>LOOKUP(F472,SOC4_ASHE!$A$2:$A$370,SOC4_ASHE!#REF!)</f>
        <v>#REF!</v>
      </c>
    </row>
    <row r="473" spans="6:9" x14ac:dyDescent="0.25">
      <c r="F473" t="e">
        <f>#REF!</f>
        <v>#REF!</v>
      </c>
      <c r="G473" t="e">
        <f>F473&amp;" "&amp;#REF!</f>
        <v>#REF!</v>
      </c>
      <c r="H473" t="e">
        <f>#REF!</f>
        <v>#REF!</v>
      </c>
      <c r="I473" t="e">
        <f>LOOKUP(F473,SOC4_ASHE!$A$2:$A$370,SOC4_ASHE!#REF!)</f>
        <v>#REF!</v>
      </c>
    </row>
    <row r="474" spans="6:9" x14ac:dyDescent="0.25">
      <c r="F474" t="e">
        <f>#REF!</f>
        <v>#REF!</v>
      </c>
      <c r="G474" t="e">
        <f>F474&amp;" "&amp;#REF!</f>
        <v>#REF!</v>
      </c>
      <c r="H474" t="e">
        <f>#REF!</f>
        <v>#REF!</v>
      </c>
      <c r="I474" t="e">
        <f>LOOKUP(F474,SOC4_ASHE!$A$2:$A$370,SOC4_ASHE!#REF!)</f>
        <v>#REF!</v>
      </c>
    </row>
    <row r="475" spans="6:9" x14ac:dyDescent="0.25">
      <c r="F475" t="e">
        <f>#REF!</f>
        <v>#REF!</v>
      </c>
      <c r="G475" t="e">
        <f>F475&amp;" "&amp;#REF!</f>
        <v>#REF!</v>
      </c>
      <c r="H475" t="e">
        <f>#REF!</f>
        <v>#REF!</v>
      </c>
      <c r="I475" t="e">
        <f>LOOKUP(F475,SOC4_ASHE!$A$2:$A$370,SOC4_ASHE!#REF!)</f>
        <v>#REF!</v>
      </c>
    </row>
    <row r="476" spans="6:9" x14ac:dyDescent="0.25">
      <c r="F476" t="e">
        <f>#REF!</f>
        <v>#REF!</v>
      </c>
      <c r="G476" t="e">
        <f>F476&amp;" "&amp;#REF!</f>
        <v>#REF!</v>
      </c>
      <c r="H476" t="e">
        <f>#REF!</f>
        <v>#REF!</v>
      </c>
      <c r="I476" t="e">
        <f>LOOKUP(F476,SOC4_ASHE!$A$2:$A$370,SOC4_ASHE!#REF!)</f>
        <v>#REF!</v>
      </c>
    </row>
    <row r="477" spans="6:9" x14ac:dyDescent="0.25">
      <c r="F477" t="e">
        <f>#REF!</f>
        <v>#REF!</v>
      </c>
      <c r="G477" t="e">
        <f>F477&amp;" "&amp;#REF!</f>
        <v>#REF!</v>
      </c>
      <c r="H477" t="e">
        <f>#REF!</f>
        <v>#REF!</v>
      </c>
      <c r="I477" t="e">
        <f>LOOKUP(F477,SOC4_ASHE!$A$2:$A$370,SOC4_ASHE!#REF!)</f>
        <v>#REF!</v>
      </c>
    </row>
    <row r="478" spans="6:9" x14ac:dyDescent="0.25">
      <c r="F478" t="e">
        <f>#REF!</f>
        <v>#REF!</v>
      </c>
      <c r="G478" t="e">
        <f>F478&amp;" "&amp;#REF!</f>
        <v>#REF!</v>
      </c>
      <c r="H478" t="e">
        <f>#REF!</f>
        <v>#REF!</v>
      </c>
      <c r="I478" t="e">
        <f>LOOKUP(F478,SOC4_ASHE!$A$2:$A$370,SOC4_ASHE!#REF!)</f>
        <v>#REF!</v>
      </c>
    </row>
    <row r="479" spans="6:9" x14ac:dyDescent="0.25">
      <c r="F479" t="e">
        <f>#REF!</f>
        <v>#REF!</v>
      </c>
      <c r="G479" t="e">
        <f>F479&amp;" "&amp;#REF!</f>
        <v>#REF!</v>
      </c>
      <c r="H479" t="e">
        <f>#REF!</f>
        <v>#REF!</v>
      </c>
      <c r="I479" t="e">
        <f>LOOKUP(F479,SOC4_ASHE!$A$2:$A$370,SOC4_ASHE!#REF!)</f>
        <v>#REF!</v>
      </c>
    </row>
    <row r="480" spans="6:9" x14ac:dyDescent="0.25">
      <c r="F480" t="e">
        <f>#REF!</f>
        <v>#REF!</v>
      </c>
      <c r="G480" t="e">
        <f>F480&amp;" "&amp;#REF!</f>
        <v>#REF!</v>
      </c>
      <c r="H480" t="e">
        <f>#REF!</f>
        <v>#REF!</v>
      </c>
      <c r="I480" t="e">
        <f>LOOKUP(F480,SOC4_ASHE!$A$2:$A$370,SOC4_ASHE!#REF!)</f>
        <v>#REF!</v>
      </c>
    </row>
    <row r="481" spans="6:9" x14ac:dyDescent="0.25">
      <c r="F481" t="e">
        <f>#REF!</f>
        <v>#REF!</v>
      </c>
      <c r="G481" t="e">
        <f>F481&amp;" "&amp;#REF!</f>
        <v>#REF!</v>
      </c>
      <c r="H481" t="e">
        <f>#REF!</f>
        <v>#REF!</v>
      </c>
      <c r="I481" t="e">
        <f>LOOKUP(F481,SOC4_ASHE!$A$2:$A$370,SOC4_ASHE!#REF!)</f>
        <v>#REF!</v>
      </c>
    </row>
    <row r="482" spans="6:9" x14ac:dyDescent="0.25">
      <c r="F482" t="e">
        <f>#REF!</f>
        <v>#REF!</v>
      </c>
      <c r="G482" t="e">
        <f>F482&amp;" "&amp;#REF!</f>
        <v>#REF!</v>
      </c>
      <c r="H482" t="e">
        <f>#REF!</f>
        <v>#REF!</v>
      </c>
      <c r="I482" t="e">
        <f>LOOKUP(F482,SOC4_ASHE!$A$2:$A$370,SOC4_ASHE!#REF!)</f>
        <v>#REF!</v>
      </c>
    </row>
    <row r="483" spans="6:9" x14ac:dyDescent="0.25">
      <c r="F483" t="e">
        <f>#REF!</f>
        <v>#REF!</v>
      </c>
      <c r="G483" t="e">
        <f>F483&amp;" "&amp;#REF!</f>
        <v>#REF!</v>
      </c>
      <c r="H483" t="e">
        <f>#REF!</f>
        <v>#REF!</v>
      </c>
      <c r="I483" t="e">
        <f>LOOKUP(F483,SOC4_ASHE!$A$2:$A$370,SOC4_ASHE!#REF!)</f>
        <v>#REF!</v>
      </c>
    </row>
    <row r="484" spans="6:9" x14ac:dyDescent="0.25">
      <c r="F484" t="e">
        <f>#REF!</f>
        <v>#REF!</v>
      </c>
      <c r="G484" t="e">
        <f>F484&amp;" "&amp;#REF!</f>
        <v>#REF!</v>
      </c>
      <c r="H484" t="e">
        <f>#REF!</f>
        <v>#REF!</v>
      </c>
      <c r="I484" t="e">
        <f>LOOKUP(F484,SOC4_ASHE!$A$2:$A$370,SOC4_ASHE!#REF!)</f>
        <v>#REF!</v>
      </c>
    </row>
    <row r="485" spans="6:9" x14ac:dyDescent="0.25">
      <c r="F485" t="e">
        <f>#REF!</f>
        <v>#REF!</v>
      </c>
      <c r="G485" t="e">
        <f>F485&amp;" "&amp;#REF!</f>
        <v>#REF!</v>
      </c>
      <c r="H485" t="e">
        <f>#REF!</f>
        <v>#REF!</v>
      </c>
      <c r="I485" t="e">
        <f>LOOKUP(F485,SOC4_ASHE!$A$2:$A$370,SOC4_ASHE!#REF!)</f>
        <v>#REF!</v>
      </c>
    </row>
    <row r="486" spans="6:9" x14ac:dyDescent="0.25">
      <c r="F486" t="e">
        <f>#REF!</f>
        <v>#REF!</v>
      </c>
      <c r="G486" t="e">
        <f>F486&amp;" "&amp;#REF!</f>
        <v>#REF!</v>
      </c>
      <c r="H486" t="e">
        <f>#REF!</f>
        <v>#REF!</v>
      </c>
      <c r="I486" t="e">
        <f>LOOKUP(F486,SOC4_ASHE!$A$2:$A$370,SOC4_ASHE!#REF!)</f>
        <v>#REF!</v>
      </c>
    </row>
    <row r="487" spans="6:9" x14ac:dyDescent="0.25">
      <c r="F487" t="e">
        <f>#REF!</f>
        <v>#REF!</v>
      </c>
      <c r="G487" t="e">
        <f>F487&amp;" "&amp;#REF!</f>
        <v>#REF!</v>
      </c>
      <c r="H487" t="e">
        <f>#REF!</f>
        <v>#REF!</v>
      </c>
      <c r="I487" t="e">
        <f>LOOKUP(F487,SOC4_ASHE!$A$2:$A$370,SOC4_ASHE!#REF!)</f>
        <v>#REF!</v>
      </c>
    </row>
    <row r="488" spans="6:9" x14ac:dyDescent="0.25">
      <c r="F488" t="e">
        <f>#REF!</f>
        <v>#REF!</v>
      </c>
      <c r="G488" t="e">
        <f>F488&amp;" "&amp;#REF!</f>
        <v>#REF!</v>
      </c>
      <c r="H488" t="e">
        <f>#REF!</f>
        <v>#REF!</v>
      </c>
      <c r="I488" t="e">
        <f>LOOKUP(F488,SOC4_ASHE!$A$2:$A$370,SOC4_ASHE!#REF!)</f>
        <v>#REF!</v>
      </c>
    </row>
    <row r="489" spans="6:9" x14ac:dyDescent="0.25">
      <c r="F489" t="e">
        <f>#REF!</f>
        <v>#REF!</v>
      </c>
      <c r="G489" t="e">
        <f>F489&amp;" "&amp;#REF!</f>
        <v>#REF!</v>
      </c>
      <c r="H489" t="e">
        <f>#REF!</f>
        <v>#REF!</v>
      </c>
      <c r="I489" t="e">
        <f>LOOKUP(F489,SOC4_ASHE!$A$2:$A$370,SOC4_ASHE!#REF!)</f>
        <v>#REF!</v>
      </c>
    </row>
    <row r="490" spans="6:9" x14ac:dyDescent="0.25">
      <c r="F490" t="e">
        <f>#REF!</f>
        <v>#REF!</v>
      </c>
      <c r="G490" t="e">
        <f>F490&amp;" "&amp;#REF!</f>
        <v>#REF!</v>
      </c>
      <c r="H490" t="e">
        <f>#REF!</f>
        <v>#REF!</v>
      </c>
      <c r="I490" t="e">
        <f>LOOKUP(F490,SOC4_ASHE!$A$2:$A$370,SOC4_ASHE!#REF!)</f>
        <v>#REF!</v>
      </c>
    </row>
    <row r="491" spans="6:9" x14ac:dyDescent="0.25">
      <c r="F491" t="e">
        <f>#REF!</f>
        <v>#REF!</v>
      </c>
      <c r="G491" t="e">
        <f>F491&amp;" "&amp;#REF!</f>
        <v>#REF!</v>
      </c>
      <c r="H491" t="e">
        <f>#REF!</f>
        <v>#REF!</v>
      </c>
      <c r="I491" t="e">
        <f>LOOKUP(F491,SOC4_ASHE!$A$2:$A$370,SOC4_ASHE!#REF!)</f>
        <v>#REF!</v>
      </c>
    </row>
    <row r="492" spans="6:9" x14ac:dyDescent="0.25">
      <c r="F492" t="e">
        <f>#REF!</f>
        <v>#REF!</v>
      </c>
      <c r="G492" t="e">
        <f>F492&amp;" "&amp;#REF!</f>
        <v>#REF!</v>
      </c>
      <c r="H492" t="e">
        <f>#REF!</f>
        <v>#REF!</v>
      </c>
      <c r="I492" t="e">
        <f>LOOKUP(F492,SOC4_ASHE!$A$2:$A$370,SOC4_ASHE!#REF!)</f>
        <v>#REF!</v>
      </c>
    </row>
    <row r="493" spans="6:9" x14ac:dyDescent="0.25">
      <c r="F493" t="e">
        <f>#REF!</f>
        <v>#REF!</v>
      </c>
      <c r="G493" t="e">
        <f>F493&amp;" "&amp;#REF!</f>
        <v>#REF!</v>
      </c>
      <c r="H493" t="e">
        <f>#REF!</f>
        <v>#REF!</v>
      </c>
      <c r="I493" t="e">
        <f>LOOKUP(F493,SOC4_ASHE!$A$2:$A$370,SOC4_ASHE!#REF!)</f>
        <v>#REF!</v>
      </c>
    </row>
    <row r="494" spans="6:9" x14ac:dyDescent="0.25">
      <c r="F494" t="e">
        <f>#REF!</f>
        <v>#REF!</v>
      </c>
      <c r="G494" t="e">
        <f>F494&amp;" "&amp;#REF!</f>
        <v>#REF!</v>
      </c>
      <c r="H494" t="e">
        <f>#REF!</f>
        <v>#REF!</v>
      </c>
      <c r="I494" t="e">
        <f>LOOKUP(F494,SOC4_ASHE!$A$2:$A$370,SOC4_ASHE!#REF!)</f>
        <v>#REF!</v>
      </c>
    </row>
    <row r="495" spans="6:9" x14ac:dyDescent="0.25">
      <c r="F495" t="e">
        <f>#REF!</f>
        <v>#REF!</v>
      </c>
      <c r="G495" t="e">
        <f>F495&amp;" "&amp;#REF!</f>
        <v>#REF!</v>
      </c>
      <c r="H495" t="e">
        <f>#REF!</f>
        <v>#REF!</v>
      </c>
      <c r="I495" t="e">
        <f>LOOKUP(F495,SOC4_ASHE!$A$2:$A$370,SOC4_ASHE!#REF!)</f>
        <v>#REF!</v>
      </c>
    </row>
    <row r="496" spans="6:9" x14ac:dyDescent="0.25">
      <c r="F496" t="e">
        <f>#REF!</f>
        <v>#REF!</v>
      </c>
      <c r="G496" t="e">
        <f>F496&amp;" "&amp;#REF!</f>
        <v>#REF!</v>
      </c>
      <c r="H496" t="e">
        <f>#REF!</f>
        <v>#REF!</v>
      </c>
      <c r="I496" t="e">
        <f>LOOKUP(F496,SOC4_ASHE!$A$2:$A$370,SOC4_ASHE!#REF!)</f>
        <v>#REF!</v>
      </c>
    </row>
    <row r="497" spans="6:9" x14ac:dyDescent="0.25">
      <c r="F497" t="e">
        <f>#REF!</f>
        <v>#REF!</v>
      </c>
      <c r="G497" t="e">
        <f>F497&amp;" "&amp;#REF!</f>
        <v>#REF!</v>
      </c>
      <c r="H497" t="e">
        <f>#REF!</f>
        <v>#REF!</v>
      </c>
      <c r="I497" t="e">
        <f>LOOKUP(F497,SOC4_ASHE!$A$2:$A$370,SOC4_ASHE!#REF!)</f>
        <v>#REF!</v>
      </c>
    </row>
    <row r="498" spans="6:9" x14ac:dyDescent="0.25">
      <c r="F498" t="e">
        <f>#REF!</f>
        <v>#REF!</v>
      </c>
      <c r="G498" t="e">
        <f>F498&amp;" "&amp;#REF!</f>
        <v>#REF!</v>
      </c>
      <c r="H498" t="e">
        <f>#REF!</f>
        <v>#REF!</v>
      </c>
      <c r="I498" t="e">
        <f>LOOKUP(F498,SOC4_ASHE!$A$2:$A$370,SOC4_ASHE!#REF!)</f>
        <v>#REF!</v>
      </c>
    </row>
    <row r="499" spans="6:9" x14ac:dyDescent="0.25">
      <c r="F499" t="e">
        <f>#REF!</f>
        <v>#REF!</v>
      </c>
      <c r="G499" t="e">
        <f>F499&amp;" "&amp;#REF!</f>
        <v>#REF!</v>
      </c>
      <c r="H499" t="e">
        <f>#REF!</f>
        <v>#REF!</v>
      </c>
      <c r="I499" t="e">
        <f>LOOKUP(F499,SOC4_ASHE!$A$2:$A$370,SOC4_ASHE!#REF!)</f>
        <v>#REF!</v>
      </c>
    </row>
    <row r="500" spans="6:9" x14ac:dyDescent="0.25">
      <c r="F500" t="e">
        <f>#REF!</f>
        <v>#REF!</v>
      </c>
      <c r="G500" t="e">
        <f>F500&amp;" "&amp;#REF!</f>
        <v>#REF!</v>
      </c>
      <c r="H500" t="e">
        <f>#REF!</f>
        <v>#REF!</v>
      </c>
      <c r="I500" t="e">
        <f>LOOKUP(F500,SOC4_ASHE!$A$2:$A$370,SOC4_ASHE!#REF!)</f>
        <v>#REF!</v>
      </c>
    </row>
    <row r="501" spans="6:9" x14ac:dyDescent="0.25">
      <c r="F501" t="e">
        <f>#REF!</f>
        <v>#REF!</v>
      </c>
      <c r="G501" t="e">
        <f>F501&amp;" "&amp;#REF!</f>
        <v>#REF!</v>
      </c>
      <c r="H501" t="e">
        <f>#REF!</f>
        <v>#REF!</v>
      </c>
      <c r="I501" t="e">
        <f>LOOKUP(F501,SOC4_ASHE!$A$2:$A$370,SOC4_ASHE!#REF!)</f>
        <v>#REF!</v>
      </c>
    </row>
    <row r="502" spans="6:9" x14ac:dyDescent="0.25">
      <c r="F502" t="e">
        <f>#REF!</f>
        <v>#REF!</v>
      </c>
      <c r="G502" t="e">
        <f>F502&amp;" "&amp;#REF!</f>
        <v>#REF!</v>
      </c>
      <c r="H502" t="e">
        <f>#REF!</f>
        <v>#REF!</v>
      </c>
      <c r="I502" t="e">
        <f>LOOKUP(F502,SOC4_ASHE!$A$2:$A$370,SOC4_ASHE!#REF!)</f>
        <v>#REF!</v>
      </c>
    </row>
    <row r="503" spans="6:9" x14ac:dyDescent="0.25">
      <c r="F503" t="e">
        <f>#REF!</f>
        <v>#REF!</v>
      </c>
      <c r="G503" t="e">
        <f>F503&amp;" "&amp;#REF!</f>
        <v>#REF!</v>
      </c>
      <c r="H503" t="e">
        <f>#REF!</f>
        <v>#REF!</v>
      </c>
      <c r="I503" t="e">
        <f>LOOKUP(F503,SOC4_ASHE!$A$2:$A$370,SOC4_ASHE!#REF!)</f>
        <v>#REF!</v>
      </c>
    </row>
    <row r="504" spans="6:9" x14ac:dyDescent="0.25">
      <c r="F504" t="e">
        <f>#REF!</f>
        <v>#REF!</v>
      </c>
      <c r="G504" t="e">
        <f>F504&amp;" "&amp;#REF!</f>
        <v>#REF!</v>
      </c>
      <c r="H504" t="e">
        <f>#REF!</f>
        <v>#REF!</v>
      </c>
      <c r="I504" t="e">
        <f>LOOKUP(F504,SOC4_ASHE!$A$2:$A$370,SOC4_ASHE!#REF!)</f>
        <v>#REF!</v>
      </c>
    </row>
    <row r="505" spans="6:9" x14ac:dyDescent="0.25">
      <c r="F505" t="e">
        <f>#REF!</f>
        <v>#REF!</v>
      </c>
      <c r="G505" t="e">
        <f>F505&amp;" "&amp;#REF!</f>
        <v>#REF!</v>
      </c>
      <c r="H505" t="e">
        <f>#REF!</f>
        <v>#REF!</v>
      </c>
      <c r="I505" t="e">
        <f>LOOKUP(F505,SOC4_ASHE!$A$2:$A$370,SOC4_ASHE!#REF!)</f>
        <v>#REF!</v>
      </c>
    </row>
    <row r="506" spans="6:9" x14ac:dyDescent="0.25">
      <c r="F506" t="e">
        <f>#REF!</f>
        <v>#REF!</v>
      </c>
      <c r="G506" t="e">
        <f>F506&amp;" "&amp;#REF!</f>
        <v>#REF!</v>
      </c>
      <c r="H506" t="e">
        <f>#REF!</f>
        <v>#REF!</v>
      </c>
      <c r="I506" t="e">
        <f>LOOKUP(F506,SOC4_ASHE!$A$2:$A$370,SOC4_ASHE!#REF!)</f>
        <v>#REF!</v>
      </c>
    </row>
    <row r="507" spans="6:9" x14ac:dyDescent="0.25">
      <c r="F507" t="e">
        <f>#REF!</f>
        <v>#REF!</v>
      </c>
      <c r="G507" t="e">
        <f>F507&amp;" "&amp;#REF!</f>
        <v>#REF!</v>
      </c>
      <c r="H507" t="e">
        <f>#REF!</f>
        <v>#REF!</v>
      </c>
      <c r="I507" t="e">
        <f>LOOKUP(F507,SOC4_ASHE!$A$2:$A$370,SOC4_ASHE!#REF!)</f>
        <v>#REF!</v>
      </c>
    </row>
    <row r="508" spans="6:9" x14ac:dyDescent="0.25">
      <c r="F508" t="e">
        <f>#REF!</f>
        <v>#REF!</v>
      </c>
      <c r="G508" t="e">
        <f>F508&amp;" "&amp;#REF!</f>
        <v>#REF!</v>
      </c>
      <c r="H508" t="e">
        <f>#REF!</f>
        <v>#REF!</v>
      </c>
      <c r="I508" t="e">
        <f>LOOKUP(F508,SOC4_ASHE!$A$2:$A$370,SOC4_ASHE!#REF!)</f>
        <v>#REF!</v>
      </c>
    </row>
    <row r="509" spans="6:9" x14ac:dyDescent="0.25">
      <c r="F509" t="e">
        <f>#REF!</f>
        <v>#REF!</v>
      </c>
      <c r="G509" t="e">
        <f>F509&amp;" "&amp;#REF!</f>
        <v>#REF!</v>
      </c>
      <c r="H509" t="e">
        <f>#REF!</f>
        <v>#REF!</v>
      </c>
      <c r="I509" t="e">
        <f>LOOKUP(F509,SOC4_ASHE!$A$2:$A$370,SOC4_ASHE!#REF!)</f>
        <v>#REF!</v>
      </c>
    </row>
    <row r="510" spans="6:9" x14ac:dyDescent="0.25">
      <c r="F510" t="e">
        <f>#REF!</f>
        <v>#REF!</v>
      </c>
      <c r="G510" t="e">
        <f>F510&amp;" "&amp;#REF!</f>
        <v>#REF!</v>
      </c>
      <c r="H510" t="e">
        <f>#REF!</f>
        <v>#REF!</v>
      </c>
      <c r="I510" t="e">
        <f>LOOKUP(F510,SOC4_ASHE!$A$2:$A$370,SOC4_ASHE!#REF!)</f>
        <v>#REF!</v>
      </c>
    </row>
    <row r="511" spans="6:9" x14ac:dyDescent="0.25">
      <c r="F511" t="e">
        <f>#REF!</f>
        <v>#REF!</v>
      </c>
      <c r="G511" t="e">
        <f>F511&amp;" "&amp;#REF!</f>
        <v>#REF!</v>
      </c>
      <c r="H511" t="e">
        <f>#REF!</f>
        <v>#REF!</v>
      </c>
      <c r="I511" t="e">
        <f>LOOKUP(F511,SOC4_ASHE!$A$2:$A$370,SOC4_ASHE!#REF!)</f>
        <v>#REF!</v>
      </c>
    </row>
    <row r="512" spans="6:9" x14ac:dyDescent="0.25">
      <c r="F512" t="e">
        <f>#REF!</f>
        <v>#REF!</v>
      </c>
      <c r="G512" t="e">
        <f>F512&amp;" "&amp;#REF!</f>
        <v>#REF!</v>
      </c>
      <c r="H512" t="e">
        <f>#REF!</f>
        <v>#REF!</v>
      </c>
      <c r="I512" t="e">
        <f>LOOKUP(F512,SOC4_ASHE!$A$2:$A$370,SOC4_ASHE!#REF!)</f>
        <v>#REF!</v>
      </c>
    </row>
    <row r="513" spans="6:9" x14ac:dyDescent="0.25">
      <c r="F513" t="e">
        <f>#REF!</f>
        <v>#REF!</v>
      </c>
      <c r="G513" t="e">
        <f>F513&amp;" "&amp;#REF!</f>
        <v>#REF!</v>
      </c>
      <c r="H513" t="e">
        <f>#REF!</f>
        <v>#REF!</v>
      </c>
      <c r="I513" t="e">
        <f>LOOKUP(F513,SOC4_ASHE!$A$2:$A$370,SOC4_ASHE!#REF!)</f>
        <v>#REF!</v>
      </c>
    </row>
    <row r="514" spans="6:9" x14ac:dyDescent="0.25">
      <c r="F514" t="e">
        <f>#REF!</f>
        <v>#REF!</v>
      </c>
      <c r="G514" t="e">
        <f>F514&amp;" "&amp;#REF!</f>
        <v>#REF!</v>
      </c>
      <c r="H514" t="e">
        <f>#REF!</f>
        <v>#REF!</v>
      </c>
      <c r="I514" t="e">
        <f>LOOKUP(F514,SOC4_ASHE!$A$2:$A$370,SOC4_ASHE!#REF!)</f>
        <v>#REF!</v>
      </c>
    </row>
    <row r="515" spans="6:9" x14ac:dyDescent="0.25">
      <c r="F515" t="e">
        <f>#REF!</f>
        <v>#REF!</v>
      </c>
      <c r="G515" t="e">
        <f>F515&amp;" "&amp;#REF!</f>
        <v>#REF!</v>
      </c>
      <c r="H515" t="e">
        <f>#REF!</f>
        <v>#REF!</v>
      </c>
      <c r="I515" t="e">
        <f>LOOKUP(F515,SOC4_ASHE!$A$2:$A$370,SOC4_ASHE!#REF!)</f>
        <v>#REF!</v>
      </c>
    </row>
    <row r="516" spans="6:9" x14ac:dyDescent="0.25">
      <c r="F516" t="e">
        <f>#REF!</f>
        <v>#REF!</v>
      </c>
      <c r="G516" t="e">
        <f>F516&amp;" "&amp;#REF!</f>
        <v>#REF!</v>
      </c>
      <c r="H516" t="e">
        <f>#REF!</f>
        <v>#REF!</v>
      </c>
      <c r="I516" t="e">
        <f>LOOKUP(F516,SOC4_ASHE!$A$2:$A$370,SOC4_ASHE!#REF!)</f>
        <v>#REF!</v>
      </c>
    </row>
    <row r="517" spans="6:9" x14ac:dyDescent="0.25">
      <c r="F517" t="e">
        <f>#REF!</f>
        <v>#REF!</v>
      </c>
      <c r="G517" t="e">
        <f>F517&amp;" "&amp;#REF!</f>
        <v>#REF!</v>
      </c>
      <c r="H517" t="e">
        <f>#REF!</f>
        <v>#REF!</v>
      </c>
      <c r="I517" t="e">
        <f>LOOKUP(F517,SOC4_ASHE!$A$2:$A$370,SOC4_ASHE!#REF!)</f>
        <v>#REF!</v>
      </c>
    </row>
    <row r="518" spans="6:9" x14ac:dyDescent="0.25">
      <c r="F518" t="e">
        <f>#REF!</f>
        <v>#REF!</v>
      </c>
      <c r="G518" t="e">
        <f>F518&amp;" "&amp;#REF!</f>
        <v>#REF!</v>
      </c>
      <c r="H518" t="e">
        <f>#REF!</f>
        <v>#REF!</v>
      </c>
      <c r="I518" t="e">
        <f>LOOKUP(F518,SOC4_ASHE!$A$2:$A$370,SOC4_ASHE!#REF!)</f>
        <v>#REF!</v>
      </c>
    </row>
    <row r="519" spans="6:9" x14ac:dyDescent="0.25">
      <c r="F519" t="e">
        <f>#REF!</f>
        <v>#REF!</v>
      </c>
      <c r="G519" t="e">
        <f>F519&amp;" "&amp;#REF!</f>
        <v>#REF!</v>
      </c>
      <c r="H519" t="e">
        <f>#REF!</f>
        <v>#REF!</v>
      </c>
      <c r="I519" t="e">
        <f>LOOKUP(F519,SOC4_ASHE!$A$2:$A$370,SOC4_ASHE!#REF!)</f>
        <v>#REF!</v>
      </c>
    </row>
    <row r="520" spans="6:9" x14ac:dyDescent="0.25">
      <c r="F520" t="e">
        <f>#REF!</f>
        <v>#REF!</v>
      </c>
      <c r="G520" t="e">
        <f>F520&amp;" "&amp;#REF!</f>
        <v>#REF!</v>
      </c>
      <c r="H520" t="e">
        <f>#REF!</f>
        <v>#REF!</v>
      </c>
      <c r="I520" t="e">
        <f>LOOKUP(F520,SOC4_ASHE!$A$2:$A$370,SOC4_ASHE!#REF!)</f>
        <v>#REF!</v>
      </c>
    </row>
    <row r="521" spans="6:9" x14ac:dyDescent="0.25">
      <c r="F521" t="e">
        <f>#REF!</f>
        <v>#REF!</v>
      </c>
      <c r="G521" t="e">
        <f>F521&amp;" "&amp;#REF!</f>
        <v>#REF!</v>
      </c>
      <c r="H521" t="e">
        <f>#REF!</f>
        <v>#REF!</v>
      </c>
      <c r="I521" t="e">
        <f>LOOKUP(F521,SOC4_ASHE!$A$2:$A$370,SOC4_ASHE!#REF!)</f>
        <v>#REF!</v>
      </c>
    </row>
    <row r="522" spans="6:9" x14ac:dyDescent="0.25">
      <c r="F522" t="e">
        <f>#REF!</f>
        <v>#REF!</v>
      </c>
      <c r="G522" t="e">
        <f>F522&amp;" "&amp;#REF!</f>
        <v>#REF!</v>
      </c>
      <c r="H522" t="e">
        <f>#REF!</f>
        <v>#REF!</v>
      </c>
      <c r="I522" t="e">
        <f>LOOKUP(F522,SOC4_ASHE!$A$2:$A$370,SOC4_ASHE!#REF!)</f>
        <v>#REF!</v>
      </c>
    </row>
    <row r="523" spans="6:9" x14ac:dyDescent="0.25">
      <c r="F523" t="e">
        <f>#REF!</f>
        <v>#REF!</v>
      </c>
      <c r="G523" t="e">
        <f>F523&amp;" "&amp;#REF!</f>
        <v>#REF!</v>
      </c>
      <c r="H523" t="e">
        <f>#REF!</f>
        <v>#REF!</v>
      </c>
      <c r="I523" t="e">
        <f>LOOKUP(F523,SOC4_ASHE!$A$2:$A$370,SOC4_ASHE!#REF!)</f>
        <v>#REF!</v>
      </c>
    </row>
    <row r="524" spans="6:9" x14ac:dyDescent="0.25">
      <c r="F524" t="e">
        <f>#REF!</f>
        <v>#REF!</v>
      </c>
      <c r="G524" t="e">
        <f>F524&amp;" "&amp;#REF!</f>
        <v>#REF!</v>
      </c>
      <c r="H524" t="e">
        <f>#REF!</f>
        <v>#REF!</v>
      </c>
      <c r="I524" t="e">
        <f>LOOKUP(F524,SOC4_ASHE!$A$2:$A$370,SOC4_ASHE!#REF!)</f>
        <v>#REF!</v>
      </c>
    </row>
    <row r="525" spans="6:9" x14ac:dyDescent="0.25">
      <c r="F525" t="e">
        <f>#REF!</f>
        <v>#REF!</v>
      </c>
      <c r="G525" t="e">
        <f>F525&amp;" "&amp;#REF!</f>
        <v>#REF!</v>
      </c>
      <c r="H525" t="e">
        <f>#REF!</f>
        <v>#REF!</v>
      </c>
      <c r="I525" t="e">
        <f>LOOKUP(F525,SOC4_ASHE!$A$2:$A$370,SOC4_ASHE!#REF!)</f>
        <v>#REF!</v>
      </c>
    </row>
    <row r="526" spans="6:9" x14ac:dyDescent="0.25">
      <c r="F526" t="e">
        <f>#REF!</f>
        <v>#REF!</v>
      </c>
      <c r="G526" t="e">
        <f>F526&amp;" "&amp;#REF!</f>
        <v>#REF!</v>
      </c>
      <c r="H526" t="e">
        <f>#REF!</f>
        <v>#REF!</v>
      </c>
      <c r="I526" t="e">
        <f>LOOKUP(F526,SOC4_ASHE!$A$2:$A$370,SOC4_ASHE!#REF!)</f>
        <v>#REF!</v>
      </c>
    </row>
    <row r="527" spans="6:9" x14ac:dyDescent="0.25">
      <c r="F527" t="e">
        <f>#REF!</f>
        <v>#REF!</v>
      </c>
      <c r="G527" t="e">
        <f>F527&amp;" "&amp;#REF!</f>
        <v>#REF!</v>
      </c>
      <c r="H527" t="e">
        <f>#REF!</f>
        <v>#REF!</v>
      </c>
      <c r="I527" t="e">
        <f>LOOKUP(F527,SOC4_ASHE!$A$2:$A$370,SOC4_ASHE!#REF!)</f>
        <v>#REF!</v>
      </c>
    </row>
    <row r="528" spans="6:9" x14ac:dyDescent="0.25">
      <c r="F528" t="e">
        <f>#REF!</f>
        <v>#REF!</v>
      </c>
      <c r="G528" t="e">
        <f>F528&amp;" "&amp;#REF!</f>
        <v>#REF!</v>
      </c>
      <c r="H528" t="e">
        <f>#REF!</f>
        <v>#REF!</v>
      </c>
      <c r="I528" t="e">
        <f>LOOKUP(F528,SOC4_ASHE!$A$2:$A$370,SOC4_ASHE!#REF!)</f>
        <v>#REF!</v>
      </c>
    </row>
    <row r="529" spans="6:9" x14ac:dyDescent="0.25">
      <c r="F529" t="e">
        <f>#REF!</f>
        <v>#REF!</v>
      </c>
      <c r="G529" t="e">
        <f>F529&amp;" "&amp;#REF!</f>
        <v>#REF!</v>
      </c>
      <c r="H529" t="e">
        <f>#REF!</f>
        <v>#REF!</v>
      </c>
      <c r="I529" t="e">
        <f>LOOKUP(F529,SOC4_ASHE!$A$2:$A$370,SOC4_ASHE!#REF!)</f>
        <v>#REF!</v>
      </c>
    </row>
    <row r="530" spans="6:9" x14ac:dyDescent="0.25">
      <c r="F530" t="e">
        <f>#REF!</f>
        <v>#REF!</v>
      </c>
      <c r="G530" t="e">
        <f>F530&amp;" "&amp;#REF!</f>
        <v>#REF!</v>
      </c>
      <c r="H530" t="e">
        <f>#REF!</f>
        <v>#REF!</v>
      </c>
      <c r="I530" t="e">
        <f>LOOKUP(F530,SOC4_ASHE!$A$2:$A$370,SOC4_ASHE!#REF!)</f>
        <v>#REF!</v>
      </c>
    </row>
    <row r="531" spans="6:9" x14ac:dyDescent="0.25">
      <c r="F531" t="e">
        <f>#REF!</f>
        <v>#REF!</v>
      </c>
      <c r="G531" t="e">
        <f>F531&amp;" "&amp;#REF!</f>
        <v>#REF!</v>
      </c>
      <c r="H531" t="e">
        <f>#REF!</f>
        <v>#REF!</v>
      </c>
      <c r="I531" t="e">
        <f>LOOKUP(F531,SOC4_ASHE!$A$2:$A$370,SOC4_ASHE!#REF!)</f>
        <v>#REF!</v>
      </c>
    </row>
    <row r="532" spans="6:9" x14ac:dyDescent="0.25">
      <c r="F532" t="e">
        <f>#REF!</f>
        <v>#REF!</v>
      </c>
      <c r="G532" t="e">
        <f>F532&amp;" "&amp;#REF!</f>
        <v>#REF!</v>
      </c>
      <c r="H532" t="e">
        <f>#REF!</f>
        <v>#REF!</v>
      </c>
      <c r="I532" t="e">
        <f>LOOKUP(F532,SOC4_ASHE!$A$2:$A$370,SOC4_ASHE!#REF!)</f>
        <v>#REF!</v>
      </c>
    </row>
    <row r="533" spans="6:9" x14ac:dyDescent="0.25">
      <c r="F533" t="e">
        <f>#REF!</f>
        <v>#REF!</v>
      </c>
      <c r="G533" t="e">
        <f>F533&amp;" "&amp;#REF!</f>
        <v>#REF!</v>
      </c>
      <c r="H533" t="e">
        <f>#REF!</f>
        <v>#REF!</v>
      </c>
      <c r="I533" t="e">
        <f>LOOKUP(F533,SOC4_ASHE!$A$2:$A$370,SOC4_ASHE!#REF!)</f>
        <v>#REF!</v>
      </c>
    </row>
    <row r="534" spans="6:9" x14ac:dyDescent="0.25">
      <c r="F534" t="e">
        <f>#REF!</f>
        <v>#REF!</v>
      </c>
      <c r="G534" t="e">
        <f>F534&amp;" "&amp;#REF!</f>
        <v>#REF!</v>
      </c>
      <c r="H534" t="e">
        <f>#REF!</f>
        <v>#REF!</v>
      </c>
      <c r="I534" t="e">
        <f>LOOKUP(F534,SOC4_ASHE!$A$2:$A$370,SOC4_ASHE!#REF!)</f>
        <v>#REF!</v>
      </c>
    </row>
    <row r="535" spans="6:9" x14ac:dyDescent="0.25">
      <c r="F535" t="e">
        <f>#REF!</f>
        <v>#REF!</v>
      </c>
      <c r="G535" t="e">
        <f>F535&amp;" "&amp;#REF!</f>
        <v>#REF!</v>
      </c>
      <c r="H535" t="e">
        <f>#REF!</f>
        <v>#REF!</v>
      </c>
      <c r="I535" t="e">
        <f>LOOKUP(F535,SOC4_ASHE!$A$2:$A$370,SOC4_ASHE!#REF!)</f>
        <v>#REF!</v>
      </c>
    </row>
    <row r="536" spans="6:9" x14ac:dyDescent="0.25">
      <c r="F536" t="e">
        <f>#REF!</f>
        <v>#REF!</v>
      </c>
      <c r="G536" t="e">
        <f>F536&amp;" "&amp;#REF!</f>
        <v>#REF!</v>
      </c>
      <c r="H536" t="e">
        <f>#REF!</f>
        <v>#REF!</v>
      </c>
      <c r="I536" t="e">
        <f>LOOKUP(F536,SOC4_ASHE!$A$2:$A$370,SOC4_ASHE!#REF!)</f>
        <v>#REF!</v>
      </c>
    </row>
    <row r="537" spans="6:9" x14ac:dyDescent="0.25">
      <c r="F537" t="e">
        <f>#REF!</f>
        <v>#REF!</v>
      </c>
      <c r="G537" t="e">
        <f>F537&amp;" "&amp;#REF!</f>
        <v>#REF!</v>
      </c>
      <c r="H537" t="e">
        <f>#REF!</f>
        <v>#REF!</v>
      </c>
      <c r="I537" t="e">
        <f>LOOKUP(F537,SOC4_ASHE!$A$2:$A$370,SOC4_ASHE!#REF!)</f>
        <v>#REF!</v>
      </c>
    </row>
    <row r="538" spans="6:9" x14ac:dyDescent="0.25">
      <c r="F538" t="e">
        <f>#REF!</f>
        <v>#REF!</v>
      </c>
      <c r="G538" t="e">
        <f>F538&amp;" "&amp;#REF!</f>
        <v>#REF!</v>
      </c>
      <c r="H538" t="e">
        <f>#REF!</f>
        <v>#REF!</v>
      </c>
      <c r="I538" t="e">
        <f>LOOKUP(F538,SOC4_ASHE!$A$2:$A$370,SOC4_ASHE!#REF!)</f>
        <v>#REF!</v>
      </c>
    </row>
    <row r="539" spans="6:9" x14ac:dyDescent="0.25">
      <c r="F539" t="e">
        <f>#REF!</f>
        <v>#REF!</v>
      </c>
      <c r="G539" t="e">
        <f>F539&amp;" "&amp;#REF!</f>
        <v>#REF!</v>
      </c>
      <c r="H539" t="e">
        <f>#REF!</f>
        <v>#REF!</v>
      </c>
      <c r="I539" t="e">
        <f>LOOKUP(F539,SOC4_ASHE!$A$2:$A$370,SOC4_ASHE!#REF!)</f>
        <v>#REF!</v>
      </c>
    </row>
    <row r="540" spans="6:9" x14ac:dyDescent="0.25">
      <c r="F540" t="e">
        <f>#REF!</f>
        <v>#REF!</v>
      </c>
      <c r="G540" t="e">
        <f>F540&amp;" "&amp;#REF!</f>
        <v>#REF!</v>
      </c>
      <c r="H540" t="e">
        <f>#REF!</f>
        <v>#REF!</v>
      </c>
      <c r="I540" t="e">
        <f>LOOKUP(F540,SOC4_ASHE!$A$2:$A$370,SOC4_ASHE!#REF!)</f>
        <v>#REF!</v>
      </c>
    </row>
    <row r="541" spans="6:9" x14ac:dyDescent="0.25">
      <c r="F541" t="e">
        <f>#REF!</f>
        <v>#REF!</v>
      </c>
      <c r="G541" t="e">
        <f>F541&amp;" "&amp;#REF!</f>
        <v>#REF!</v>
      </c>
      <c r="H541" t="e">
        <f>#REF!</f>
        <v>#REF!</v>
      </c>
      <c r="I541" t="e">
        <f>LOOKUP(F541,SOC4_ASHE!$A$2:$A$370,SOC4_ASHE!#REF!)</f>
        <v>#REF!</v>
      </c>
    </row>
    <row r="542" spans="6:9" x14ac:dyDescent="0.25">
      <c r="F542" t="e">
        <f>#REF!</f>
        <v>#REF!</v>
      </c>
      <c r="G542" t="e">
        <f>F542&amp;" "&amp;#REF!</f>
        <v>#REF!</v>
      </c>
      <c r="H542" t="e">
        <f>#REF!</f>
        <v>#REF!</v>
      </c>
      <c r="I542" t="e">
        <f>LOOKUP(F542,SOC4_ASHE!$A$2:$A$370,SOC4_ASHE!#REF!)</f>
        <v>#REF!</v>
      </c>
    </row>
    <row r="543" spans="6:9" x14ac:dyDescent="0.25">
      <c r="F543" t="e">
        <f>#REF!</f>
        <v>#REF!</v>
      </c>
      <c r="G543" t="e">
        <f>F543&amp;" "&amp;#REF!</f>
        <v>#REF!</v>
      </c>
      <c r="H543" t="e">
        <f>#REF!</f>
        <v>#REF!</v>
      </c>
      <c r="I543" t="e">
        <f>LOOKUP(F543,SOC4_ASHE!$A$2:$A$370,SOC4_ASHE!#REF!)</f>
        <v>#REF!</v>
      </c>
    </row>
    <row r="544" spans="6:9" x14ac:dyDescent="0.25">
      <c r="F544" t="e">
        <f>#REF!</f>
        <v>#REF!</v>
      </c>
      <c r="G544" t="e">
        <f>F544&amp;" "&amp;#REF!</f>
        <v>#REF!</v>
      </c>
      <c r="H544" t="e">
        <f>#REF!</f>
        <v>#REF!</v>
      </c>
      <c r="I544" t="e">
        <f>LOOKUP(F544,SOC4_ASHE!$A$2:$A$370,SOC4_ASHE!#REF!)</f>
        <v>#REF!</v>
      </c>
    </row>
    <row r="545" spans="6:9" x14ac:dyDescent="0.25">
      <c r="F545" t="e">
        <f>#REF!</f>
        <v>#REF!</v>
      </c>
      <c r="G545" t="e">
        <f>F545&amp;" "&amp;#REF!</f>
        <v>#REF!</v>
      </c>
      <c r="H545" t="e">
        <f>#REF!</f>
        <v>#REF!</v>
      </c>
      <c r="I545" t="e">
        <f>LOOKUP(F545,SOC4_ASHE!$A$2:$A$370,SOC4_ASHE!#REF!)</f>
        <v>#REF!</v>
      </c>
    </row>
    <row r="546" spans="6:9" x14ac:dyDescent="0.25">
      <c r="F546" t="e">
        <f>#REF!</f>
        <v>#REF!</v>
      </c>
      <c r="G546" t="e">
        <f>F546&amp;" "&amp;#REF!</f>
        <v>#REF!</v>
      </c>
      <c r="H546" t="e">
        <f>#REF!</f>
        <v>#REF!</v>
      </c>
      <c r="I546" t="e">
        <f>LOOKUP(F546,SOC4_ASHE!$A$2:$A$370,SOC4_ASHE!#REF!)</f>
        <v>#REF!</v>
      </c>
    </row>
    <row r="547" spans="6:9" x14ac:dyDescent="0.25">
      <c r="F547" t="e">
        <f>#REF!</f>
        <v>#REF!</v>
      </c>
      <c r="G547" t="e">
        <f>F547&amp;" "&amp;#REF!</f>
        <v>#REF!</v>
      </c>
      <c r="H547" t="e">
        <f>#REF!</f>
        <v>#REF!</v>
      </c>
      <c r="I547" t="e">
        <f>LOOKUP(F547,SOC4_ASHE!$A$2:$A$370,SOC4_ASHE!#REF!)</f>
        <v>#REF!</v>
      </c>
    </row>
    <row r="548" spans="6:9" x14ac:dyDescent="0.25">
      <c r="F548" t="e">
        <f>#REF!</f>
        <v>#REF!</v>
      </c>
      <c r="G548" t="e">
        <f>F548&amp;" "&amp;#REF!</f>
        <v>#REF!</v>
      </c>
      <c r="H548" t="e">
        <f>#REF!</f>
        <v>#REF!</v>
      </c>
      <c r="I548" t="e">
        <f>LOOKUP(F548,SOC4_ASHE!$A$2:$A$370,SOC4_ASHE!#REF!)</f>
        <v>#REF!</v>
      </c>
    </row>
    <row r="549" spans="6:9" x14ac:dyDescent="0.25">
      <c r="F549" t="e">
        <f>#REF!</f>
        <v>#REF!</v>
      </c>
      <c r="G549" t="e">
        <f>F549&amp;" "&amp;#REF!</f>
        <v>#REF!</v>
      </c>
      <c r="H549" t="e">
        <f>#REF!</f>
        <v>#REF!</v>
      </c>
      <c r="I549" t="e">
        <f>LOOKUP(F549,SOC4_ASHE!$A$2:$A$370,SOC4_ASHE!#REF!)</f>
        <v>#REF!</v>
      </c>
    </row>
    <row r="550" spans="6:9" x14ac:dyDescent="0.25">
      <c r="F550" t="e">
        <f>#REF!</f>
        <v>#REF!</v>
      </c>
      <c r="G550" t="e">
        <f>F550&amp;" "&amp;#REF!</f>
        <v>#REF!</v>
      </c>
      <c r="H550" t="e">
        <f>#REF!</f>
        <v>#REF!</v>
      </c>
      <c r="I550" t="e">
        <f>LOOKUP(F550,SOC4_ASHE!$A$2:$A$370,SOC4_ASHE!#REF!)</f>
        <v>#REF!</v>
      </c>
    </row>
    <row r="551" spans="6:9" x14ac:dyDescent="0.25">
      <c r="F551" t="e">
        <f>#REF!</f>
        <v>#REF!</v>
      </c>
      <c r="G551" t="e">
        <f>F551&amp;" "&amp;#REF!</f>
        <v>#REF!</v>
      </c>
      <c r="H551" t="e">
        <f>#REF!</f>
        <v>#REF!</v>
      </c>
      <c r="I551" t="e">
        <f>LOOKUP(F551,SOC4_ASHE!$A$2:$A$370,SOC4_ASHE!#REF!)</f>
        <v>#REF!</v>
      </c>
    </row>
    <row r="552" spans="6:9" x14ac:dyDescent="0.25">
      <c r="F552" t="e">
        <f>#REF!</f>
        <v>#REF!</v>
      </c>
      <c r="G552" t="e">
        <f>F552&amp;" "&amp;#REF!</f>
        <v>#REF!</v>
      </c>
      <c r="H552" t="e">
        <f>#REF!</f>
        <v>#REF!</v>
      </c>
      <c r="I552" t="e">
        <f>LOOKUP(F552,SOC4_ASHE!$A$2:$A$370,SOC4_ASHE!#REF!)</f>
        <v>#REF!</v>
      </c>
    </row>
    <row r="553" spans="6:9" x14ac:dyDescent="0.25">
      <c r="F553" t="e">
        <f>#REF!</f>
        <v>#REF!</v>
      </c>
      <c r="G553" t="e">
        <f>F553&amp;" "&amp;#REF!</f>
        <v>#REF!</v>
      </c>
      <c r="H553" t="e">
        <f>#REF!</f>
        <v>#REF!</v>
      </c>
      <c r="I553" t="e">
        <f>LOOKUP(F553,SOC4_ASHE!$A$2:$A$370,SOC4_ASHE!#REF!)</f>
        <v>#REF!</v>
      </c>
    </row>
    <row r="554" spans="6:9" x14ac:dyDescent="0.25">
      <c r="F554" t="e">
        <f>#REF!</f>
        <v>#REF!</v>
      </c>
      <c r="G554" t="e">
        <f>F554&amp;" "&amp;#REF!</f>
        <v>#REF!</v>
      </c>
      <c r="H554" t="e">
        <f>#REF!</f>
        <v>#REF!</v>
      </c>
      <c r="I554" t="e">
        <f>LOOKUP(F554,SOC4_ASHE!$A$2:$A$370,SOC4_ASHE!#REF!)</f>
        <v>#REF!</v>
      </c>
    </row>
    <row r="555" spans="6:9" x14ac:dyDescent="0.25">
      <c r="F555" t="e">
        <f>#REF!</f>
        <v>#REF!</v>
      </c>
      <c r="G555" t="e">
        <f>F555&amp;" "&amp;#REF!</f>
        <v>#REF!</v>
      </c>
      <c r="H555" t="e">
        <f>#REF!</f>
        <v>#REF!</v>
      </c>
      <c r="I555" t="e">
        <f>LOOKUP(F555,SOC4_ASHE!$A$2:$A$370,SOC4_ASHE!#REF!)</f>
        <v>#REF!</v>
      </c>
    </row>
    <row r="556" spans="6:9" x14ac:dyDescent="0.25">
      <c r="F556" t="e">
        <f>#REF!</f>
        <v>#REF!</v>
      </c>
      <c r="G556" t="e">
        <f>F556&amp;" "&amp;#REF!</f>
        <v>#REF!</v>
      </c>
      <c r="H556" t="e">
        <f>#REF!</f>
        <v>#REF!</v>
      </c>
      <c r="I556" t="e">
        <f>LOOKUP(F556,SOC4_ASHE!$A$2:$A$370,SOC4_ASHE!#REF!)</f>
        <v>#REF!</v>
      </c>
    </row>
    <row r="557" spans="6:9" x14ac:dyDescent="0.25">
      <c r="F557" t="e">
        <f>#REF!</f>
        <v>#REF!</v>
      </c>
      <c r="G557" t="e">
        <f>F557&amp;" "&amp;#REF!</f>
        <v>#REF!</v>
      </c>
      <c r="H557" t="e">
        <f>#REF!</f>
        <v>#REF!</v>
      </c>
      <c r="I557" t="e">
        <f>LOOKUP(F557,SOC4_ASHE!$A$2:$A$370,SOC4_ASHE!#REF!)</f>
        <v>#REF!</v>
      </c>
    </row>
    <row r="558" spans="6:9" x14ac:dyDescent="0.25">
      <c r="F558" t="e">
        <f>#REF!</f>
        <v>#REF!</v>
      </c>
      <c r="G558" t="e">
        <f>F558&amp;" "&amp;#REF!</f>
        <v>#REF!</v>
      </c>
      <c r="H558" t="e">
        <f>#REF!</f>
        <v>#REF!</v>
      </c>
      <c r="I558" t="e">
        <f>LOOKUP(F558,SOC4_ASHE!$A$2:$A$370,SOC4_ASHE!#REF!)</f>
        <v>#REF!</v>
      </c>
    </row>
    <row r="559" spans="6:9" x14ac:dyDescent="0.25">
      <c r="F559" t="e">
        <f>#REF!</f>
        <v>#REF!</v>
      </c>
      <c r="G559" t="e">
        <f>F559&amp;" "&amp;#REF!</f>
        <v>#REF!</v>
      </c>
      <c r="H559" t="e">
        <f>#REF!</f>
        <v>#REF!</v>
      </c>
      <c r="I559" t="e">
        <f>LOOKUP(F559,SOC4_ASHE!$A$2:$A$370,SOC4_ASHE!#REF!)</f>
        <v>#REF!</v>
      </c>
    </row>
    <row r="560" spans="6:9" x14ac:dyDescent="0.25">
      <c r="F560" t="e">
        <f>#REF!</f>
        <v>#REF!</v>
      </c>
      <c r="G560" t="e">
        <f>F560&amp;" "&amp;#REF!</f>
        <v>#REF!</v>
      </c>
      <c r="H560" t="e">
        <f>#REF!</f>
        <v>#REF!</v>
      </c>
      <c r="I560" t="e">
        <f>LOOKUP(F560,SOC4_ASHE!$A$2:$A$370,SOC4_ASHE!#REF!)</f>
        <v>#REF!</v>
      </c>
    </row>
    <row r="561" spans="6:9" x14ac:dyDescent="0.25">
      <c r="F561" t="e">
        <f>#REF!</f>
        <v>#REF!</v>
      </c>
      <c r="G561" t="e">
        <f>F561&amp;" "&amp;#REF!</f>
        <v>#REF!</v>
      </c>
      <c r="H561" t="e">
        <f>#REF!</f>
        <v>#REF!</v>
      </c>
      <c r="I561" t="e">
        <f>LOOKUP(F561,SOC4_ASHE!$A$2:$A$370,SOC4_ASHE!#REF!)</f>
        <v>#REF!</v>
      </c>
    </row>
    <row r="562" spans="6:9" x14ac:dyDescent="0.25">
      <c r="F562" t="e">
        <f>#REF!</f>
        <v>#REF!</v>
      </c>
      <c r="G562" t="e">
        <f>F562&amp;" "&amp;#REF!</f>
        <v>#REF!</v>
      </c>
      <c r="H562" t="e">
        <f>#REF!</f>
        <v>#REF!</v>
      </c>
      <c r="I562" t="e">
        <f>LOOKUP(F562,SOC4_ASHE!$A$2:$A$370,SOC4_ASHE!#REF!)</f>
        <v>#REF!</v>
      </c>
    </row>
    <row r="563" spans="6:9" x14ac:dyDescent="0.25">
      <c r="F563" t="e">
        <f>#REF!</f>
        <v>#REF!</v>
      </c>
      <c r="G563" t="e">
        <f>F563&amp;" "&amp;#REF!</f>
        <v>#REF!</v>
      </c>
      <c r="H563" t="e">
        <f>#REF!</f>
        <v>#REF!</v>
      </c>
      <c r="I563" t="e">
        <f>LOOKUP(F563,SOC4_ASHE!$A$2:$A$370,SOC4_ASHE!#REF!)</f>
        <v>#REF!</v>
      </c>
    </row>
    <row r="564" spans="6:9" x14ac:dyDescent="0.25">
      <c r="F564" t="e">
        <f>#REF!</f>
        <v>#REF!</v>
      </c>
      <c r="G564" t="e">
        <f>F564&amp;" "&amp;#REF!</f>
        <v>#REF!</v>
      </c>
      <c r="H564" t="e">
        <f>#REF!</f>
        <v>#REF!</v>
      </c>
      <c r="I564" t="e">
        <f>LOOKUP(F564,SOC4_ASHE!$A$2:$A$370,SOC4_ASHE!#REF!)</f>
        <v>#REF!</v>
      </c>
    </row>
    <row r="565" spans="6:9" x14ac:dyDescent="0.25">
      <c r="F565" t="e">
        <f>#REF!</f>
        <v>#REF!</v>
      </c>
      <c r="G565" t="e">
        <f>F565&amp;" "&amp;#REF!</f>
        <v>#REF!</v>
      </c>
      <c r="H565" t="e">
        <f>#REF!</f>
        <v>#REF!</v>
      </c>
      <c r="I565" t="e">
        <f>LOOKUP(F565,SOC4_ASHE!$A$2:$A$370,SOC4_ASHE!#REF!)</f>
        <v>#REF!</v>
      </c>
    </row>
    <row r="566" spans="6:9" x14ac:dyDescent="0.25">
      <c r="F566" t="e">
        <f>#REF!</f>
        <v>#REF!</v>
      </c>
      <c r="G566" t="e">
        <f>F566&amp;" "&amp;#REF!</f>
        <v>#REF!</v>
      </c>
      <c r="H566" t="e">
        <f>#REF!</f>
        <v>#REF!</v>
      </c>
      <c r="I566" t="e">
        <f>LOOKUP(F566,SOC4_ASHE!$A$2:$A$370,SOC4_ASHE!#REF!)</f>
        <v>#REF!</v>
      </c>
    </row>
    <row r="567" spans="6:9" x14ac:dyDescent="0.25">
      <c r="F567" t="e">
        <f>#REF!</f>
        <v>#REF!</v>
      </c>
      <c r="G567" t="e">
        <f>F567&amp;" "&amp;#REF!</f>
        <v>#REF!</v>
      </c>
      <c r="H567" t="e">
        <f>#REF!</f>
        <v>#REF!</v>
      </c>
      <c r="I567" t="e">
        <f>LOOKUP(F567,SOC4_ASHE!$A$2:$A$370,SOC4_ASHE!#REF!)</f>
        <v>#REF!</v>
      </c>
    </row>
    <row r="568" spans="6:9" x14ac:dyDescent="0.25">
      <c r="F568" t="e">
        <f>#REF!</f>
        <v>#REF!</v>
      </c>
      <c r="G568" t="e">
        <f>F568&amp;" "&amp;#REF!</f>
        <v>#REF!</v>
      </c>
      <c r="H568" t="e">
        <f>#REF!</f>
        <v>#REF!</v>
      </c>
      <c r="I568" t="e">
        <f>LOOKUP(F568,SOC4_ASHE!$A$2:$A$370,SOC4_ASHE!#REF!)</f>
        <v>#REF!</v>
      </c>
    </row>
    <row r="569" spans="6:9" x14ac:dyDescent="0.25">
      <c r="F569" t="e">
        <f>#REF!</f>
        <v>#REF!</v>
      </c>
      <c r="G569" t="e">
        <f>F569&amp;" "&amp;#REF!</f>
        <v>#REF!</v>
      </c>
      <c r="H569" t="e">
        <f>#REF!</f>
        <v>#REF!</v>
      </c>
      <c r="I569" t="e">
        <f>LOOKUP(F569,SOC4_ASHE!$A$2:$A$370,SOC4_ASHE!#REF!)</f>
        <v>#REF!</v>
      </c>
    </row>
    <row r="570" spans="6:9" x14ac:dyDescent="0.25">
      <c r="F570" t="e">
        <f>#REF!</f>
        <v>#REF!</v>
      </c>
      <c r="G570" t="e">
        <f>F570&amp;" "&amp;#REF!</f>
        <v>#REF!</v>
      </c>
      <c r="H570" t="e">
        <f>#REF!</f>
        <v>#REF!</v>
      </c>
      <c r="I570" t="e">
        <f>LOOKUP(F570,SOC4_ASHE!$A$2:$A$370,SOC4_ASHE!#REF!)</f>
        <v>#REF!</v>
      </c>
    </row>
    <row r="571" spans="6:9" x14ac:dyDescent="0.25">
      <c r="F571" t="e">
        <f>#REF!</f>
        <v>#REF!</v>
      </c>
      <c r="G571" t="e">
        <f>F571&amp;" "&amp;#REF!</f>
        <v>#REF!</v>
      </c>
      <c r="H571" t="e">
        <f>#REF!</f>
        <v>#REF!</v>
      </c>
      <c r="I571" t="e">
        <f>LOOKUP(F571,SOC4_ASHE!$A$2:$A$370,SOC4_ASHE!#REF!)</f>
        <v>#REF!</v>
      </c>
    </row>
    <row r="572" spans="6:9" x14ac:dyDescent="0.25">
      <c r="F572" t="e">
        <f>#REF!</f>
        <v>#REF!</v>
      </c>
      <c r="G572" t="e">
        <f>F572&amp;" "&amp;#REF!</f>
        <v>#REF!</v>
      </c>
      <c r="H572" t="e">
        <f>#REF!</f>
        <v>#REF!</v>
      </c>
      <c r="I572" t="e">
        <f>LOOKUP(F572,SOC4_ASHE!$A$2:$A$370,SOC4_ASHE!#REF!)</f>
        <v>#REF!</v>
      </c>
    </row>
    <row r="573" spans="6:9" x14ac:dyDescent="0.25">
      <c r="F573" t="e">
        <f>#REF!</f>
        <v>#REF!</v>
      </c>
      <c r="G573" t="e">
        <f>F573&amp;" "&amp;#REF!</f>
        <v>#REF!</v>
      </c>
      <c r="H573" t="e">
        <f>#REF!</f>
        <v>#REF!</v>
      </c>
      <c r="I573" t="e">
        <f>LOOKUP(F573,SOC4_ASHE!$A$2:$A$370,SOC4_ASHE!#REF!)</f>
        <v>#REF!</v>
      </c>
    </row>
    <row r="574" spans="6:9" x14ac:dyDescent="0.25">
      <c r="F574" t="e">
        <f>#REF!</f>
        <v>#REF!</v>
      </c>
      <c r="G574" t="e">
        <f>F574&amp;" "&amp;#REF!</f>
        <v>#REF!</v>
      </c>
      <c r="H574" t="e">
        <f>#REF!</f>
        <v>#REF!</v>
      </c>
      <c r="I574" t="e">
        <f>LOOKUP(F574,SOC4_ASHE!$A$2:$A$370,SOC4_ASHE!#REF!)</f>
        <v>#REF!</v>
      </c>
    </row>
    <row r="575" spans="6:9" x14ac:dyDescent="0.25">
      <c r="F575" t="e">
        <f>#REF!</f>
        <v>#REF!</v>
      </c>
      <c r="G575" t="e">
        <f>F575&amp;" "&amp;#REF!</f>
        <v>#REF!</v>
      </c>
      <c r="H575" t="e">
        <f>#REF!</f>
        <v>#REF!</v>
      </c>
      <c r="I575" t="e">
        <f>LOOKUP(F575,SOC4_ASHE!$A$2:$A$370,SOC4_ASHE!#REF!)</f>
        <v>#REF!</v>
      </c>
    </row>
    <row r="576" spans="6:9" x14ac:dyDescent="0.25">
      <c r="F576" t="e">
        <f>#REF!</f>
        <v>#REF!</v>
      </c>
      <c r="G576" t="e">
        <f>F576&amp;" "&amp;#REF!</f>
        <v>#REF!</v>
      </c>
      <c r="H576" t="e">
        <f>#REF!</f>
        <v>#REF!</v>
      </c>
      <c r="I576" t="e">
        <f>LOOKUP(F576,SOC4_ASHE!$A$2:$A$370,SOC4_ASHE!#REF!)</f>
        <v>#REF!</v>
      </c>
    </row>
    <row r="577" spans="6:9" x14ac:dyDescent="0.25">
      <c r="F577" t="e">
        <f>#REF!</f>
        <v>#REF!</v>
      </c>
      <c r="G577" t="e">
        <f>F577&amp;" "&amp;#REF!</f>
        <v>#REF!</v>
      </c>
      <c r="H577" t="e">
        <f>#REF!</f>
        <v>#REF!</v>
      </c>
      <c r="I577" t="e">
        <f>LOOKUP(F577,SOC4_ASHE!$A$2:$A$370,SOC4_ASHE!#REF!)</f>
        <v>#REF!</v>
      </c>
    </row>
    <row r="578" spans="6:9" x14ac:dyDescent="0.25">
      <c r="F578" t="e">
        <f>#REF!</f>
        <v>#REF!</v>
      </c>
      <c r="G578" t="e">
        <f>F578&amp;" "&amp;#REF!</f>
        <v>#REF!</v>
      </c>
      <c r="H578" t="e">
        <f>#REF!</f>
        <v>#REF!</v>
      </c>
      <c r="I578" t="e">
        <f>LOOKUP(F578,SOC4_ASHE!$A$2:$A$370,SOC4_ASHE!#REF!)</f>
        <v>#REF!</v>
      </c>
    </row>
    <row r="579" spans="6:9" x14ac:dyDescent="0.25">
      <c r="F579" t="e">
        <f>#REF!</f>
        <v>#REF!</v>
      </c>
      <c r="G579" t="e">
        <f>F579&amp;" "&amp;#REF!</f>
        <v>#REF!</v>
      </c>
      <c r="H579" t="e">
        <f>#REF!</f>
        <v>#REF!</v>
      </c>
      <c r="I579" t="e">
        <f>LOOKUP(F579,SOC4_ASHE!$A$2:$A$370,SOC4_ASHE!#REF!)</f>
        <v>#REF!</v>
      </c>
    </row>
    <row r="580" spans="6:9" x14ac:dyDescent="0.25">
      <c r="F580" t="e">
        <f>#REF!</f>
        <v>#REF!</v>
      </c>
      <c r="G580" t="e">
        <f>F580&amp;" "&amp;#REF!</f>
        <v>#REF!</v>
      </c>
      <c r="H580" t="e">
        <f>#REF!</f>
        <v>#REF!</v>
      </c>
      <c r="I580" t="e">
        <f>LOOKUP(F580,SOC4_ASHE!$A$2:$A$370,SOC4_ASHE!#REF!)</f>
        <v>#REF!</v>
      </c>
    </row>
    <row r="581" spans="6:9" x14ac:dyDescent="0.25">
      <c r="F581" t="e">
        <f>#REF!</f>
        <v>#REF!</v>
      </c>
      <c r="G581" t="e">
        <f>F581&amp;" "&amp;#REF!</f>
        <v>#REF!</v>
      </c>
      <c r="H581" t="e">
        <f>#REF!</f>
        <v>#REF!</v>
      </c>
      <c r="I581" t="e">
        <f>LOOKUP(F581,SOC4_ASHE!$A$2:$A$370,SOC4_ASHE!#REF!)</f>
        <v>#REF!</v>
      </c>
    </row>
    <row r="582" spans="6:9" x14ac:dyDescent="0.25">
      <c r="F582" t="e">
        <f>#REF!</f>
        <v>#REF!</v>
      </c>
      <c r="G582" t="e">
        <f>F582&amp;" "&amp;#REF!</f>
        <v>#REF!</v>
      </c>
      <c r="H582" t="e">
        <f>#REF!</f>
        <v>#REF!</v>
      </c>
      <c r="I582" t="e">
        <f>LOOKUP(F582,SOC4_ASHE!$A$2:$A$370,SOC4_ASHE!#REF!)</f>
        <v>#REF!</v>
      </c>
    </row>
    <row r="583" spans="6:9" x14ac:dyDescent="0.25">
      <c r="F583" t="e">
        <f>#REF!</f>
        <v>#REF!</v>
      </c>
      <c r="G583" t="e">
        <f>F583&amp;" "&amp;#REF!</f>
        <v>#REF!</v>
      </c>
      <c r="H583" t="e">
        <f>#REF!</f>
        <v>#REF!</v>
      </c>
      <c r="I583" t="e">
        <f>LOOKUP(F583,SOC4_ASHE!$A$2:$A$370,SOC4_ASHE!#REF!)</f>
        <v>#REF!</v>
      </c>
    </row>
    <row r="584" spans="6:9" x14ac:dyDescent="0.25">
      <c r="F584" t="e">
        <f>#REF!</f>
        <v>#REF!</v>
      </c>
      <c r="G584" t="e">
        <f>F584&amp;" "&amp;#REF!</f>
        <v>#REF!</v>
      </c>
      <c r="H584" t="e">
        <f>#REF!</f>
        <v>#REF!</v>
      </c>
      <c r="I584" t="e">
        <f>LOOKUP(F584,SOC4_ASHE!$A$2:$A$370,SOC4_ASHE!#REF!)</f>
        <v>#REF!</v>
      </c>
    </row>
    <row r="585" spans="6:9" x14ac:dyDescent="0.25">
      <c r="F585" t="e">
        <f>#REF!</f>
        <v>#REF!</v>
      </c>
      <c r="G585" t="e">
        <f>F585&amp;" "&amp;#REF!</f>
        <v>#REF!</v>
      </c>
      <c r="H585" t="e">
        <f>#REF!</f>
        <v>#REF!</v>
      </c>
      <c r="I585" t="e">
        <f>LOOKUP(F585,SOC4_ASHE!$A$2:$A$370,SOC4_ASHE!#REF!)</f>
        <v>#REF!</v>
      </c>
    </row>
    <row r="586" spans="6:9" x14ac:dyDescent="0.25">
      <c r="F586" t="e">
        <f>#REF!</f>
        <v>#REF!</v>
      </c>
      <c r="G586" t="e">
        <f>F586&amp;" "&amp;#REF!</f>
        <v>#REF!</v>
      </c>
      <c r="H586" t="e">
        <f>#REF!</f>
        <v>#REF!</v>
      </c>
      <c r="I586" t="e">
        <f>LOOKUP(F586,SOC4_ASHE!$A$2:$A$370,SOC4_ASHE!#REF!)</f>
        <v>#REF!</v>
      </c>
    </row>
    <row r="587" spans="6:9" x14ac:dyDescent="0.25">
      <c r="F587" t="e">
        <f>#REF!</f>
        <v>#REF!</v>
      </c>
      <c r="G587" t="e">
        <f>F587&amp;" "&amp;#REF!</f>
        <v>#REF!</v>
      </c>
      <c r="H587" t="e">
        <f>#REF!</f>
        <v>#REF!</v>
      </c>
      <c r="I587" t="e">
        <f>LOOKUP(F587,SOC4_ASHE!$A$2:$A$370,SOC4_ASHE!#REF!)</f>
        <v>#REF!</v>
      </c>
    </row>
    <row r="588" spans="6:9" x14ac:dyDescent="0.25">
      <c r="F588" t="e">
        <f>#REF!</f>
        <v>#REF!</v>
      </c>
      <c r="G588" t="e">
        <f>F588&amp;" "&amp;#REF!</f>
        <v>#REF!</v>
      </c>
      <c r="H588" t="e">
        <f>#REF!</f>
        <v>#REF!</v>
      </c>
      <c r="I588" t="e">
        <f>LOOKUP(F588,SOC4_ASHE!$A$2:$A$370,SOC4_ASHE!#REF!)</f>
        <v>#REF!</v>
      </c>
    </row>
    <row r="589" spans="6:9" x14ac:dyDescent="0.25">
      <c r="F589" t="e">
        <f>#REF!</f>
        <v>#REF!</v>
      </c>
      <c r="G589" t="e">
        <f>F589&amp;" "&amp;#REF!</f>
        <v>#REF!</v>
      </c>
      <c r="H589" t="e">
        <f>#REF!</f>
        <v>#REF!</v>
      </c>
      <c r="I589" t="e">
        <f>LOOKUP(F589,SOC4_ASHE!$A$2:$A$370,SOC4_ASHE!#REF!)</f>
        <v>#REF!</v>
      </c>
    </row>
    <row r="590" spans="6:9" x14ac:dyDescent="0.25">
      <c r="F590" t="e">
        <f>#REF!</f>
        <v>#REF!</v>
      </c>
      <c r="G590" t="e">
        <f>F590&amp;" "&amp;#REF!</f>
        <v>#REF!</v>
      </c>
      <c r="H590" t="e">
        <f>#REF!</f>
        <v>#REF!</v>
      </c>
      <c r="I590" t="e">
        <f>LOOKUP(F590,SOC4_ASHE!$A$2:$A$370,SOC4_ASHE!#REF!)</f>
        <v>#REF!</v>
      </c>
    </row>
    <row r="591" spans="6:9" x14ac:dyDescent="0.25">
      <c r="F591" t="e">
        <f>#REF!</f>
        <v>#REF!</v>
      </c>
      <c r="G591" t="e">
        <f>F591&amp;" "&amp;#REF!</f>
        <v>#REF!</v>
      </c>
      <c r="H591" t="e">
        <f>#REF!</f>
        <v>#REF!</v>
      </c>
      <c r="I591" t="e">
        <f>LOOKUP(F591,SOC4_ASHE!$A$2:$A$370,SOC4_ASHE!#REF!)</f>
        <v>#REF!</v>
      </c>
    </row>
    <row r="592" spans="6:9" x14ac:dyDescent="0.25">
      <c r="F592" t="e">
        <f>#REF!</f>
        <v>#REF!</v>
      </c>
      <c r="G592" t="e">
        <f>F592&amp;" "&amp;#REF!</f>
        <v>#REF!</v>
      </c>
      <c r="H592" t="e">
        <f>#REF!</f>
        <v>#REF!</v>
      </c>
      <c r="I592" t="e">
        <f>LOOKUP(F592,SOC4_ASHE!$A$2:$A$370,SOC4_ASHE!#REF!)</f>
        <v>#REF!</v>
      </c>
    </row>
    <row r="593" spans="6:9" x14ac:dyDescent="0.25">
      <c r="F593" t="e">
        <f>#REF!</f>
        <v>#REF!</v>
      </c>
      <c r="G593" t="e">
        <f>F593&amp;" "&amp;#REF!</f>
        <v>#REF!</v>
      </c>
      <c r="H593" t="e">
        <f>#REF!</f>
        <v>#REF!</v>
      </c>
      <c r="I593" t="e">
        <f>LOOKUP(F593,SOC4_ASHE!$A$2:$A$370,SOC4_ASHE!#REF!)</f>
        <v>#REF!</v>
      </c>
    </row>
    <row r="594" spans="6:9" x14ac:dyDescent="0.25">
      <c r="F594" t="e">
        <f>#REF!</f>
        <v>#REF!</v>
      </c>
      <c r="G594" t="e">
        <f>F594&amp;" "&amp;#REF!</f>
        <v>#REF!</v>
      </c>
      <c r="H594" t="e">
        <f>#REF!</f>
        <v>#REF!</v>
      </c>
      <c r="I594" t="e">
        <f>LOOKUP(F594,SOC4_ASHE!$A$2:$A$370,SOC4_ASHE!#REF!)</f>
        <v>#REF!</v>
      </c>
    </row>
    <row r="595" spans="6:9" x14ac:dyDescent="0.25">
      <c r="F595" t="e">
        <f>#REF!</f>
        <v>#REF!</v>
      </c>
      <c r="G595" t="e">
        <f>F595&amp;" "&amp;#REF!</f>
        <v>#REF!</v>
      </c>
      <c r="H595" t="e">
        <f>#REF!</f>
        <v>#REF!</v>
      </c>
      <c r="I595" t="e">
        <f>LOOKUP(F595,SOC4_ASHE!$A$2:$A$370,SOC4_ASHE!#REF!)</f>
        <v>#REF!</v>
      </c>
    </row>
    <row r="596" spans="6:9" x14ac:dyDescent="0.25">
      <c r="F596" t="e">
        <f>#REF!</f>
        <v>#REF!</v>
      </c>
      <c r="G596" t="e">
        <f>F596&amp;" "&amp;#REF!</f>
        <v>#REF!</v>
      </c>
      <c r="H596" t="e">
        <f>#REF!</f>
        <v>#REF!</v>
      </c>
      <c r="I596" t="e">
        <f>LOOKUP(F596,SOC4_ASHE!$A$2:$A$370,SOC4_ASHE!#REF!)</f>
        <v>#REF!</v>
      </c>
    </row>
    <row r="597" spans="6:9" x14ac:dyDescent="0.25">
      <c r="F597" t="e">
        <f>#REF!</f>
        <v>#REF!</v>
      </c>
      <c r="G597" t="e">
        <f>F597&amp;" "&amp;#REF!</f>
        <v>#REF!</v>
      </c>
      <c r="H597" t="e">
        <f>#REF!</f>
        <v>#REF!</v>
      </c>
      <c r="I597" t="e">
        <f>LOOKUP(F597,SOC4_ASHE!$A$2:$A$370,SOC4_ASHE!#REF!)</f>
        <v>#REF!</v>
      </c>
    </row>
    <row r="598" spans="6:9" x14ac:dyDescent="0.25">
      <c r="F598" t="e">
        <f>#REF!</f>
        <v>#REF!</v>
      </c>
      <c r="G598" t="e">
        <f>F598&amp;" "&amp;#REF!</f>
        <v>#REF!</v>
      </c>
      <c r="H598" t="e">
        <f>#REF!</f>
        <v>#REF!</v>
      </c>
      <c r="I598" t="e">
        <f>LOOKUP(F598,SOC4_ASHE!$A$2:$A$370,SOC4_ASHE!#REF!)</f>
        <v>#REF!</v>
      </c>
    </row>
    <row r="599" spans="6:9" x14ac:dyDescent="0.25">
      <c r="F599" t="e">
        <f>#REF!</f>
        <v>#REF!</v>
      </c>
      <c r="G599" t="e">
        <f>F599&amp;" "&amp;#REF!</f>
        <v>#REF!</v>
      </c>
      <c r="H599" t="e">
        <f>#REF!</f>
        <v>#REF!</v>
      </c>
      <c r="I599" t="e">
        <f>LOOKUP(F599,SOC4_ASHE!$A$2:$A$370,SOC4_ASHE!#REF!)</f>
        <v>#REF!</v>
      </c>
    </row>
    <row r="600" spans="6:9" x14ac:dyDescent="0.25">
      <c r="F600" t="e">
        <f>#REF!</f>
        <v>#REF!</v>
      </c>
      <c r="G600" t="e">
        <f>F600&amp;" "&amp;#REF!</f>
        <v>#REF!</v>
      </c>
      <c r="H600" t="e">
        <f>#REF!</f>
        <v>#REF!</v>
      </c>
      <c r="I600" t="e">
        <f>LOOKUP(F600,SOC4_ASHE!$A$2:$A$370,SOC4_ASHE!#REF!)</f>
        <v>#REF!</v>
      </c>
    </row>
    <row r="601" spans="6:9" x14ac:dyDescent="0.25">
      <c r="F601" t="e">
        <f>#REF!</f>
        <v>#REF!</v>
      </c>
      <c r="G601" t="e">
        <f>F601&amp;" "&amp;#REF!</f>
        <v>#REF!</v>
      </c>
      <c r="H601" t="e">
        <f>#REF!</f>
        <v>#REF!</v>
      </c>
      <c r="I601" t="e">
        <f>LOOKUP(F601,SOC4_ASHE!$A$2:$A$370,SOC4_ASHE!#REF!)</f>
        <v>#REF!</v>
      </c>
    </row>
    <row r="602" spans="6:9" x14ac:dyDescent="0.25">
      <c r="F602" t="e">
        <f>#REF!</f>
        <v>#REF!</v>
      </c>
      <c r="G602" t="e">
        <f>F602&amp;" "&amp;#REF!</f>
        <v>#REF!</v>
      </c>
      <c r="H602" t="e">
        <f>#REF!</f>
        <v>#REF!</v>
      </c>
      <c r="I602" t="e">
        <f>LOOKUP(F602,SOC4_ASHE!$A$2:$A$370,SOC4_ASHE!#REF!)</f>
        <v>#REF!</v>
      </c>
    </row>
    <row r="603" spans="6:9" x14ac:dyDescent="0.25">
      <c r="F603" t="e">
        <f>#REF!</f>
        <v>#REF!</v>
      </c>
      <c r="G603" t="e">
        <f>F603&amp;" "&amp;#REF!</f>
        <v>#REF!</v>
      </c>
      <c r="H603" t="e">
        <f>#REF!</f>
        <v>#REF!</v>
      </c>
      <c r="I603" t="e">
        <f>LOOKUP(F603,SOC4_ASHE!$A$2:$A$370,SOC4_ASHE!#REF!)</f>
        <v>#REF!</v>
      </c>
    </row>
    <row r="604" spans="6:9" x14ac:dyDescent="0.25">
      <c r="F604" t="e">
        <f>#REF!</f>
        <v>#REF!</v>
      </c>
      <c r="G604" t="e">
        <f>F604&amp;" "&amp;#REF!</f>
        <v>#REF!</v>
      </c>
      <c r="H604" t="e">
        <f>#REF!</f>
        <v>#REF!</v>
      </c>
      <c r="I604" t="e">
        <f>LOOKUP(F604,SOC4_ASHE!$A$2:$A$370,SOC4_ASHE!#REF!)</f>
        <v>#REF!</v>
      </c>
    </row>
    <row r="605" spans="6:9" x14ac:dyDescent="0.25">
      <c r="F605" t="e">
        <f>#REF!</f>
        <v>#REF!</v>
      </c>
      <c r="G605" t="e">
        <f>F605&amp;" "&amp;#REF!</f>
        <v>#REF!</v>
      </c>
      <c r="H605" t="e">
        <f>#REF!</f>
        <v>#REF!</v>
      </c>
      <c r="I605" t="e">
        <f>LOOKUP(F605,SOC4_ASHE!$A$2:$A$370,SOC4_ASHE!#REF!)</f>
        <v>#REF!</v>
      </c>
    </row>
    <row r="606" spans="6:9" x14ac:dyDescent="0.25">
      <c r="F606" t="e">
        <f>#REF!</f>
        <v>#REF!</v>
      </c>
      <c r="G606" t="e">
        <f>F606&amp;" "&amp;#REF!</f>
        <v>#REF!</v>
      </c>
      <c r="H606" t="e">
        <f>#REF!</f>
        <v>#REF!</v>
      </c>
      <c r="I606" t="e">
        <f>LOOKUP(F606,SOC4_ASHE!$A$2:$A$370,SOC4_ASHE!#REF!)</f>
        <v>#REF!</v>
      </c>
    </row>
    <row r="607" spans="6:9" x14ac:dyDescent="0.25">
      <c r="F607" t="e">
        <f>#REF!</f>
        <v>#REF!</v>
      </c>
      <c r="G607" t="e">
        <f>F607&amp;" "&amp;#REF!</f>
        <v>#REF!</v>
      </c>
      <c r="H607" t="e">
        <f>#REF!</f>
        <v>#REF!</v>
      </c>
      <c r="I607" t="e">
        <f>LOOKUP(F607,SOC4_ASHE!$A$2:$A$370,SOC4_ASHE!#REF!)</f>
        <v>#REF!</v>
      </c>
    </row>
    <row r="608" spans="6:9" x14ac:dyDescent="0.25">
      <c r="F608" t="e">
        <f>#REF!</f>
        <v>#REF!</v>
      </c>
      <c r="G608" t="e">
        <f>F608&amp;" "&amp;#REF!</f>
        <v>#REF!</v>
      </c>
      <c r="H608" t="e">
        <f>#REF!</f>
        <v>#REF!</v>
      </c>
      <c r="I608" t="e">
        <f>LOOKUP(F608,SOC4_ASHE!$A$2:$A$370,SOC4_ASHE!#REF!)</f>
        <v>#REF!</v>
      </c>
    </row>
    <row r="609" spans="6:9" x14ac:dyDescent="0.25">
      <c r="F609" t="e">
        <f>#REF!</f>
        <v>#REF!</v>
      </c>
      <c r="G609" t="e">
        <f>F609&amp;" "&amp;#REF!</f>
        <v>#REF!</v>
      </c>
      <c r="H609" t="e">
        <f>#REF!</f>
        <v>#REF!</v>
      </c>
      <c r="I609" t="e">
        <f>LOOKUP(F609,SOC4_ASHE!$A$2:$A$370,SOC4_ASHE!#REF!)</f>
        <v>#REF!</v>
      </c>
    </row>
    <row r="610" spans="6:9" x14ac:dyDescent="0.25">
      <c r="F610" t="e">
        <f>#REF!</f>
        <v>#REF!</v>
      </c>
      <c r="G610" t="e">
        <f>F610&amp;" "&amp;#REF!</f>
        <v>#REF!</v>
      </c>
      <c r="H610" t="e">
        <f>#REF!</f>
        <v>#REF!</v>
      </c>
      <c r="I610" t="e">
        <f>LOOKUP(F610,SOC4_ASHE!$A$2:$A$370,SOC4_ASHE!#REF!)</f>
        <v>#REF!</v>
      </c>
    </row>
    <row r="611" spans="6:9" x14ac:dyDescent="0.25">
      <c r="F611" t="e">
        <f>#REF!</f>
        <v>#REF!</v>
      </c>
      <c r="G611" t="e">
        <f>F611&amp;" "&amp;#REF!</f>
        <v>#REF!</v>
      </c>
      <c r="H611" t="e">
        <f>#REF!</f>
        <v>#REF!</v>
      </c>
      <c r="I611" t="e">
        <f>LOOKUP(F611,SOC4_ASHE!$A$2:$A$370,SOC4_ASHE!#REF!)</f>
        <v>#REF!</v>
      </c>
    </row>
    <row r="612" spans="6:9" x14ac:dyDescent="0.25">
      <c r="F612" t="e">
        <f>#REF!</f>
        <v>#REF!</v>
      </c>
      <c r="G612" t="e">
        <f>F612&amp;" "&amp;#REF!</f>
        <v>#REF!</v>
      </c>
      <c r="H612" t="e">
        <f>#REF!</f>
        <v>#REF!</v>
      </c>
      <c r="I612" t="e">
        <f>LOOKUP(F612,SOC4_ASHE!$A$2:$A$370,SOC4_ASHE!#REF!)</f>
        <v>#REF!</v>
      </c>
    </row>
    <row r="613" spans="6:9" x14ac:dyDescent="0.25">
      <c r="F613" t="e">
        <f>#REF!</f>
        <v>#REF!</v>
      </c>
      <c r="G613" t="e">
        <f>F613&amp;" "&amp;#REF!</f>
        <v>#REF!</v>
      </c>
      <c r="H613" t="e">
        <f>#REF!</f>
        <v>#REF!</v>
      </c>
      <c r="I613" t="e">
        <f>LOOKUP(F613,SOC4_ASHE!$A$2:$A$370,SOC4_ASHE!#REF!)</f>
        <v>#REF!</v>
      </c>
    </row>
    <row r="614" spans="6:9" x14ac:dyDescent="0.25">
      <c r="F614" t="e">
        <f>#REF!</f>
        <v>#REF!</v>
      </c>
      <c r="G614" t="e">
        <f>F614&amp;" "&amp;#REF!</f>
        <v>#REF!</v>
      </c>
      <c r="H614" t="e">
        <f>#REF!</f>
        <v>#REF!</v>
      </c>
      <c r="I614" t="e">
        <f>LOOKUP(F614,SOC4_ASHE!$A$2:$A$370,SOC4_ASHE!#REF!)</f>
        <v>#REF!</v>
      </c>
    </row>
    <row r="615" spans="6:9" x14ac:dyDescent="0.25">
      <c r="F615" t="e">
        <f>#REF!</f>
        <v>#REF!</v>
      </c>
      <c r="G615" t="e">
        <f>F615&amp;" "&amp;#REF!</f>
        <v>#REF!</v>
      </c>
      <c r="H615" t="e">
        <f>#REF!</f>
        <v>#REF!</v>
      </c>
      <c r="I615" t="e">
        <f>LOOKUP(F615,SOC4_ASHE!$A$2:$A$370,SOC4_ASHE!#REF!)</f>
        <v>#REF!</v>
      </c>
    </row>
    <row r="616" spans="6:9" x14ac:dyDescent="0.25">
      <c r="F616" t="e">
        <f>#REF!</f>
        <v>#REF!</v>
      </c>
      <c r="G616" t="e">
        <f>F616&amp;" "&amp;#REF!</f>
        <v>#REF!</v>
      </c>
      <c r="H616" t="e">
        <f>#REF!</f>
        <v>#REF!</v>
      </c>
      <c r="I616" t="e">
        <f>LOOKUP(F616,SOC4_ASHE!$A$2:$A$370,SOC4_ASHE!#REF!)</f>
        <v>#REF!</v>
      </c>
    </row>
    <row r="617" spans="6:9" x14ac:dyDescent="0.25">
      <c r="F617" t="e">
        <f>#REF!</f>
        <v>#REF!</v>
      </c>
      <c r="G617" t="e">
        <f>F617&amp;" "&amp;#REF!</f>
        <v>#REF!</v>
      </c>
      <c r="H617" t="e">
        <f>#REF!</f>
        <v>#REF!</v>
      </c>
      <c r="I617" t="e">
        <f>LOOKUP(F617,SOC4_ASHE!$A$2:$A$370,SOC4_ASHE!#REF!)</f>
        <v>#REF!</v>
      </c>
    </row>
    <row r="618" spans="6:9" x14ac:dyDescent="0.25">
      <c r="F618" t="e">
        <f>#REF!</f>
        <v>#REF!</v>
      </c>
      <c r="G618" t="e">
        <f>F618&amp;" "&amp;#REF!</f>
        <v>#REF!</v>
      </c>
      <c r="H618" t="e">
        <f>#REF!</f>
        <v>#REF!</v>
      </c>
      <c r="I618" t="e">
        <f>LOOKUP(F618,SOC4_ASHE!$A$2:$A$370,SOC4_ASHE!#REF!)</f>
        <v>#REF!</v>
      </c>
    </row>
    <row r="619" spans="6:9" x14ac:dyDescent="0.25">
      <c r="F619" t="e">
        <f>#REF!</f>
        <v>#REF!</v>
      </c>
      <c r="G619" t="e">
        <f>F619&amp;" "&amp;#REF!</f>
        <v>#REF!</v>
      </c>
      <c r="H619" t="e">
        <f>#REF!</f>
        <v>#REF!</v>
      </c>
      <c r="I619" t="e">
        <f>LOOKUP(F619,SOC4_ASHE!$A$2:$A$370,SOC4_ASHE!#REF!)</f>
        <v>#REF!</v>
      </c>
    </row>
    <row r="620" spans="6:9" x14ac:dyDescent="0.25">
      <c r="F620" t="e">
        <f>#REF!</f>
        <v>#REF!</v>
      </c>
      <c r="G620" t="e">
        <f>F620&amp;" "&amp;#REF!</f>
        <v>#REF!</v>
      </c>
      <c r="H620" t="e">
        <f>#REF!</f>
        <v>#REF!</v>
      </c>
      <c r="I620" t="e">
        <f>LOOKUP(F620,SOC4_ASHE!$A$2:$A$370,SOC4_ASHE!#REF!)</f>
        <v>#REF!</v>
      </c>
    </row>
    <row r="621" spans="6:9" x14ac:dyDescent="0.25">
      <c r="F621" t="e">
        <f>#REF!</f>
        <v>#REF!</v>
      </c>
      <c r="G621" t="e">
        <f>F621&amp;" "&amp;#REF!</f>
        <v>#REF!</v>
      </c>
      <c r="H621" t="e">
        <f>#REF!</f>
        <v>#REF!</v>
      </c>
      <c r="I621" t="e">
        <f>LOOKUP(F621,SOC4_ASHE!$A$2:$A$370,SOC4_ASHE!#REF!)</f>
        <v>#REF!</v>
      </c>
    </row>
    <row r="622" spans="6:9" x14ac:dyDescent="0.25">
      <c r="F622" t="e">
        <f>#REF!</f>
        <v>#REF!</v>
      </c>
      <c r="G622" t="e">
        <f>F622&amp;" "&amp;#REF!</f>
        <v>#REF!</v>
      </c>
      <c r="H622" t="e">
        <f>#REF!</f>
        <v>#REF!</v>
      </c>
      <c r="I622" t="e">
        <f>LOOKUP(F622,SOC4_ASHE!$A$2:$A$370,SOC4_ASHE!#REF!)</f>
        <v>#REF!</v>
      </c>
    </row>
    <row r="623" spans="6:9" x14ac:dyDescent="0.25">
      <c r="F623" t="e">
        <f>#REF!</f>
        <v>#REF!</v>
      </c>
      <c r="G623" t="e">
        <f>F623&amp;" "&amp;#REF!</f>
        <v>#REF!</v>
      </c>
      <c r="H623" t="e">
        <f>#REF!</f>
        <v>#REF!</v>
      </c>
      <c r="I623" t="e">
        <f>LOOKUP(F623,SOC4_ASHE!$A$2:$A$370,SOC4_ASHE!#REF!)</f>
        <v>#REF!</v>
      </c>
    </row>
    <row r="624" spans="6:9" x14ac:dyDescent="0.25">
      <c r="F624" t="e">
        <f>#REF!</f>
        <v>#REF!</v>
      </c>
      <c r="G624" t="e">
        <f>F624&amp;" "&amp;#REF!</f>
        <v>#REF!</v>
      </c>
      <c r="H624" t="e">
        <f>#REF!</f>
        <v>#REF!</v>
      </c>
      <c r="I624" t="e">
        <f>LOOKUP(F624,SOC4_ASHE!$A$2:$A$370,SOC4_ASHE!#REF!)</f>
        <v>#REF!</v>
      </c>
    </row>
    <row r="625" spans="6:9" x14ac:dyDescent="0.25">
      <c r="F625" t="e">
        <f>#REF!</f>
        <v>#REF!</v>
      </c>
      <c r="G625" t="e">
        <f>F625&amp;" "&amp;#REF!</f>
        <v>#REF!</v>
      </c>
      <c r="H625" t="e">
        <f>#REF!</f>
        <v>#REF!</v>
      </c>
      <c r="I625" t="e">
        <f>LOOKUP(F625,SOC4_ASHE!$A$2:$A$370,SOC4_ASHE!#REF!)</f>
        <v>#REF!</v>
      </c>
    </row>
    <row r="626" spans="6:9" x14ac:dyDescent="0.25">
      <c r="F626" t="e">
        <f>#REF!</f>
        <v>#REF!</v>
      </c>
      <c r="G626" t="e">
        <f>F626&amp;" "&amp;#REF!</f>
        <v>#REF!</v>
      </c>
      <c r="H626" t="e">
        <f>#REF!</f>
        <v>#REF!</v>
      </c>
      <c r="I626" t="e">
        <f>LOOKUP(F626,SOC4_ASHE!$A$2:$A$370,SOC4_ASHE!#REF!)</f>
        <v>#REF!</v>
      </c>
    </row>
    <row r="627" spans="6:9" x14ac:dyDescent="0.25">
      <c r="F627" t="e">
        <f>#REF!</f>
        <v>#REF!</v>
      </c>
      <c r="G627" t="e">
        <f>F627&amp;" "&amp;#REF!</f>
        <v>#REF!</v>
      </c>
      <c r="H627" t="e">
        <f>#REF!</f>
        <v>#REF!</v>
      </c>
      <c r="I627" t="e">
        <f>LOOKUP(F627,SOC4_ASHE!$A$2:$A$370,SOC4_ASHE!#REF!)</f>
        <v>#REF!</v>
      </c>
    </row>
    <row r="628" spans="6:9" x14ac:dyDescent="0.25">
      <c r="F628" t="e">
        <f>#REF!</f>
        <v>#REF!</v>
      </c>
      <c r="G628" t="e">
        <f>F628&amp;" "&amp;#REF!</f>
        <v>#REF!</v>
      </c>
      <c r="H628" t="e">
        <f>#REF!</f>
        <v>#REF!</v>
      </c>
      <c r="I628" t="e">
        <f>LOOKUP(F628,SOC4_ASHE!$A$2:$A$370,SOC4_ASHE!#REF!)</f>
        <v>#REF!</v>
      </c>
    </row>
    <row r="629" spans="6:9" x14ac:dyDescent="0.25">
      <c r="F629" t="e">
        <f>#REF!</f>
        <v>#REF!</v>
      </c>
      <c r="G629" t="e">
        <f>F629&amp;" "&amp;#REF!</f>
        <v>#REF!</v>
      </c>
      <c r="H629" t="e">
        <f>#REF!</f>
        <v>#REF!</v>
      </c>
      <c r="I629" t="e">
        <f>LOOKUP(F629,SOC4_ASHE!$A$2:$A$370,SOC4_ASHE!#REF!)</f>
        <v>#REF!</v>
      </c>
    </row>
    <row r="630" spans="6:9" x14ac:dyDescent="0.25">
      <c r="F630" t="e">
        <f>#REF!</f>
        <v>#REF!</v>
      </c>
      <c r="G630" t="e">
        <f>F630&amp;" "&amp;#REF!</f>
        <v>#REF!</v>
      </c>
      <c r="H630" t="e">
        <f>#REF!</f>
        <v>#REF!</v>
      </c>
      <c r="I630" t="e">
        <f>LOOKUP(F630,SOC4_ASHE!$A$2:$A$370,SOC4_ASHE!#REF!)</f>
        <v>#REF!</v>
      </c>
    </row>
    <row r="631" spans="6:9" x14ac:dyDescent="0.25">
      <c r="F631" t="e">
        <f>#REF!</f>
        <v>#REF!</v>
      </c>
      <c r="G631" t="e">
        <f>F631&amp;" "&amp;#REF!</f>
        <v>#REF!</v>
      </c>
      <c r="H631" t="e">
        <f>#REF!</f>
        <v>#REF!</v>
      </c>
      <c r="I631" t="e">
        <f>LOOKUP(F631,SOC4_ASHE!$A$2:$A$370,SOC4_ASHE!#REF!)</f>
        <v>#REF!</v>
      </c>
    </row>
    <row r="632" spans="6:9" x14ac:dyDescent="0.25">
      <c r="F632" t="e">
        <f>#REF!</f>
        <v>#REF!</v>
      </c>
      <c r="G632" t="e">
        <f>F632&amp;" "&amp;#REF!</f>
        <v>#REF!</v>
      </c>
      <c r="H632" t="e">
        <f>#REF!</f>
        <v>#REF!</v>
      </c>
      <c r="I632" t="e">
        <f>LOOKUP(F632,SOC4_ASHE!$A$2:$A$370,SOC4_ASHE!#REF!)</f>
        <v>#REF!</v>
      </c>
    </row>
    <row r="633" spans="6:9" x14ac:dyDescent="0.25">
      <c r="F633" t="e">
        <f>#REF!</f>
        <v>#REF!</v>
      </c>
      <c r="G633" t="e">
        <f>F633&amp;" "&amp;#REF!</f>
        <v>#REF!</v>
      </c>
      <c r="H633" t="e">
        <f>#REF!</f>
        <v>#REF!</v>
      </c>
      <c r="I633" t="e">
        <f>LOOKUP(F633,SOC4_ASHE!$A$2:$A$370,SOC4_ASHE!#REF!)</f>
        <v>#REF!</v>
      </c>
    </row>
    <row r="634" spans="6:9" x14ac:dyDescent="0.25">
      <c r="F634" t="e">
        <f>#REF!</f>
        <v>#REF!</v>
      </c>
      <c r="G634" t="e">
        <f>F634&amp;" "&amp;#REF!</f>
        <v>#REF!</v>
      </c>
      <c r="H634" t="e">
        <f>#REF!</f>
        <v>#REF!</v>
      </c>
      <c r="I634" t="e">
        <f>LOOKUP(F634,SOC4_ASHE!$A$2:$A$370,SOC4_ASHE!#REF!)</f>
        <v>#REF!</v>
      </c>
    </row>
    <row r="635" spans="6:9" x14ac:dyDescent="0.25">
      <c r="F635" t="e">
        <f>#REF!</f>
        <v>#REF!</v>
      </c>
      <c r="G635" t="e">
        <f>F635&amp;" "&amp;#REF!</f>
        <v>#REF!</v>
      </c>
      <c r="H635" t="e">
        <f>#REF!</f>
        <v>#REF!</v>
      </c>
      <c r="I635" t="e">
        <f>LOOKUP(F635,SOC4_ASHE!$A$2:$A$370,SOC4_ASHE!#REF!)</f>
        <v>#REF!</v>
      </c>
    </row>
    <row r="636" spans="6:9" x14ac:dyDescent="0.25">
      <c r="F636" t="e">
        <f>#REF!</f>
        <v>#REF!</v>
      </c>
      <c r="G636" t="e">
        <f>F636&amp;" "&amp;#REF!</f>
        <v>#REF!</v>
      </c>
      <c r="H636" t="e">
        <f>#REF!</f>
        <v>#REF!</v>
      </c>
      <c r="I636" t="e">
        <f>LOOKUP(F636,SOC4_ASHE!$A$2:$A$370,SOC4_ASHE!#REF!)</f>
        <v>#REF!</v>
      </c>
    </row>
    <row r="637" spans="6:9" x14ac:dyDescent="0.25">
      <c r="F637" t="e">
        <f>#REF!</f>
        <v>#REF!</v>
      </c>
      <c r="G637" t="e">
        <f>F637&amp;" "&amp;#REF!</f>
        <v>#REF!</v>
      </c>
      <c r="H637" t="e">
        <f>#REF!</f>
        <v>#REF!</v>
      </c>
      <c r="I637" t="e">
        <f>LOOKUP(F637,SOC4_ASHE!$A$2:$A$370,SOC4_ASHE!#REF!)</f>
        <v>#REF!</v>
      </c>
    </row>
    <row r="638" spans="6:9" x14ac:dyDescent="0.25">
      <c r="F638" t="e">
        <f>#REF!</f>
        <v>#REF!</v>
      </c>
      <c r="G638" t="e">
        <f>F638&amp;" "&amp;#REF!</f>
        <v>#REF!</v>
      </c>
      <c r="H638" t="e">
        <f>#REF!</f>
        <v>#REF!</v>
      </c>
      <c r="I638" t="e">
        <f>LOOKUP(F638,SOC4_ASHE!$A$2:$A$370,SOC4_ASHE!#REF!)</f>
        <v>#REF!</v>
      </c>
    </row>
    <row r="639" spans="6:9" x14ac:dyDescent="0.25">
      <c r="F639" t="e">
        <f>#REF!</f>
        <v>#REF!</v>
      </c>
      <c r="G639" t="e">
        <f>F639&amp;" "&amp;#REF!</f>
        <v>#REF!</v>
      </c>
      <c r="H639" t="e">
        <f>#REF!</f>
        <v>#REF!</v>
      </c>
      <c r="I639" t="e">
        <f>LOOKUP(F639,SOC4_ASHE!$A$2:$A$370,SOC4_ASHE!#REF!)</f>
        <v>#REF!</v>
      </c>
    </row>
    <row r="640" spans="6:9" x14ac:dyDescent="0.25">
      <c r="F640" t="e">
        <f>#REF!</f>
        <v>#REF!</v>
      </c>
      <c r="G640" t="e">
        <f>F640&amp;" "&amp;#REF!</f>
        <v>#REF!</v>
      </c>
      <c r="H640" t="e">
        <f>#REF!</f>
        <v>#REF!</v>
      </c>
      <c r="I640" t="e">
        <f>LOOKUP(F640,SOC4_ASHE!$A$2:$A$370,SOC4_ASHE!#REF!)</f>
        <v>#REF!</v>
      </c>
    </row>
    <row r="641" spans="6:9" x14ac:dyDescent="0.25">
      <c r="F641" t="e">
        <f>#REF!</f>
        <v>#REF!</v>
      </c>
      <c r="G641" t="e">
        <f>F641&amp;" "&amp;#REF!</f>
        <v>#REF!</v>
      </c>
      <c r="H641" t="e">
        <f>#REF!</f>
        <v>#REF!</v>
      </c>
      <c r="I641" t="e">
        <f>LOOKUP(F641,SOC4_ASHE!$A$2:$A$370,SOC4_ASHE!#REF!)</f>
        <v>#REF!</v>
      </c>
    </row>
    <row r="642" spans="6:9" x14ac:dyDescent="0.25">
      <c r="F642" t="e">
        <f>#REF!</f>
        <v>#REF!</v>
      </c>
      <c r="G642" t="e">
        <f>F642&amp;" "&amp;#REF!</f>
        <v>#REF!</v>
      </c>
      <c r="H642" t="e">
        <f>#REF!</f>
        <v>#REF!</v>
      </c>
      <c r="I642" t="e">
        <f>LOOKUP(F642,SOC4_ASHE!$A$2:$A$370,SOC4_ASHE!#REF!)</f>
        <v>#REF!</v>
      </c>
    </row>
    <row r="643" spans="6:9" x14ac:dyDescent="0.25">
      <c r="F643" t="e">
        <f>#REF!</f>
        <v>#REF!</v>
      </c>
      <c r="G643" t="e">
        <f>F643&amp;" "&amp;#REF!</f>
        <v>#REF!</v>
      </c>
      <c r="H643" t="e">
        <f>#REF!</f>
        <v>#REF!</v>
      </c>
      <c r="I643" t="e">
        <f>LOOKUP(F643,SOC4_ASHE!$A$2:$A$370,SOC4_ASHE!#REF!)</f>
        <v>#REF!</v>
      </c>
    </row>
    <row r="644" spans="6:9" x14ac:dyDescent="0.25">
      <c r="F644" t="e">
        <f>#REF!</f>
        <v>#REF!</v>
      </c>
      <c r="G644" t="e">
        <f>F644&amp;" "&amp;#REF!</f>
        <v>#REF!</v>
      </c>
      <c r="H644" t="e">
        <f>#REF!</f>
        <v>#REF!</v>
      </c>
      <c r="I644" t="e">
        <f>LOOKUP(F644,SOC4_ASHE!$A$2:$A$370,SOC4_ASHE!#REF!)</f>
        <v>#REF!</v>
      </c>
    </row>
    <row r="645" spans="6:9" x14ac:dyDescent="0.25">
      <c r="F645" t="e">
        <f>#REF!</f>
        <v>#REF!</v>
      </c>
      <c r="G645" t="e">
        <f>F645&amp;" "&amp;#REF!</f>
        <v>#REF!</v>
      </c>
      <c r="H645" t="e">
        <f>#REF!</f>
        <v>#REF!</v>
      </c>
      <c r="I645" t="e">
        <f>LOOKUP(F645,SOC4_ASHE!$A$2:$A$370,SOC4_ASHE!#REF!)</f>
        <v>#REF!</v>
      </c>
    </row>
    <row r="646" spans="6:9" x14ac:dyDescent="0.25">
      <c r="F646" t="e">
        <f>#REF!</f>
        <v>#REF!</v>
      </c>
      <c r="G646" t="e">
        <f>F646&amp;" "&amp;#REF!</f>
        <v>#REF!</v>
      </c>
      <c r="H646" t="e">
        <f>#REF!</f>
        <v>#REF!</v>
      </c>
      <c r="I646" t="e">
        <f>LOOKUP(F646,SOC4_ASHE!$A$2:$A$370,SOC4_ASHE!#REF!)</f>
        <v>#REF!</v>
      </c>
    </row>
    <row r="647" spans="6:9" x14ac:dyDescent="0.25">
      <c r="F647" t="e">
        <f>#REF!</f>
        <v>#REF!</v>
      </c>
      <c r="G647" t="e">
        <f>F647&amp;" "&amp;#REF!</f>
        <v>#REF!</v>
      </c>
      <c r="H647" t="e">
        <f>#REF!</f>
        <v>#REF!</v>
      </c>
      <c r="I647" t="e">
        <f>LOOKUP(F647,SOC4_ASHE!$A$2:$A$370,SOC4_ASHE!#REF!)</f>
        <v>#REF!</v>
      </c>
    </row>
    <row r="648" spans="6:9" x14ac:dyDescent="0.25">
      <c r="F648" t="e">
        <f>#REF!</f>
        <v>#REF!</v>
      </c>
      <c r="G648" t="e">
        <f>F648&amp;" "&amp;#REF!</f>
        <v>#REF!</v>
      </c>
      <c r="H648" t="e">
        <f>#REF!</f>
        <v>#REF!</v>
      </c>
      <c r="I648" t="e">
        <f>LOOKUP(F648,SOC4_ASHE!$A$2:$A$370,SOC4_ASHE!#REF!)</f>
        <v>#REF!</v>
      </c>
    </row>
    <row r="649" spans="6:9" x14ac:dyDescent="0.25">
      <c r="F649" t="e">
        <f>#REF!</f>
        <v>#REF!</v>
      </c>
      <c r="G649" t="e">
        <f>F649&amp;" "&amp;#REF!</f>
        <v>#REF!</v>
      </c>
      <c r="H649" t="e">
        <f>#REF!</f>
        <v>#REF!</v>
      </c>
      <c r="I649" t="e">
        <f>LOOKUP(F649,SOC4_ASHE!$A$2:$A$370,SOC4_ASHE!#REF!)</f>
        <v>#REF!</v>
      </c>
    </row>
    <row r="650" spans="6:9" x14ac:dyDescent="0.25">
      <c r="F650" t="e">
        <f>#REF!</f>
        <v>#REF!</v>
      </c>
      <c r="G650" t="e">
        <f>F650&amp;" "&amp;#REF!</f>
        <v>#REF!</v>
      </c>
      <c r="H650" t="e">
        <f>#REF!</f>
        <v>#REF!</v>
      </c>
      <c r="I650" t="e">
        <f>LOOKUP(F650,SOC4_ASHE!$A$2:$A$370,SOC4_ASHE!#REF!)</f>
        <v>#REF!</v>
      </c>
    </row>
    <row r="651" spans="6:9" x14ac:dyDescent="0.25">
      <c r="F651" t="e">
        <f>#REF!</f>
        <v>#REF!</v>
      </c>
      <c r="G651" t="e">
        <f>F651&amp;" "&amp;#REF!</f>
        <v>#REF!</v>
      </c>
      <c r="H651" t="e">
        <f>#REF!</f>
        <v>#REF!</v>
      </c>
      <c r="I651" t="e">
        <f>LOOKUP(F651,SOC4_ASHE!$A$2:$A$370,SOC4_ASHE!#REF!)</f>
        <v>#REF!</v>
      </c>
    </row>
    <row r="652" spans="6:9" x14ac:dyDescent="0.25">
      <c r="F652" t="e">
        <f>#REF!</f>
        <v>#REF!</v>
      </c>
      <c r="G652" t="e">
        <f>F652&amp;" "&amp;#REF!</f>
        <v>#REF!</v>
      </c>
      <c r="H652" t="e">
        <f>#REF!</f>
        <v>#REF!</v>
      </c>
      <c r="I652" t="e">
        <f>LOOKUP(F652,SOC4_ASHE!$A$2:$A$370,SOC4_ASHE!#REF!)</f>
        <v>#REF!</v>
      </c>
    </row>
    <row r="653" spans="6:9" x14ac:dyDescent="0.25">
      <c r="F653" t="e">
        <f>#REF!</f>
        <v>#REF!</v>
      </c>
      <c r="G653" t="e">
        <f>F653&amp;" "&amp;#REF!</f>
        <v>#REF!</v>
      </c>
      <c r="H653" t="e">
        <f>#REF!</f>
        <v>#REF!</v>
      </c>
      <c r="I653" t="e">
        <f>LOOKUP(F653,SOC4_ASHE!$A$2:$A$370,SOC4_ASHE!#REF!)</f>
        <v>#REF!</v>
      </c>
    </row>
    <row r="654" spans="6:9" x14ac:dyDescent="0.25">
      <c r="F654" t="e">
        <f>#REF!</f>
        <v>#REF!</v>
      </c>
      <c r="G654" t="e">
        <f>F654&amp;" "&amp;#REF!</f>
        <v>#REF!</v>
      </c>
      <c r="H654" t="e">
        <f>#REF!</f>
        <v>#REF!</v>
      </c>
      <c r="I654" t="e">
        <f>LOOKUP(F654,SOC4_ASHE!$A$2:$A$370,SOC4_ASHE!#REF!)</f>
        <v>#REF!</v>
      </c>
    </row>
    <row r="655" spans="6:9" x14ac:dyDescent="0.25">
      <c r="F655" t="e">
        <f>#REF!</f>
        <v>#REF!</v>
      </c>
      <c r="G655" t="e">
        <f>F655&amp;" "&amp;#REF!</f>
        <v>#REF!</v>
      </c>
      <c r="H655" t="e">
        <f>#REF!</f>
        <v>#REF!</v>
      </c>
      <c r="I655" t="e">
        <f>LOOKUP(F655,SOC4_ASHE!$A$2:$A$370,SOC4_ASHE!#REF!)</f>
        <v>#REF!</v>
      </c>
    </row>
    <row r="656" spans="6:9" x14ac:dyDescent="0.25">
      <c r="F656" t="e">
        <f>#REF!</f>
        <v>#REF!</v>
      </c>
      <c r="G656" t="e">
        <f>F656&amp;" "&amp;#REF!</f>
        <v>#REF!</v>
      </c>
      <c r="H656" t="e">
        <f>#REF!</f>
        <v>#REF!</v>
      </c>
      <c r="I656" t="e">
        <f>LOOKUP(F656,SOC4_ASHE!$A$2:$A$370,SOC4_ASHE!#REF!)</f>
        <v>#REF!</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0"/>
  <sheetViews>
    <sheetView topLeftCell="A181" workbookViewId="0">
      <selection activeCell="D5" sqref="D5"/>
    </sheetView>
  </sheetViews>
  <sheetFormatPr defaultRowHeight="15" x14ac:dyDescent="0.25"/>
  <cols>
    <col min="2" max="2" width="68.140625" bestFit="1" customWidth="1"/>
  </cols>
  <sheetData>
    <row r="1" spans="1:4" x14ac:dyDescent="0.25">
      <c r="C1" t="s">
        <v>550</v>
      </c>
    </row>
    <row r="2" spans="1:4" x14ac:dyDescent="0.25">
      <c r="C2" t="s">
        <v>515</v>
      </c>
      <c r="D2" t="s">
        <v>549</v>
      </c>
    </row>
    <row r="3" spans="1:4" x14ac:dyDescent="0.25">
      <c r="A3" t="e">
        <f>#REF!</f>
        <v>#REF!</v>
      </c>
      <c r="B3" t="e">
        <f>#REF!&amp;" "&amp;#REF!</f>
        <v>#REF!</v>
      </c>
      <c r="C3" t="e">
        <f>#REF!</f>
        <v>#REF!</v>
      </c>
      <c r="D3" t="e">
        <f>LOOKUP(A3,SOC4_ASHE!$A$2:$A$370,SOC4_ASHE!#REF!)</f>
        <v>#REF!</v>
      </c>
    </row>
    <row r="4" spans="1:4" x14ac:dyDescent="0.25">
      <c r="A4" t="e">
        <f>#REF!</f>
        <v>#REF!</v>
      </c>
      <c r="B4" t="e">
        <f>#REF!&amp;" "&amp;#REF!</f>
        <v>#REF!</v>
      </c>
      <c r="C4" t="e">
        <f>#REF!</f>
        <v>#REF!</v>
      </c>
      <c r="D4" t="e">
        <f>LOOKUP(A4,SOC4_ASHE!$A$2:$A$370,SOC4_ASHE!#REF!)</f>
        <v>#REF!</v>
      </c>
    </row>
    <row r="5" spans="1:4" x14ac:dyDescent="0.25">
      <c r="A5" t="e">
        <f>#REF!</f>
        <v>#REF!</v>
      </c>
      <c r="B5" t="e">
        <f>#REF!&amp;" "&amp;#REF!</f>
        <v>#REF!</v>
      </c>
      <c r="C5" t="e">
        <f>#REF!</f>
        <v>#REF!</v>
      </c>
      <c r="D5" t="e">
        <f>LOOKUP(A5,SOC4_ASHE!$A$2:$A$370,SOC4_ASHE!#REF!)</f>
        <v>#REF!</v>
      </c>
    </row>
    <row r="6" spans="1:4" x14ac:dyDescent="0.25">
      <c r="A6" t="e">
        <f>#REF!</f>
        <v>#REF!</v>
      </c>
      <c r="B6" t="e">
        <f>#REF!&amp;" "&amp;#REF!</f>
        <v>#REF!</v>
      </c>
      <c r="C6" t="e">
        <f>#REF!</f>
        <v>#REF!</v>
      </c>
      <c r="D6" t="e">
        <f>LOOKUP(A6,SOC4_ASHE!$A$2:$A$370,SOC4_ASHE!#REF!)</f>
        <v>#REF!</v>
      </c>
    </row>
    <row r="7" spans="1:4" x14ac:dyDescent="0.25">
      <c r="A7" t="e">
        <f>#REF!</f>
        <v>#REF!</v>
      </c>
      <c r="B7" t="e">
        <f>#REF!&amp;" "&amp;#REF!</f>
        <v>#REF!</v>
      </c>
      <c r="C7" t="e">
        <f>#REF!</f>
        <v>#REF!</v>
      </c>
      <c r="D7" t="e">
        <f>LOOKUP(A7,SOC4_ASHE!$A$2:$A$370,SOC4_ASHE!#REF!)</f>
        <v>#REF!</v>
      </c>
    </row>
    <row r="8" spans="1:4" x14ac:dyDescent="0.25">
      <c r="A8" t="e">
        <f>#REF!</f>
        <v>#REF!</v>
      </c>
      <c r="B8" t="e">
        <f>#REF!&amp;" "&amp;#REF!</f>
        <v>#REF!</v>
      </c>
      <c r="C8" t="e">
        <f>#REF!</f>
        <v>#REF!</v>
      </c>
      <c r="D8" t="e">
        <f>LOOKUP(A8,SOC4_ASHE!$A$2:$A$370,SOC4_ASHE!#REF!)</f>
        <v>#REF!</v>
      </c>
    </row>
    <row r="9" spans="1:4" x14ac:dyDescent="0.25">
      <c r="A9" t="e">
        <f>#REF!</f>
        <v>#REF!</v>
      </c>
      <c r="B9" t="e">
        <f>#REF!&amp;" "&amp;#REF!</f>
        <v>#REF!</v>
      </c>
      <c r="C9" t="e">
        <f>#REF!</f>
        <v>#REF!</v>
      </c>
      <c r="D9" t="e">
        <f>LOOKUP(A9,SOC4_ASHE!$A$2:$A$370,SOC4_ASHE!#REF!)</f>
        <v>#REF!</v>
      </c>
    </row>
    <row r="10" spans="1:4" x14ac:dyDescent="0.25">
      <c r="A10" t="e">
        <f>#REF!</f>
        <v>#REF!</v>
      </c>
      <c r="B10" t="e">
        <f>#REF!&amp;" "&amp;#REF!</f>
        <v>#REF!</v>
      </c>
      <c r="C10" t="e">
        <f>#REF!</f>
        <v>#REF!</v>
      </c>
      <c r="D10" t="e">
        <f>LOOKUP(A10,SOC4_ASHE!$A$2:$A$370,SOC4_ASHE!#REF!)</f>
        <v>#REF!</v>
      </c>
    </row>
    <row r="11" spans="1:4" x14ac:dyDescent="0.25">
      <c r="A11" t="e">
        <f>#REF!</f>
        <v>#REF!</v>
      </c>
      <c r="B11" t="e">
        <f>#REF!&amp;" "&amp;#REF!</f>
        <v>#REF!</v>
      </c>
      <c r="C11" t="e">
        <f>#REF!</f>
        <v>#REF!</v>
      </c>
      <c r="D11" t="e">
        <f>LOOKUP(A11,SOC4_ASHE!$A$2:$A$370,SOC4_ASHE!#REF!)</f>
        <v>#REF!</v>
      </c>
    </row>
    <row r="12" spans="1:4" x14ac:dyDescent="0.25">
      <c r="A12" t="e">
        <f>#REF!</f>
        <v>#REF!</v>
      </c>
      <c r="B12" t="e">
        <f>#REF!&amp;" "&amp;#REF!</f>
        <v>#REF!</v>
      </c>
      <c r="C12" t="e">
        <f>#REF!</f>
        <v>#REF!</v>
      </c>
      <c r="D12" t="e">
        <f>LOOKUP(A12,SOC4_ASHE!$A$2:$A$370,SOC4_ASHE!#REF!)</f>
        <v>#REF!</v>
      </c>
    </row>
    <row r="13" spans="1:4" x14ac:dyDescent="0.25">
      <c r="A13" t="e">
        <f>#REF!</f>
        <v>#REF!</v>
      </c>
      <c r="B13" t="e">
        <f>#REF!&amp;" "&amp;#REF!</f>
        <v>#REF!</v>
      </c>
      <c r="C13" t="e">
        <f>#REF!</f>
        <v>#REF!</v>
      </c>
      <c r="D13" t="e">
        <f>LOOKUP(A13,SOC4_ASHE!$A$2:$A$370,SOC4_ASHE!#REF!)</f>
        <v>#REF!</v>
      </c>
    </row>
    <row r="14" spans="1:4" x14ac:dyDescent="0.25">
      <c r="A14" t="e">
        <f>#REF!</f>
        <v>#REF!</v>
      </c>
      <c r="B14" t="e">
        <f>#REF!&amp;" "&amp;#REF!</f>
        <v>#REF!</v>
      </c>
      <c r="C14" t="e">
        <f>#REF!</f>
        <v>#REF!</v>
      </c>
      <c r="D14" t="e">
        <f>LOOKUP(A14,SOC4_ASHE!$A$2:$A$370,SOC4_ASHE!#REF!)</f>
        <v>#REF!</v>
      </c>
    </row>
    <row r="15" spans="1:4" x14ac:dyDescent="0.25">
      <c r="A15" t="e">
        <f>#REF!</f>
        <v>#REF!</v>
      </c>
      <c r="B15" t="e">
        <f>#REF!&amp;" "&amp;#REF!</f>
        <v>#REF!</v>
      </c>
      <c r="C15" t="e">
        <f>#REF!</f>
        <v>#REF!</v>
      </c>
      <c r="D15" t="e">
        <f>LOOKUP(A15,SOC4_ASHE!$A$2:$A$370,SOC4_ASHE!#REF!)</f>
        <v>#REF!</v>
      </c>
    </row>
    <row r="16" spans="1:4" x14ac:dyDescent="0.25">
      <c r="A16" t="e">
        <f>#REF!</f>
        <v>#REF!</v>
      </c>
      <c r="B16" t="e">
        <f>#REF!&amp;" "&amp;#REF!</f>
        <v>#REF!</v>
      </c>
      <c r="C16" t="e">
        <f>#REF!</f>
        <v>#REF!</v>
      </c>
      <c r="D16" t="e">
        <f>LOOKUP(A16,SOC4_ASHE!$A$2:$A$370,SOC4_ASHE!#REF!)</f>
        <v>#REF!</v>
      </c>
    </row>
    <row r="17" spans="1:4" x14ac:dyDescent="0.25">
      <c r="A17" t="e">
        <f>#REF!</f>
        <v>#REF!</v>
      </c>
      <c r="B17" t="e">
        <f>#REF!&amp;" "&amp;#REF!</f>
        <v>#REF!</v>
      </c>
      <c r="C17" t="e">
        <f>#REF!</f>
        <v>#REF!</v>
      </c>
      <c r="D17" t="e">
        <f>LOOKUP(A17,SOC4_ASHE!$A$2:$A$370,SOC4_ASHE!#REF!)</f>
        <v>#REF!</v>
      </c>
    </row>
    <row r="18" spans="1:4" x14ac:dyDescent="0.25">
      <c r="A18" t="e">
        <f>#REF!</f>
        <v>#REF!</v>
      </c>
      <c r="B18" t="e">
        <f>#REF!&amp;" "&amp;#REF!</f>
        <v>#REF!</v>
      </c>
      <c r="C18" t="e">
        <f>#REF!</f>
        <v>#REF!</v>
      </c>
      <c r="D18" t="e">
        <f>LOOKUP(A18,SOC4_ASHE!$A$2:$A$370,SOC4_ASHE!#REF!)</f>
        <v>#REF!</v>
      </c>
    </row>
    <row r="19" spans="1:4" x14ac:dyDescent="0.25">
      <c r="A19" t="e">
        <f>#REF!</f>
        <v>#REF!</v>
      </c>
      <c r="B19" t="e">
        <f>#REF!&amp;" "&amp;#REF!</f>
        <v>#REF!</v>
      </c>
      <c r="C19" t="e">
        <f>#REF!</f>
        <v>#REF!</v>
      </c>
      <c r="D19" t="e">
        <f>LOOKUP(A19,SOC4_ASHE!$A$2:$A$370,SOC4_ASHE!#REF!)</f>
        <v>#REF!</v>
      </c>
    </row>
    <row r="20" spans="1:4" x14ac:dyDescent="0.25">
      <c r="A20" t="e">
        <f>#REF!</f>
        <v>#REF!</v>
      </c>
      <c r="B20" t="e">
        <f>#REF!&amp;" "&amp;#REF!</f>
        <v>#REF!</v>
      </c>
      <c r="C20" t="e">
        <f>#REF!</f>
        <v>#REF!</v>
      </c>
      <c r="D20" t="e">
        <f>LOOKUP(A20,SOC4_ASHE!$A$2:$A$370,SOC4_ASHE!#REF!)</f>
        <v>#REF!</v>
      </c>
    </row>
    <row r="21" spans="1:4" x14ac:dyDescent="0.25">
      <c r="A21" t="e">
        <f>#REF!</f>
        <v>#REF!</v>
      </c>
      <c r="B21" t="e">
        <f>#REF!&amp;" "&amp;#REF!</f>
        <v>#REF!</v>
      </c>
      <c r="C21" t="e">
        <f>#REF!</f>
        <v>#REF!</v>
      </c>
      <c r="D21" t="e">
        <f>LOOKUP(A21,SOC4_ASHE!$A$2:$A$370,SOC4_ASHE!#REF!)</f>
        <v>#REF!</v>
      </c>
    </row>
    <row r="22" spans="1:4" x14ac:dyDescent="0.25">
      <c r="A22" t="e">
        <f>#REF!</f>
        <v>#REF!</v>
      </c>
      <c r="B22" t="e">
        <f>#REF!&amp;" "&amp;#REF!</f>
        <v>#REF!</v>
      </c>
      <c r="C22" t="e">
        <f>#REF!</f>
        <v>#REF!</v>
      </c>
      <c r="D22" t="e">
        <f>LOOKUP(A22,SOC4_ASHE!$A$2:$A$370,SOC4_ASHE!#REF!)</f>
        <v>#REF!</v>
      </c>
    </row>
    <row r="23" spans="1:4" x14ac:dyDescent="0.25">
      <c r="A23" t="e">
        <f>#REF!</f>
        <v>#REF!</v>
      </c>
      <c r="B23" t="e">
        <f>#REF!&amp;" "&amp;#REF!</f>
        <v>#REF!</v>
      </c>
      <c r="C23" t="e">
        <f>#REF!</f>
        <v>#REF!</v>
      </c>
      <c r="D23" t="e">
        <f>LOOKUP(A23,SOC4_ASHE!$A$2:$A$370,SOC4_ASHE!#REF!)</f>
        <v>#REF!</v>
      </c>
    </row>
    <row r="24" spans="1:4" x14ac:dyDescent="0.25">
      <c r="A24" t="e">
        <f>#REF!</f>
        <v>#REF!</v>
      </c>
      <c r="B24" t="e">
        <f>#REF!&amp;" "&amp;#REF!</f>
        <v>#REF!</v>
      </c>
      <c r="C24" t="e">
        <f>#REF!</f>
        <v>#REF!</v>
      </c>
      <c r="D24" t="e">
        <f>LOOKUP(A24,SOC4_ASHE!$A$2:$A$370,SOC4_ASHE!#REF!)</f>
        <v>#REF!</v>
      </c>
    </row>
    <row r="25" spans="1:4" x14ac:dyDescent="0.25">
      <c r="A25" t="e">
        <f>#REF!</f>
        <v>#REF!</v>
      </c>
      <c r="B25" t="e">
        <f>#REF!&amp;" "&amp;#REF!</f>
        <v>#REF!</v>
      </c>
      <c r="C25" t="e">
        <f>#REF!</f>
        <v>#REF!</v>
      </c>
      <c r="D25" t="e">
        <f>LOOKUP(A25,SOC4_ASHE!$A$2:$A$370,SOC4_ASHE!#REF!)</f>
        <v>#REF!</v>
      </c>
    </row>
    <row r="26" spans="1:4" x14ac:dyDescent="0.25">
      <c r="A26" t="e">
        <f>#REF!</f>
        <v>#REF!</v>
      </c>
      <c r="B26" t="e">
        <f>#REF!&amp;" "&amp;#REF!</f>
        <v>#REF!</v>
      </c>
      <c r="C26" t="e">
        <f>#REF!</f>
        <v>#REF!</v>
      </c>
      <c r="D26" t="e">
        <f>LOOKUP(A26,SOC4_ASHE!$A$2:$A$370,SOC4_ASHE!#REF!)</f>
        <v>#REF!</v>
      </c>
    </row>
    <row r="27" spans="1:4" x14ac:dyDescent="0.25">
      <c r="A27" t="e">
        <f>#REF!</f>
        <v>#REF!</v>
      </c>
      <c r="B27" t="e">
        <f>#REF!&amp;" "&amp;#REF!</f>
        <v>#REF!</v>
      </c>
      <c r="C27" t="e">
        <f>#REF!</f>
        <v>#REF!</v>
      </c>
      <c r="D27" t="e">
        <f>LOOKUP(A27,SOC4_ASHE!$A$2:$A$370,SOC4_ASHE!#REF!)</f>
        <v>#REF!</v>
      </c>
    </row>
    <row r="28" spans="1:4" x14ac:dyDescent="0.25">
      <c r="A28" t="e">
        <f>#REF!</f>
        <v>#REF!</v>
      </c>
      <c r="B28" t="e">
        <f>#REF!&amp;" "&amp;#REF!</f>
        <v>#REF!</v>
      </c>
      <c r="C28" t="e">
        <f>#REF!</f>
        <v>#REF!</v>
      </c>
      <c r="D28" t="e">
        <f>LOOKUP(A28,SOC4_ASHE!$A$2:$A$370,SOC4_ASHE!#REF!)</f>
        <v>#REF!</v>
      </c>
    </row>
    <row r="29" spans="1:4" x14ac:dyDescent="0.25">
      <c r="A29" t="e">
        <f>#REF!</f>
        <v>#REF!</v>
      </c>
      <c r="B29" t="e">
        <f>#REF!&amp;" "&amp;#REF!</f>
        <v>#REF!</v>
      </c>
      <c r="C29" t="e">
        <f>#REF!</f>
        <v>#REF!</v>
      </c>
      <c r="D29" t="e">
        <f>LOOKUP(A29,SOC4_ASHE!$A$2:$A$370,SOC4_ASHE!#REF!)</f>
        <v>#REF!</v>
      </c>
    </row>
    <row r="30" spans="1:4" x14ac:dyDescent="0.25">
      <c r="A30" t="e">
        <f>#REF!</f>
        <v>#REF!</v>
      </c>
      <c r="B30" t="e">
        <f>#REF!&amp;" "&amp;#REF!</f>
        <v>#REF!</v>
      </c>
      <c r="C30" t="e">
        <f>#REF!</f>
        <v>#REF!</v>
      </c>
      <c r="D30" t="e">
        <f>LOOKUP(A30,SOC4_ASHE!$A$2:$A$370,SOC4_ASHE!#REF!)</f>
        <v>#REF!</v>
      </c>
    </row>
    <row r="31" spans="1:4" x14ac:dyDescent="0.25">
      <c r="A31" t="e">
        <f>#REF!</f>
        <v>#REF!</v>
      </c>
      <c r="B31" t="e">
        <f>#REF!&amp;" "&amp;#REF!</f>
        <v>#REF!</v>
      </c>
      <c r="C31" t="e">
        <f>#REF!</f>
        <v>#REF!</v>
      </c>
      <c r="D31" t="e">
        <f>LOOKUP(A31,SOC4_ASHE!$A$2:$A$370,SOC4_ASHE!#REF!)</f>
        <v>#REF!</v>
      </c>
    </row>
    <row r="32" spans="1:4" x14ac:dyDescent="0.25">
      <c r="A32" t="e">
        <f>#REF!</f>
        <v>#REF!</v>
      </c>
      <c r="B32" t="e">
        <f>#REF!&amp;" "&amp;#REF!</f>
        <v>#REF!</v>
      </c>
      <c r="C32" t="e">
        <f>#REF!</f>
        <v>#REF!</v>
      </c>
      <c r="D32" t="e">
        <f>LOOKUP(A32,SOC4_ASHE!$A$2:$A$370,SOC4_ASHE!#REF!)</f>
        <v>#REF!</v>
      </c>
    </row>
    <row r="33" spans="1:4" x14ac:dyDescent="0.25">
      <c r="A33" t="e">
        <f>#REF!</f>
        <v>#REF!</v>
      </c>
      <c r="B33" t="e">
        <f>#REF!&amp;" "&amp;#REF!</f>
        <v>#REF!</v>
      </c>
      <c r="C33" t="e">
        <f>#REF!</f>
        <v>#REF!</v>
      </c>
      <c r="D33" t="e">
        <f>LOOKUP(A33,SOC4_ASHE!$A$2:$A$370,SOC4_ASHE!#REF!)</f>
        <v>#REF!</v>
      </c>
    </row>
    <row r="34" spans="1:4" x14ac:dyDescent="0.25">
      <c r="A34" t="e">
        <f>#REF!</f>
        <v>#REF!</v>
      </c>
      <c r="B34" t="e">
        <f>#REF!&amp;" "&amp;#REF!</f>
        <v>#REF!</v>
      </c>
      <c r="C34" t="e">
        <f>#REF!</f>
        <v>#REF!</v>
      </c>
      <c r="D34" t="e">
        <f>LOOKUP(A34,SOC4_ASHE!$A$2:$A$370,SOC4_ASHE!#REF!)</f>
        <v>#REF!</v>
      </c>
    </row>
    <row r="35" spans="1:4" x14ac:dyDescent="0.25">
      <c r="A35" t="e">
        <f>#REF!</f>
        <v>#REF!</v>
      </c>
      <c r="B35" t="e">
        <f>#REF!&amp;" "&amp;#REF!</f>
        <v>#REF!</v>
      </c>
      <c r="C35" t="e">
        <f>#REF!</f>
        <v>#REF!</v>
      </c>
      <c r="D35" t="e">
        <f>LOOKUP(A35,SOC4_ASHE!$A$2:$A$370,SOC4_ASHE!#REF!)</f>
        <v>#REF!</v>
      </c>
    </row>
    <row r="36" spans="1:4" x14ac:dyDescent="0.25">
      <c r="A36" t="e">
        <f>#REF!</f>
        <v>#REF!</v>
      </c>
      <c r="B36" t="e">
        <f>#REF!&amp;" "&amp;#REF!</f>
        <v>#REF!</v>
      </c>
      <c r="C36" t="e">
        <f>#REF!</f>
        <v>#REF!</v>
      </c>
      <c r="D36" t="e">
        <f>LOOKUP(A36,SOC4_ASHE!$A$2:$A$370,SOC4_ASHE!#REF!)</f>
        <v>#REF!</v>
      </c>
    </row>
    <row r="37" spans="1:4" x14ac:dyDescent="0.25">
      <c r="A37" t="e">
        <f>#REF!</f>
        <v>#REF!</v>
      </c>
      <c r="B37" t="e">
        <f>#REF!&amp;" "&amp;#REF!</f>
        <v>#REF!</v>
      </c>
      <c r="C37" t="e">
        <f>#REF!</f>
        <v>#REF!</v>
      </c>
      <c r="D37" t="e">
        <f>LOOKUP(A37,SOC4_ASHE!$A$2:$A$370,SOC4_ASHE!#REF!)</f>
        <v>#REF!</v>
      </c>
    </row>
    <row r="38" spans="1:4" x14ac:dyDescent="0.25">
      <c r="A38" t="e">
        <f>#REF!</f>
        <v>#REF!</v>
      </c>
      <c r="B38" t="e">
        <f>#REF!&amp;" "&amp;#REF!</f>
        <v>#REF!</v>
      </c>
      <c r="C38" t="e">
        <f>#REF!</f>
        <v>#REF!</v>
      </c>
      <c r="D38" t="e">
        <f>LOOKUP(A38,SOC4_ASHE!$A$2:$A$370,SOC4_ASHE!#REF!)</f>
        <v>#REF!</v>
      </c>
    </row>
    <row r="39" spans="1:4" x14ac:dyDescent="0.25">
      <c r="A39" t="e">
        <f>#REF!</f>
        <v>#REF!</v>
      </c>
      <c r="B39" t="e">
        <f>#REF!&amp;" "&amp;#REF!</f>
        <v>#REF!</v>
      </c>
      <c r="C39" t="e">
        <f>#REF!</f>
        <v>#REF!</v>
      </c>
      <c r="D39" t="e">
        <f>LOOKUP(A39,SOC4_ASHE!$A$2:$A$370,SOC4_ASHE!#REF!)</f>
        <v>#REF!</v>
      </c>
    </row>
    <row r="40" spans="1:4" x14ac:dyDescent="0.25">
      <c r="A40" t="e">
        <f>#REF!</f>
        <v>#REF!</v>
      </c>
      <c r="B40" t="e">
        <f>#REF!&amp;" "&amp;#REF!</f>
        <v>#REF!</v>
      </c>
      <c r="C40" t="e">
        <f>#REF!</f>
        <v>#REF!</v>
      </c>
      <c r="D40" t="e">
        <f>LOOKUP(A40,SOC4_ASHE!$A$2:$A$370,SOC4_ASHE!#REF!)</f>
        <v>#REF!</v>
      </c>
    </row>
    <row r="41" spans="1:4" x14ac:dyDescent="0.25">
      <c r="A41" t="e">
        <f>#REF!</f>
        <v>#REF!</v>
      </c>
      <c r="B41" t="e">
        <f>#REF!&amp;" "&amp;#REF!</f>
        <v>#REF!</v>
      </c>
      <c r="C41" t="e">
        <f>#REF!</f>
        <v>#REF!</v>
      </c>
      <c r="D41" t="e">
        <f>LOOKUP(A41,SOC4_ASHE!$A$2:$A$370,SOC4_ASHE!#REF!)</f>
        <v>#REF!</v>
      </c>
    </row>
    <row r="42" spans="1:4" x14ac:dyDescent="0.25">
      <c r="A42" t="e">
        <f>#REF!</f>
        <v>#REF!</v>
      </c>
      <c r="B42" t="e">
        <f>#REF!&amp;" "&amp;#REF!</f>
        <v>#REF!</v>
      </c>
      <c r="C42" t="e">
        <f>#REF!</f>
        <v>#REF!</v>
      </c>
      <c r="D42" t="e">
        <f>LOOKUP(A42,SOC4_ASHE!$A$2:$A$370,SOC4_ASHE!#REF!)</f>
        <v>#REF!</v>
      </c>
    </row>
    <row r="43" spans="1:4" x14ac:dyDescent="0.25">
      <c r="A43" t="e">
        <f>#REF!</f>
        <v>#REF!</v>
      </c>
      <c r="B43" t="e">
        <f>#REF!&amp;" "&amp;#REF!</f>
        <v>#REF!</v>
      </c>
      <c r="C43" t="e">
        <f>#REF!</f>
        <v>#REF!</v>
      </c>
      <c r="D43" t="e">
        <f>LOOKUP(A43,SOC4_ASHE!$A$2:$A$370,SOC4_ASHE!#REF!)</f>
        <v>#REF!</v>
      </c>
    </row>
    <row r="44" spans="1:4" x14ac:dyDescent="0.25">
      <c r="A44" t="e">
        <f>#REF!</f>
        <v>#REF!</v>
      </c>
      <c r="B44" t="e">
        <f>#REF!&amp;" "&amp;#REF!</f>
        <v>#REF!</v>
      </c>
      <c r="C44" t="e">
        <f>#REF!</f>
        <v>#REF!</v>
      </c>
      <c r="D44" t="e">
        <f>LOOKUP(A44,SOC4_ASHE!$A$2:$A$370,SOC4_ASHE!#REF!)</f>
        <v>#REF!</v>
      </c>
    </row>
    <row r="45" spans="1:4" x14ac:dyDescent="0.25">
      <c r="A45" t="e">
        <f>#REF!</f>
        <v>#REF!</v>
      </c>
      <c r="B45" t="e">
        <f>#REF!&amp;" "&amp;#REF!</f>
        <v>#REF!</v>
      </c>
      <c r="C45" t="e">
        <f>#REF!</f>
        <v>#REF!</v>
      </c>
      <c r="D45" t="e">
        <f>LOOKUP(A45,SOC4_ASHE!$A$2:$A$370,SOC4_ASHE!#REF!)</f>
        <v>#REF!</v>
      </c>
    </row>
    <row r="46" spans="1:4" x14ac:dyDescent="0.25">
      <c r="A46" t="e">
        <f>#REF!</f>
        <v>#REF!</v>
      </c>
      <c r="B46" t="e">
        <f>#REF!&amp;" "&amp;#REF!</f>
        <v>#REF!</v>
      </c>
      <c r="C46" t="e">
        <f>#REF!</f>
        <v>#REF!</v>
      </c>
      <c r="D46" t="e">
        <f>LOOKUP(A46,SOC4_ASHE!$A$2:$A$370,SOC4_ASHE!#REF!)</f>
        <v>#REF!</v>
      </c>
    </row>
    <row r="47" spans="1:4" x14ac:dyDescent="0.25">
      <c r="A47" t="e">
        <f>#REF!</f>
        <v>#REF!</v>
      </c>
      <c r="B47" t="e">
        <f>#REF!&amp;" "&amp;#REF!</f>
        <v>#REF!</v>
      </c>
      <c r="C47" t="e">
        <f>#REF!</f>
        <v>#REF!</v>
      </c>
      <c r="D47" t="e">
        <f>LOOKUP(A47,SOC4_ASHE!$A$2:$A$370,SOC4_ASHE!#REF!)</f>
        <v>#REF!</v>
      </c>
    </row>
    <row r="48" spans="1:4" x14ac:dyDescent="0.25">
      <c r="A48" t="e">
        <f>#REF!</f>
        <v>#REF!</v>
      </c>
      <c r="B48" t="e">
        <f>#REF!&amp;" "&amp;#REF!</f>
        <v>#REF!</v>
      </c>
      <c r="C48" t="e">
        <f>#REF!</f>
        <v>#REF!</v>
      </c>
      <c r="D48" t="e">
        <f>LOOKUP(A48,SOC4_ASHE!$A$2:$A$370,SOC4_ASHE!#REF!)</f>
        <v>#REF!</v>
      </c>
    </row>
    <row r="49" spans="1:4" x14ac:dyDescent="0.25">
      <c r="A49" t="e">
        <f>#REF!</f>
        <v>#REF!</v>
      </c>
      <c r="B49" t="e">
        <f>#REF!&amp;" "&amp;#REF!</f>
        <v>#REF!</v>
      </c>
      <c r="C49" t="e">
        <f>#REF!</f>
        <v>#REF!</v>
      </c>
      <c r="D49" t="e">
        <f>LOOKUP(A49,SOC4_ASHE!$A$2:$A$370,SOC4_ASHE!#REF!)</f>
        <v>#REF!</v>
      </c>
    </row>
    <row r="50" spans="1:4" x14ac:dyDescent="0.25">
      <c r="A50" t="e">
        <f>#REF!</f>
        <v>#REF!</v>
      </c>
      <c r="B50" t="e">
        <f>#REF!&amp;" "&amp;#REF!</f>
        <v>#REF!</v>
      </c>
      <c r="C50" t="e">
        <f>#REF!</f>
        <v>#REF!</v>
      </c>
      <c r="D50" t="e">
        <f>LOOKUP(A50,SOC4_ASHE!$A$2:$A$370,SOC4_ASHE!#REF!)</f>
        <v>#REF!</v>
      </c>
    </row>
    <row r="51" spans="1:4" x14ac:dyDescent="0.25">
      <c r="A51" t="e">
        <f>#REF!</f>
        <v>#REF!</v>
      </c>
      <c r="B51" t="e">
        <f>#REF!&amp;" "&amp;#REF!</f>
        <v>#REF!</v>
      </c>
      <c r="C51" t="e">
        <f>#REF!</f>
        <v>#REF!</v>
      </c>
      <c r="D51" t="e">
        <f>LOOKUP(A51,SOC4_ASHE!$A$2:$A$370,SOC4_ASHE!#REF!)</f>
        <v>#REF!</v>
      </c>
    </row>
    <row r="52" spans="1:4" x14ac:dyDescent="0.25">
      <c r="A52" t="e">
        <f>#REF!</f>
        <v>#REF!</v>
      </c>
      <c r="B52" t="e">
        <f>#REF!&amp;" "&amp;#REF!</f>
        <v>#REF!</v>
      </c>
      <c r="C52" t="e">
        <f>#REF!</f>
        <v>#REF!</v>
      </c>
      <c r="D52" t="e">
        <f>LOOKUP(A52,SOC4_ASHE!$A$2:$A$370,SOC4_ASHE!#REF!)</f>
        <v>#REF!</v>
      </c>
    </row>
    <row r="53" spans="1:4" x14ac:dyDescent="0.25">
      <c r="A53" t="e">
        <f>#REF!</f>
        <v>#REF!</v>
      </c>
      <c r="B53" t="e">
        <f>#REF!&amp;" "&amp;#REF!</f>
        <v>#REF!</v>
      </c>
      <c r="C53" t="e">
        <f>#REF!</f>
        <v>#REF!</v>
      </c>
      <c r="D53" t="e">
        <f>LOOKUP(A53,SOC4_ASHE!$A$2:$A$370,SOC4_ASHE!#REF!)</f>
        <v>#REF!</v>
      </c>
    </row>
    <row r="54" spans="1:4" x14ac:dyDescent="0.25">
      <c r="A54" t="e">
        <f>#REF!</f>
        <v>#REF!</v>
      </c>
      <c r="B54" t="e">
        <f>#REF!&amp;" "&amp;#REF!</f>
        <v>#REF!</v>
      </c>
      <c r="C54" t="e">
        <f>#REF!</f>
        <v>#REF!</v>
      </c>
      <c r="D54" t="e">
        <f>LOOKUP(A54,SOC4_ASHE!$A$2:$A$370,SOC4_ASHE!#REF!)</f>
        <v>#REF!</v>
      </c>
    </row>
    <row r="55" spans="1:4" x14ac:dyDescent="0.25">
      <c r="A55" t="e">
        <f>#REF!</f>
        <v>#REF!</v>
      </c>
      <c r="B55" t="e">
        <f>#REF!&amp;" "&amp;#REF!</f>
        <v>#REF!</v>
      </c>
      <c r="C55" t="e">
        <f>#REF!</f>
        <v>#REF!</v>
      </c>
      <c r="D55" t="e">
        <f>LOOKUP(A55,SOC4_ASHE!$A$2:$A$370,SOC4_ASHE!#REF!)</f>
        <v>#REF!</v>
      </c>
    </row>
    <row r="56" spans="1:4" x14ac:dyDescent="0.25">
      <c r="A56" t="e">
        <f>#REF!</f>
        <v>#REF!</v>
      </c>
      <c r="B56" t="e">
        <f>#REF!&amp;" "&amp;#REF!</f>
        <v>#REF!</v>
      </c>
      <c r="C56" t="e">
        <f>#REF!</f>
        <v>#REF!</v>
      </c>
      <c r="D56" t="e">
        <f>LOOKUP(A56,SOC4_ASHE!$A$2:$A$370,SOC4_ASHE!#REF!)</f>
        <v>#REF!</v>
      </c>
    </row>
    <row r="57" spans="1:4" x14ac:dyDescent="0.25">
      <c r="A57" t="e">
        <f>#REF!</f>
        <v>#REF!</v>
      </c>
      <c r="B57" t="e">
        <f>#REF!&amp;" "&amp;#REF!</f>
        <v>#REF!</v>
      </c>
      <c r="C57" t="e">
        <f>#REF!</f>
        <v>#REF!</v>
      </c>
      <c r="D57" t="e">
        <f>LOOKUP(A57,SOC4_ASHE!$A$2:$A$370,SOC4_ASHE!#REF!)</f>
        <v>#REF!</v>
      </c>
    </row>
    <row r="58" spans="1:4" x14ac:dyDescent="0.25">
      <c r="A58" t="e">
        <f>#REF!</f>
        <v>#REF!</v>
      </c>
      <c r="B58" t="e">
        <f>#REF!&amp;" "&amp;#REF!</f>
        <v>#REF!</v>
      </c>
      <c r="C58" t="e">
        <f>#REF!</f>
        <v>#REF!</v>
      </c>
      <c r="D58" t="e">
        <f>LOOKUP(A58,SOC4_ASHE!$A$2:$A$370,SOC4_ASHE!#REF!)</f>
        <v>#REF!</v>
      </c>
    </row>
    <row r="59" spans="1:4" x14ac:dyDescent="0.25">
      <c r="A59" t="e">
        <f>#REF!</f>
        <v>#REF!</v>
      </c>
      <c r="B59" t="e">
        <f>#REF!&amp;" "&amp;#REF!</f>
        <v>#REF!</v>
      </c>
      <c r="C59" t="e">
        <f>#REF!</f>
        <v>#REF!</v>
      </c>
      <c r="D59" t="e">
        <f>LOOKUP(A59,SOC4_ASHE!$A$2:$A$370,SOC4_ASHE!#REF!)</f>
        <v>#REF!</v>
      </c>
    </row>
    <row r="60" spans="1:4" x14ac:dyDescent="0.25">
      <c r="A60" t="e">
        <f>#REF!</f>
        <v>#REF!</v>
      </c>
      <c r="B60" t="e">
        <f>#REF!&amp;" "&amp;#REF!</f>
        <v>#REF!</v>
      </c>
      <c r="C60" t="e">
        <f>#REF!</f>
        <v>#REF!</v>
      </c>
      <c r="D60" t="e">
        <f>LOOKUP(A60,SOC4_ASHE!$A$2:$A$370,SOC4_ASHE!#REF!)</f>
        <v>#REF!</v>
      </c>
    </row>
    <row r="61" spans="1:4" x14ac:dyDescent="0.25">
      <c r="A61" t="e">
        <f>#REF!</f>
        <v>#REF!</v>
      </c>
      <c r="B61" t="e">
        <f>#REF!&amp;" "&amp;#REF!</f>
        <v>#REF!</v>
      </c>
      <c r="C61" t="e">
        <f>#REF!</f>
        <v>#REF!</v>
      </c>
      <c r="D61" t="e">
        <f>LOOKUP(A61,SOC4_ASHE!$A$2:$A$370,SOC4_ASHE!#REF!)</f>
        <v>#REF!</v>
      </c>
    </row>
    <row r="62" spans="1:4" x14ac:dyDescent="0.25">
      <c r="A62" t="e">
        <f>#REF!</f>
        <v>#REF!</v>
      </c>
      <c r="B62" t="e">
        <f>#REF!&amp;" "&amp;#REF!</f>
        <v>#REF!</v>
      </c>
      <c r="C62" t="e">
        <f>#REF!</f>
        <v>#REF!</v>
      </c>
      <c r="D62" t="e">
        <f>LOOKUP(A62,SOC4_ASHE!$A$2:$A$370,SOC4_ASHE!#REF!)</f>
        <v>#REF!</v>
      </c>
    </row>
    <row r="63" spans="1:4" x14ac:dyDescent="0.25">
      <c r="A63" t="e">
        <f>#REF!</f>
        <v>#REF!</v>
      </c>
      <c r="B63" t="e">
        <f>#REF!&amp;" "&amp;#REF!</f>
        <v>#REF!</v>
      </c>
      <c r="C63" t="e">
        <f>#REF!</f>
        <v>#REF!</v>
      </c>
      <c r="D63" t="e">
        <f>LOOKUP(A63,SOC4_ASHE!$A$2:$A$370,SOC4_ASHE!#REF!)</f>
        <v>#REF!</v>
      </c>
    </row>
    <row r="64" spans="1:4" x14ac:dyDescent="0.25">
      <c r="A64" t="e">
        <f>#REF!</f>
        <v>#REF!</v>
      </c>
      <c r="B64" t="e">
        <f>#REF!&amp;" "&amp;#REF!</f>
        <v>#REF!</v>
      </c>
      <c r="C64" t="e">
        <f>#REF!</f>
        <v>#REF!</v>
      </c>
      <c r="D64" t="e">
        <f>LOOKUP(A64,SOC4_ASHE!$A$2:$A$370,SOC4_ASHE!#REF!)</f>
        <v>#REF!</v>
      </c>
    </row>
    <row r="65" spans="1:4" x14ac:dyDescent="0.25">
      <c r="A65" t="e">
        <f>#REF!</f>
        <v>#REF!</v>
      </c>
      <c r="B65" t="e">
        <f>#REF!&amp;" "&amp;#REF!</f>
        <v>#REF!</v>
      </c>
      <c r="C65" t="e">
        <f>#REF!</f>
        <v>#REF!</v>
      </c>
      <c r="D65" t="e">
        <f>LOOKUP(A65,SOC4_ASHE!$A$2:$A$370,SOC4_ASHE!#REF!)</f>
        <v>#REF!</v>
      </c>
    </row>
    <row r="66" spans="1:4" x14ac:dyDescent="0.25">
      <c r="A66" t="e">
        <f>#REF!</f>
        <v>#REF!</v>
      </c>
      <c r="B66" t="e">
        <f>#REF!&amp;" "&amp;#REF!</f>
        <v>#REF!</v>
      </c>
      <c r="C66" t="e">
        <f>#REF!</f>
        <v>#REF!</v>
      </c>
      <c r="D66" t="e">
        <f>LOOKUP(A66,SOC4_ASHE!$A$2:$A$370,SOC4_ASHE!#REF!)</f>
        <v>#REF!</v>
      </c>
    </row>
    <row r="67" spans="1:4" x14ac:dyDescent="0.25">
      <c r="A67" t="e">
        <f>#REF!</f>
        <v>#REF!</v>
      </c>
      <c r="B67" t="e">
        <f>#REF!&amp;" "&amp;#REF!</f>
        <v>#REF!</v>
      </c>
      <c r="C67" t="e">
        <f>#REF!</f>
        <v>#REF!</v>
      </c>
      <c r="D67" t="e">
        <f>LOOKUP(A67,SOC4_ASHE!$A$2:$A$370,SOC4_ASHE!#REF!)</f>
        <v>#REF!</v>
      </c>
    </row>
    <row r="68" spans="1:4" x14ac:dyDescent="0.25">
      <c r="A68" t="e">
        <f>#REF!</f>
        <v>#REF!</v>
      </c>
      <c r="B68" t="e">
        <f>#REF!&amp;" "&amp;#REF!</f>
        <v>#REF!</v>
      </c>
      <c r="C68" t="e">
        <f>#REF!</f>
        <v>#REF!</v>
      </c>
      <c r="D68" t="e">
        <f>LOOKUP(A68,SOC4_ASHE!$A$2:$A$370,SOC4_ASHE!#REF!)</f>
        <v>#REF!</v>
      </c>
    </row>
    <row r="69" spans="1:4" x14ac:dyDescent="0.25">
      <c r="A69" t="e">
        <f>#REF!</f>
        <v>#REF!</v>
      </c>
      <c r="B69" t="e">
        <f>#REF!&amp;" "&amp;#REF!</f>
        <v>#REF!</v>
      </c>
      <c r="C69" t="e">
        <f>#REF!</f>
        <v>#REF!</v>
      </c>
      <c r="D69" t="e">
        <f>LOOKUP(A69,SOC4_ASHE!$A$2:$A$370,SOC4_ASHE!#REF!)</f>
        <v>#REF!</v>
      </c>
    </row>
    <row r="70" spans="1:4" x14ac:dyDescent="0.25">
      <c r="A70" t="e">
        <f>#REF!</f>
        <v>#REF!</v>
      </c>
      <c r="B70" t="e">
        <f>#REF!&amp;" "&amp;#REF!</f>
        <v>#REF!</v>
      </c>
      <c r="C70" t="e">
        <f>#REF!</f>
        <v>#REF!</v>
      </c>
      <c r="D70" t="e">
        <f>LOOKUP(A70,SOC4_ASHE!$A$2:$A$370,SOC4_ASHE!#REF!)</f>
        <v>#REF!</v>
      </c>
    </row>
    <row r="71" spans="1:4" x14ac:dyDescent="0.25">
      <c r="A71" t="e">
        <f>#REF!</f>
        <v>#REF!</v>
      </c>
      <c r="B71" t="e">
        <f>#REF!&amp;" "&amp;#REF!</f>
        <v>#REF!</v>
      </c>
      <c r="C71" t="e">
        <f>#REF!</f>
        <v>#REF!</v>
      </c>
      <c r="D71" t="e">
        <f>LOOKUP(A71,SOC4_ASHE!$A$2:$A$370,SOC4_ASHE!#REF!)</f>
        <v>#REF!</v>
      </c>
    </row>
    <row r="72" spans="1:4" x14ac:dyDescent="0.25">
      <c r="A72" t="e">
        <f>#REF!</f>
        <v>#REF!</v>
      </c>
      <c r="B72" t="e">
        <f>#REF!&amp;" "&amp;#REF!</f>
        <v>#REF!</v>
      </c>
      <c r="C72" t="e">
        <f>#REF!</f>
        <v>#REF!</v>
      </c>
      <c r="D72" t="e">
        <f>LOOKUP(A72,SOC4_ASHE!$A$2:$A$370,SOC4_ASHE!#REF!)</f>
        <v>#REF!</v>
      </c>
    </row>
    <row r="73" spans="1:4" x14ac:dyDescent="0.25">
      <c r="A73" t="e">
        <f>#REF!</f>
        <v>#REF!</v>
      </c>
      <c r="B73" t="e">
        <f>#REF!&amp;" "&amp;#REF!</f>
        <v>#REF!</v>
      </c>
      <c r="C73" t="e">
        <f>#REF!</f>
        <v>#REF!</v>
      </c>
      <c r="D73" t="e">
        <f>LOOKUP(A73,SOC4_ASHE!$A$2:$A$370,SOC4_ASHE!#REF!)</f>
        <v>#REF!</v>
      </c>
    </row>
    <row r="74" spans="1:4" x14ac:dyDescent="0.25">
      <c r="A74" t="e">
        <f>#REF!</f>
        <v>#REF!</v>
      </c>
      <c r="B74" t="e">
        <f>#REF!&amp;" "&amp;#REF!</f>
        <v>#REF!</v>
      </c>
      <c r="C74" t="e">
        <f>#REF!</f>
        <v>#REF!</v>
      </c>
      <c r="D74" t="e">
        <f>LOOKUP(A74,SOC4_ASHE!$A$2:$A$370,SOC4_ASHE!#REF!)</f>
        <v>#REF!</v>
      </c>
    </row>
    <row r="75" spans="1:4" x14ac:dyDescent="0.25">
      <c r="A75" t="e">
        <f>#REF!</f>
        <v>#REF!</v>
      </c>
      <c r="B75" t="e">
        <f>#REF!&amp;" "&amp;#REF!</f>
        <v>#REF!</v>
      </c>
      <c r="C75" t="e">
        <f>#REF!</f>
        <v>#REF!</v>
      </c>
      <c r="D75" t="e">
        <f>LOOKUP(A75,SOC4_ASHE!$A$2:$A$370,SOC4_ASHE!#REF!)</f>
        <v>#REF!</v>
      </c>
    </row>
    <row r="76" spans="1:4" x14ac:dyDescent="0.25">
      <c r="A76" t="e">
        <f>#REF!</f>
        <v>#REF!</v>
      </c>
      <c r="B76" t="e">
        <f>#REF!&amp;" "&amp;#REF!</f>
        <v>#REF!</v>
      </c>
      <c r="C76" t="e">
        <f>#REF!</f>
        <v>#REF!</v>
      </c>
      <c r="D76" t="e">
        <f>LOOKUP(A76,SOC4_ASHE!$A$2:$A$370,SOC4_ASHE!#REF!)</f>
        <v>#REF!</v>
      </c>
    </row>
    <row r="77" spans="1:4" x14ac:dyDescent="0.25">
      <c r="A77" t="e">
        <f>#REF!</f>
        <v>#REF!</v>
      </c>
      <c r="B77" t="e">
        <f>#REF!&amp;" "&amp;#REF!</f>
        <v>#REF!</v>
      </c>
      <c r="C77" t="e">
        <f>#REF!</f>
        <v>#REF!</v>
      </c>
      <c r="D77" t="e">
        <f>LOOKUP(A77,SOC4_ASHE!$A$2:$A$370,SOC4_ASHE!#REF!)</f>
        <v>#REF!</v>
      </c>
    </row>
    <row r="78" spans="1:4" x14ac:dyDescent="0.25">
      <c r="A78" t="e">
        <f>#REF!</f>
        <v>#REF!</v>
      </c>
      <c r="B78" t="e">
        <f>#REF!&amp;" "&amp;#REF!</f>
        <v>#REF!</v>
      </c>
      <c r="C78" t="e">
        <f>#REF!</f>
        <v>#REF!</v>
      </c>
      <c r="D78" t="e">
        <f>LOOKUP(A78,SOC4_ASHE!$A$2:$A$370,SOC4_ASHE!#REF!)</f>
        <v>#REF!</v>
      </c>
    </row>
    <row r="79" spans="1:4" x14ac:dyDescent="0.25">
      <c r="A79" t="e">
        <f>#REF!</f>
        <v>#REF!</v>
      </c>
      <c r="B79" t="e">
        <f>#REF!&amp;" "&amp;#REF!</f>
        <v>#REF!</v>
      </c>
      <c r="C79" t="e">
        <f>#REF!</f>
        <v>#REF!</v>
      </c>
      <c r="D79" t="e">
        <f>LOOKUP(A79,SOC4_ASHE!$A$2:$A$370,SOC4_ASHE!#REF!)</f>
        <v>#REF!</v>
      </c>
    </row>
    <row r="80" spans="1:4" x14ac:dyDescent="0.25">
      <c r="A80" t="e">
        <f>#REF!</f>
        <v>#REF!</v>
      </c>
      <c r="B80" t="e">
        <f>#REF!&amp;" "&amp;#REF!</f>
        <v>#REF!</v>
      </c>
      <c r="C80" t="e">
        <f>#REF!</f>
        <v>#REF!</v>
      </c>
      <c r="D80" t="e">
        <f>LOOKUP(A80,SOC4_ASHE!$A$2:$A$370,SOC4_ASHE!#REF!)</f>
        <v>#REF!</v>
      </c>
    </row>
    <row r="81" spans="1:4" x14ac:dyDescent="0.25">
      <c r="A81" t="e">
        <f>#REF!</f>
        <v>#REF!</v>
      </c>
      <c r="B81" t="e">
        <f>#REF!&amp;" "&amp;#REF!</f>
        <v>#REF!</v>
      </c>
      <c r="C81" t="e">
        <f>#REF!</f>
        <v>#REF!</v>
      </c>
      <c r="D81" t="e">
        <f>LOOKUP(A81,SOC4_ASHE!$A$2:$A$370,SOC4_ASHE!#REF!)</f>
        <v>#REF!</v>
      </c>
    </row>
    <row r="82" spans="1:4" x14ac:dyDescent="0.25">
      <c r="A82" t="e">
        <f>#REF!</f>
        <v>#REF!</v>
      </c>
      <c r="B82" t="e">
        <f>#REF!&amp;" "&amp;#REF!</f>
        <v>#REF!</v>
      </c>
      <c r="C82" t="e">
        <f>#REF!</f>
        <v>#REF!</v>
      </c>
      <c r="D82" t="e">
        <f>LOOKUP(A82,SOC4_ASHE!$A$2:$A$370,SOC4_ASHE!#REF!)</f>
        <v>#REF!</v>
      </c>
    </row>
    <row r="83" spans="1:4" x14ac:dyDescent="0.25">
      <c r="A83" t="e">
        <f>#REF!</f>
        <v>#REF!</v>
      </c>
      <c r="B83" t="e">
        <f>#REF!&amp;" "&amp;#REF!</f>
        <v>#REF!</v>
      </c>
      <c r="C83" t="e">
        <f>#REF!</f>
        <v>#REF!</v>
      </c>
      <c r="D83" t="e">
        <f>LOOKUP(A83,SOC4_ASHE!$A$2:$A$370,SOC4_ASHE!#REF!)</f>
        <v>#REF!</v>
      </c>
    </row>
    <row r="84" spans="1:4" x14ac:dyDescent="0.25">
      <c r="A84" t="e">
        <f>#REF!</f>
        <v>#REF!</v>
      </c>
      <c r="B84" t="e">
        <f>#REF!&amp;" "&amp;#REF!</f>
        <v>#REF!</v>
      </c>
      <c r="C84" t="e">
        <f>#REF!</f>
        <v>#REF!</v>
      </c>
      <c r="D84" t="e">
        <f>LOOKUP(A84,SOC4_ASHE!$A$2:$A$370,SOC4_ASHE!#REF!)</f>
        <v>#REF!</v>
      </c>
    </row>
    <row r="85" spans="1:4" x14ac:dyDescent="0.25">
      <c r="A85" t="e">
        <f>#REF!</f>
        <v>#REF!</v>
      </c>
      <c r="B85" t="e">
        <f>#REF!&amp;" "&amp;#REF!</f>
        <v>#REF!</v>
      </c>
      <c r="C85" t="e">
        <f>#REF!</f>
        <v>#REF!</v>
      </c>
      <c r="D85" t="e">
        <f>LOOKUP(A85,SOC4_ASHE!$A$2:$A$370,SOC4_ASHE!#REF!)</f>
        <v>#REF!</v>
      </c>
    </row>
    <row r="86" spans="1:4" x14ac:dyDescent="0.25">
      <c r="A86" t="e">
        <f>#REF!</f>
        <v>#REF!</v>
      </c>
      <c r="B86" t="e">
        <f>#REF!&amp;" "&amp;#REF!</f>
        <v>#REF!</v>
      </c>
      <c r="C86" t="e">
        <f>#REF!</f>
        <v>#REF!</v>
      </c>
      <c r="D86" t="e">
        <f>LOOKUP(A86,SOC4_ASHE!$A$2:$A$370,SOC4_ASHE!#REF!)</f>
        <v>#REF!</v>
      </c>
    </row>
    <row r="87" spans="1:4" x14ac:dyDescent="0.25">
      <c r="A87" t="e">
        <f>#REF!</f>
        <v>#REF!</v>
      </c>
      <c r="B87" t="e">
        <f>#REF!&amp;" "&amp;#REF!</f>
        <v>#REF!</v>
      </c>
      <c r="C87" t="e">
        <f>#REF!</f>
        <v>#REF!</v>
      </c>
      <c r="D87" t="e">
        <f>LOOKUP(A87,SOC4_ASHE!$A$2:$A$370,SOC4_ASHE!#REF!)</f>
        <v>#REF!</v>
      </c>
    </row>
    <row r="88" spans="1:4" x14ac:dyDescent="0.25">
      <c r="A88" t="e">
        <f>#REF!</f>
        <v>#REF!</v>
      </c>
      <c r="B88" t="e">
        <f>#REF!&amp;" "&amp;#REF!</f>
        <v>#REF!</v>
      </c>
      <c r="C88" t="e">
        <f>#REF!</f>
        <v>#REF!</v>
      </c>
      <c r="D88" t="e">
        <f>LOOKUP(A88,SOC4_ASHE!$A$2:$A$370,SOC4_ASHE!#REF!)</f>
        <v>#REF!</v>
      </c>
    </row>
    <row r="89" spans="1:4" x14ac:dyDescent="0.25">
      <c r="A89" t="e">
        <f>#REF!</f>
        <v>#REF!</v>
      </c>
      <c r="B89" t="e">
        <f>#REF!&amp;" "&amp;#REF!</f>
        <v>#REF!</v>
      </c>
      <c r="C89" t="e">
        <f>#REF!</f>
        <v>#REF!</v>
      </c>
      <c r="D89" t="e">
        <f>LOOKUP(A89,SOC4_ASHE!$A$2:$A$370,SOC4_ASHE!#REF!)</f>
        <v>#REF!</v>
      </c>
    </row>
    <row r="90" spans="1:4" x14ac:dyDescent="0.25">
      <c r="A90" t="e">
        <f>#REF!</f>
        <v>#REF!</v>
      </c>
      <c r="B90" t="e">
        <f>#REF!&amp;" "&amp;#REF!</f>
        <v>#REF!</v>
      </c>
      <c r="C90" t="e">
        <f>#REF!</f>
        <v>#REF!</v>
      </c>
      <c r="D90" t="e">
        <f>LOOKUP(A90,SOC4_ASHE!$A$2:$A$370,SOC4_ASHE!#REF!)</f>
        <v>#REF!</v>
      </c>
    </row>
    <row r="91" spans="1:4" x14ac:dyDescent="0.25">
      <c r="A91" t="e">
        <f>#REF!</f>
        <v>#REF!</v>
      </c>
      <c r="B91" t="e">
        <f>#REF!&amp;" "&amp;#REF!</f>
        <v>#REF!</v>
      </c>
      <c r="C91" t="e">
        <f>#REF!</f>
        <v>#REF!</v>
      </c>
      <c r="D91" t="e">
        <f>LOOKUP(A91,SOC4_ASHE!$A$2:$A$370,SOC4_ASHE!#REF!)</f>
        <v>#REF!</v>
      </c>
    </row>
    <row r="92" spans="1:4" x14ac:dyDescent="0.25">
      <c r="A92" t="e">
        <f>#REF!</f>
        <v>#REF!</v>
      </c>
      <c r="B92" t="e">
        <f>#REF!&amp;" "&amp;#REF!</f>
        <v>#REF!</v>
      </c>
      <c r="C92" t="e">
        <f>#REF!</f>
        <v>#REF!</v>
      </c>
      <c r="D92" t="e">
        <f>LOOKUP(A92,SOC4_ASHE!$A$2:$A$370,SOC4_ASHE!#REF!)</f>
        <v>#REF!</v>
      </c>
    </row>
    <row r="93" spans="1:4" x14ac:dyDescent="0.25">
      <c r="A93" t="e">
        <f>#REF!</f>
        <v>#REF!</v>
      </c>
      <c r="B93" t="e">
        <f>#REF!&amp;" "&amp;#REF!</f>
        <v>#REF!</v>
      </c>
      <c r="C93" t="e">
        <f>#REF!</f>
        <v>#REF!</v>
      </c>
      <c r="D93" t="e">
        <f>LOOKUP(A93,SOC4_ASHE!$A$2:$A$370,SOC4_ASHE!#REF!)</f>
        <v>#REF!</v>
      </c>
    </row>
    <row r="94" spans="1:4" x14ac:dyDescent="0.25">
      <c r="A94" t="e">
        <f>#REF!</f>
        <v>#REF!</v>
      </c>
      <c r="B94" t="e">
        <f>#REF!&amp;" "&amp;#REF!</f>
        <v>#REF!</v>
      </c>
      <c r="C94" t="e">
        <f>#REF!</f>
        <v>#REF!</v>
      </c>
      <c r="D94" t="e">
        <f>LOOKUP(A94,SOC4_ASHE!$A$2:$A$370,SOC4_ASHE!#REF!)</f>
        <v>#REF!</v>
      </c>
    </row>
    <row r="95" spans="1:4" x14ac:dyDescent="0.25">
      <c r="A95" t="e">
        <f>#REF!</f>
        <v>#REF!</v>
      </c>
      <c r="B95" t="e">
        <f>#REF!&amp;" "&amp;#REF!</f>
        <v>#REF!</v>
      </c>
      <c r="C95" t="e">
        <f>#REF!</f>
        <v>#REF!</v>
      </c>
      <c r="D95" t="e">
        <f>LOOKUP(A95,SOC4_ASHE!$A$2:$A$370,SOC4_ASHE!#REF!)</f>
        <v>#REF!</v>
      </c>
    </row>
    <row r="96" spans="1:4" x14ac:dyDescent="0.25">
      <c r="A96" t="e">
        <f>#REF!</f>
        <v>#REF!</v>
      </c>
      <c r="B96" t="e">
        <f>#REF!&amp;" "&amp;#REF!</f>
        <v>#REF!</v>
      </c>
      <c r="C96" t="e">
        <f>#REF!</f>
        <v>#REF!</v>
      </c>
      <c r="D96" t="e">
        <f>LOOKUP(A96,SOC4_ASHE!$A$2:$A$370,SOC4_ASHE!#REF!)</f>
        <v>#REF!</v>
      </c>
    </row>
    <row r="97" spans="1:4" x14ac:dyDescent="0.25">
      <c r="A97" t="e">
        <f>#REF!</f>
        <v>#REF!</v>
      </c>
      <c r="B97" t="e">
        <f>#REF!&amp;" "&amp;#REF!</f>
        <v>#REF!</v>
      </c>
      <c r="C97" t="e">
        <f>#REF!</f>
        <v>#REF!</v>
      </c>
      <c r="D97" t="e">
        <f>LOOKUP(A97,SOC4_ASHE!$A$2:$A$370,SOC4_ASHE!#REF!)</f>
        <v>#REF!</v>
      </c>
    </row>
    <row r="98" spans="1:4" x14ac:dyDescent="0.25">
      <c r="A98" t="e">
        <f>#REF!</f>
        <v>#REF!</v>
      </c>
      <c r="B98" t="e">
        <f>#REF!&amp;" "&amp;#REF!</f>
        <v>#REF!</v>
      </c>
      <c r="C98" t="e">
        <f>#REF!</f>
        <v>#REF!</v>
      </c>
      <c r="D98" t="e">
        <f>LOOKUP(A98,SOC4_ASHE!$A$2:$A$370,SOC4_ASHE!#REF!)</f>
        <v>#REF!</v>
      </c>
    </row>
    <row r="99" spans="1:4" x14ac:dyDescent="0.25">
      <c r="A99" t="e">
        <f>#REF!</f>
        <v>#REF!</v>
      </c>
      <c r="B99" t="e">
        <f>#REF!&amp;" "&amp;#REF!</f>
        <v>#REF!</v>
      </c>
      <c r="C99" t="e">
        <f>#REF!</f>
        <v>#REF!</v>
      </c>
      <c r="D99" t="e">
        <f>LOOKUP(A99,SOC4_ASHE!$A$2:$A$370,SOC4_ASHE!#REF!)</f>
        <v>#REF!</v>
      </c>
    </row>
    <row r="100" spans="1:4" x14ac:dyDescent="0.25">
      <c r="A100" t="e">
        <f>#REF!</f>
        <v>#REF!</v>
      </c>
      <c r="B100" t="e">
        <f>#REF!&amp;" "&amp;#REF!</f>
        <v>#REF!</v>
      </c>
      <c r="C100" t="e">
        <f>#REF!</f>
        <v>#REF!</v>
      </c>
      <c r="D100" t="e">
        <f>LOOKUP(A100,SOC4_ASHE!$A$2:$A$370,SOC4_ASHE!#REF!)</f>
        <v>#REF!</v>
      </c>
    </row>
    <row r="101" spans="1:4" x14ac:dyDescent="0.25">
      <c r="A101" t="e">
        <f>#REF!</f>
        <v>#REF!</v>
      </c>
      <c r="B101" t="e">
        <f>#REF!&amp;" "&amp;#REF!</f>
        <v>#REF!</v>
      </c>
      <c r="C101" t="e">
        <f>#REF!</f>
        <v>#REF!</v>
      </c>
      <c r="D101" t="e">
        <f>LOOKUP(A101,SOC4_ASHE!$A$2:$A$370,SOC4_ASHE!#REF!)</f>
        <v>#REF!</v>
      </c>
    </row>
    <row r="102" spans="1:4" x14ac:dyDescent="0.25">
      <c r="A102" t="e">
        <f>#REF!</f>
        <v>#REF!</v>
      </c>
      <c r="B102" t="e">
        <f>#REF!&amp;" "&amp;#REF!</f>
        <v>#REF!</v>
      </c>
      <c r="C102" t="e">
        <f>#REF!</f>
        <v>#REF!</v>
      </c>
      <c r="D102" t="e">
        <f>LOOKUP(A102,SOC4_ASHE!$A$2:$A$370,SOC4_ASHE!#REF!)</f>
        <v>#REF!</v>
      </c>
    </row>
    <row r="103" spans="1:4" x14ac:dyDescent="0.25">
      <c r="A103" t="e">
        <f>#REF!</f>
        <v>#REF!</v>
      </c>
      <c r="B103" t="e">
        <f>#REF!&amp;" "&amp;#REF!</f>
        <v>#REF!</v>
      </c>
      <c r="C103" t="e">
        <f>#REF!</f>
        <v>#REF!</v>
      </c>
      <c r="D103" t="e">
        <f>LOOKUP(A103,SOC4_ASHE!$A$2:$A$370,SOC4_ASHE!#REF!)</f>
        <v>#REF!</v>
      </c>
    </row>
    <row r="104" spans="1:4" x14ac:dyDescent="0.25">
      <c r="A104" t="e">
        <f>#REF!</f>
        <v>#REF!</v>
      </c>
      <c r="B104" t="e">
        <f>#REF!&amp;" "&amp;#REF!</f>
        <v>#REF!</v>
      </c>
      <c r="C104" t="e">
        <f>#REF!</f>
        <v>#REF!</v>
      </c>
      <c r="D104" t="e">
        <f>LOOKUP(A104,SOC4_ASHE!$A$2:$A$370,SOC4_ASHE!#REF!)</f>
        <v>#REF!</v>
      </c>
    </row>
    <row r="105" spans="1:4" x14ac:dyDescent="0.25">
      <c r="A105" t="e">
        <f>#REF!</f>
        <v>#REF!</v>
      </c>
      <c r="B105" t="e">
        <f>#REF!&amp;" "&amp;#REF!</f>
        <v>#REF!</v>
      </c>
      <c r="C105" t="e">
        <f>#REF!</f>
        <v>#REF!</v>
      </c>
      <c r="D105" t="e">
        <f>LOOKUP(A105,SOC4_ASHE!$A$2:$A$370,SOC4_ASHE!#REF!)</f>
        <v>#REF!</v>
      </c>
    </row>
    <row r="106" spans="1:4" x14ac:dyDescent="0.25">
      <c r="A106" t="e">
        <f>#REF!</f>
        <v>#REF!</v>
      </c>
      <c r="B106" t="e">
        <f>#REF!&amp;" "&amp;#REF!</f>
        <v>#REF!</v>
      </c>
      <c r="C106" t="e">
        <f>#REF!</f>
        <v>#REF!</v>
      </c>
      <c r="D106" t="e">
        <f>LOOKUP(A106,SOC4_ASHE!$A$2:$A$370,SOC4_ASHE!#REF!)</f>
        <v>#REF!</v>
      </c>
    </row>
    <row r="107" spans="1:4" x14ac:dyDescent="0.25">
      <c r="A107" t="e">
        <f>#REF!</f>
        <v>#REF!</v>
      </c>
      <c r="B107" t="e">
        <f>#REF!&amp;" "&amp;#REF!</f>
        <v>#REF!</v>
      </c>
      <c r="C107" t="e">
        <f>#REF!</f>
        <v>#REF!</v>
      </c>
      <c r="D107" t="e">
        <f>LOOKUP(A107,SOC4_ASHE!$A$2:$A$370,SOC4_ASHE!#REF!)</f>
        <v>#REF!</v>
      </c>
    </row>
    <row r="108" spans="1:4" x14ac:dyDescent="0.25">
      <c r="A108" t="e">
        <f>#REF!</f>
        <v>#REF!</v>
      </c>
      <c r="B108" t="e">
        <f>#REF!&amp;" "&amp;#REF!</f>
        <v>#REF!</v>
      </c>
      <c r="C108" t="e">
        <f>#REF!</f>
        <v>#REF!</v>
      </c>
      <c r="D108" t="e">
        <f>LOOKUP(A108,SOC4_ASHE!$A$2:$A$370,SOC4_ASHE!#REF!)</f>
        <v>#REF!</v>
      </c>
    </row>
    <row r="109" spans="1:4" x14ac:dyDescent="0.25">
      <c r="A109" t="e">
        <f>#REF!</f>
        <v>#REF!</v>
      </c>
      <c r="B109" t="e">
        <f>#REF!&amp;" "&amp;#REF!</f>
        <v>#REF!</v>
      </c>
      <c r="C109" t="e">
        <f>#REF!</f>
        <v>#REF!</v>
      </c>
      <c r="D109" t="e">
        <f>LOOKUP(A109,SOC4_ASHE!$A$2:$A$370,SOC4_ASHE!#REF!)</f>
        <v>#REF!</v>
      </c>
    </row>
    <row r="110" spans="1:4" x14ac:dyDescent="0.25">
      <c r="A110" t="e">
        <f>#REF!</f>
        <v>#REF!</v>
      </c>
      <c r="B110" t="e">
        <f>#REF!&amp;" "&amp;#REF!</f>
        <v>#REF!</v>
      </c>
      <c r="C110" t="e">
        <f>#REF!</f>
        <v>#REF!</v>
      </c>
      <c r="D110" t="e">
        <f>LOOKUP(A110,SOC4_ASHE!$A$2:$A$370,SOC4_ASHE!#REF!)</f>
        <v>#REF!</v>
      </c>
    </row>
    <row r="111" spans="1:4" x14ac:dyDescent="0.25">
      <c r="A111" t="e">
        <f>#REF!</f>
        <v>#REF!</v>
      </c>
      <c r="B111" t="e">
        <f>#REF!&amp;" "&amp;#REF!</f>
        <v>#REF!</v>
      </c>
      <c r="C111" t="e">
        <f>#REF!</f>
        <v>#REF!</v>
      </c>
      <c r="D111" t="e">
        <f>LOOKUP(A111,SOC4_ASHE!$A$2:$A$370,SOC4_ASHE!#REF!)</f>
        <v>#REF!</v>
      </c>
    </row>
    <row r="112" spans="1:4" x14ac:dyDescent="0.25">
      <c r="A112" t="e">
        <f>#REF!</f>
        <v>#REF!</v>
      </c>
      <c r="B112" t="e">
        <f>#REF!&amp;" "&amp;#REF!</f>
        <v>#REF!</v>
      </c>
      <c r="C112" t="e">
        <f>#REF!</f>
        <v>#REF!</v>
      </c>
      <c r="D112" t="e">
        <f>LOOKUP(A112,SOC4_ASHE!$A$2:$A$370,SOC4_ASHE!#REF!)</f>
        <v>#REF!</v>
      </c>
    </row>
    <row r="113" spans="1:4" x14ac:dyDescent="0.25">
      <c r="A113" t="e">
        <f>#REF!</f>
        <v>#REF!</v>
      </c>
      <c r="B113" t="e">
        <f>#REF!&amp;" "&amp;#REF!</f>
        <v>#REF!</v>
      </c>
      <c r="C113" t="e">
        <f>#REF!</f>
        <v>#REF!</v>
      </c>
      <c r="D113" t="e">
        <f>LOOKUP(A113,SOC4_ASHE!$A$2:$A$370,SOC4_ASHE!#REF!)</f>
        <v>#REF!</v>
      </c>
    </row>
    <row r="114" spans="1:4" x14ac:dyDescent="0.25">
      <c r="A114" t="e">
        <f>#REF!</f>
        <v>#REF!</v>
      </c>
      <c r="B114" t="e">
        <f>#REF!&amp;" "&amp;#REF!</f>
        <v>#REF!</v>
      </c>
      <c r="C114" t="e">
        <f>#REF!</f>
        <v>#REF!</v>
      </c>
      <c r="D114" t="e">
        <f>LOOKUP(A114,SOC4_ASHE!$A$2:$A$370,SOC4_ASHE!#REF!)</f>
        <v>#REF!</v>
      </c>
    </row>
    <row r="115" spans="1:4" x14ac:dyDescent="0.25">
      <c r="A115" t="e">
        <f>#REF!</f>
        <v>#REF!</v>
      </c>
      <c r="B115" t="e">
        <f>#REF!&amp;" "&amp;#REF!</f>
        <v>#REF!</v>
      </c>
      <c r="C115" t="e">
        <f>#REF!</f>
        <v>#REF!</v>
      </c>
      <c r="D115" t="e">
        <f>LOOKUP(A115,SOC4_ASHE!$A$2:$A$370,SOC4_ASHE!#REF!)</f>
        <v>#REF!</v>
      </c>
    </row>
    <row r="116" spans="1:4" x14ac:dyDescent="0.25">
      <c r="A116" t="e">
        <f>#REF!</f>
        <v>#REF!</v>
      </c>
      <c r="B116" t="e">
        <f>#REF!&amp;" "&amp;#REF!</f>
        <v>#REF!</v>
      </c>
      <c r="C116" t="e">
        <f>#REF!</f>
        <v>#REF!</v>
      </c>
      <c r="D116" t="e">
        <f>LOOKUP(A116,SOC4_ASHE!$A$2:$A$370,SOC4_ASHE!#REF!)</f>
        <v>#REF!</v>
      </c>
    </row>
    <row r="117" spans="1:4" x14ac:dyDescent="0.25">
      <c r="A117" t="e">
        <f>#REF!</f>
        <v>#REF!</v>
      </c>
      <c r="B117" t="e">
        <f>#REF!&amp;" "&amp;#REF!</f>
        <v>#REF!</v>
      </c>
      <c r="C117" t="e">
        <f>#REF!</f>
        <v>#REF!</v>
      </c>
      <c r="D117" t="e">
        <f>LOOKUP(A117,SOC4_ASHE!$A$2:$A$370,SOC4_ASHE!#REF!)</f>
        <v>#REF!</v>
      </c>
    </row>
    <row r="118" spans="1:4" x14ac:dyDescent="0.25">
      <c r="A118" t="e">
        <f>#REF!</f>
        <v>#REF!</v>
      </c>
      <c r="B118" t="e">
        <f>#REF!&amp;" "&amp;#REF!</f>
        <v>#REF!</v>
      </c>
      <c r="C118" t="e">
        <f>#REF!</f>
        <v>#REF!</v>
      </c>
      <c r="D118" t="e">
        <f>LOOKUP(A118,SOC4_ASHE!$A$2:$A$370,SOC4_ASHE!#REF!)</f>
        <v>#REF!</v>
      </c>
    </row>
    <row r="119" spans="1:4" x14ac:dyDescent="0.25">
      <c r="A119" t="e">
        <f>#REF!</f>
        <v>#REF!</v>
      </c>
      <c r="B119" t="e">
        <f>#REF!&amp;" "&amp;#REF!</f>
        <v>#REF!</v>
      </c>
      <c r="C119" t="e">
        <f>#REF!</f>
        <v>#REF!</v>
      </c>
      <c r="D119" t="e">
        <f>LOOKUP(A119,SOC4_ASHE!$A$2:$A$370,SOC4_ASHE!#REF!)</f>
        <v>#REF!</v>
      </c>
    </row>
    <row r="120" spans="1:4" x14ac:dyDescent="0.25">
      <c r="A120" t="e">
        <f>#REF!</f>
        <v>#REF!</v>
      </c>
      <c r="B120" t="e">
        <f>#REF!&amp;" "&amp;#REF!</f>
        <v>#REF!</v>
      </c>
      <c r="C120" t="e">
        <f>#REF!</f>
        <v>#REF!</v>
      </c>
      <c r="D120" t="e">
        <f>LOOKUP(A120,SOC4_ASHE!$A$2:$A$370,SOC4_ASHE!#REF!)</f>
        <v>#REF!</v>
      </c>
    </row>
    <row r="121" spans="1:4" x14ac:dyDescent="0.25">
      <c r="A121" t="e">
        <f>#REF!</f>
        <v>#REF!</v>
      </c>
      <c r="B121" t="e">
        <f>#REF!&amp;" "&amp;#REF!</f>
        <v>#REF!</v>
      </c>
      <c r="C121" t="e">
        <f>#REF!</f>
        <v>#REF!</v>
      </c>
      <c r="D121" t="e">
        <f>LOOKUP(A121,SOC4_ASHE!$A$2:$A$370,SOC4_ASHE!#REF!)</f>
        <v>#REF!</v>
      </c>
    </row>
    <row r="122" spans="1:4" x14ac:dyDescent="0.25">
      <c r="A122" t="e">
        <f>#REF!</f>
        <v>#REF!</v>
      </c>
      <c r="B122" t="e">
        <f>#REF!&amp;" "&amp;#REF!</f>
        <v>#REF!</v>
      </c>
      <c r="C122" t="e">
        <f>#REF!</f>
        <v>#REF!</v>
      </c>
      <c r="D122" t="e">
        <f>LOOKUP(A122,SOC4_ASHE!$A$2:$A$370,SOC4_ASHE!#REF!)</f>
        <v>#REF!</v>
      </c>
    </row>
    <row r="123" spans="1:4" x14ac:dyDescent="0.25">
      <c r="A123" t="e">
        <f>#REF!</f>
        <v>#REF!</v>
      </c>
      <c r="B123" t="e">
        <f>#REF!&amp;" "&amp;#REF!</f>
        <v>#REF!</v>
      </c>
      <c r="C123" t="e">
        <f>#REF!</f>
        <v>#REF!</v>
      </c>
      <c r="D123" t="e">
        <f>LOOKUP(A123,SOC4_ASHE!$A$2:$A$370,SOC4_ASHE!#REF!)</f>
        <v>#REF!</v>
      </c>
    </row>
    <row r="124" spans="1:4" x14ac:dyDescent="0.25">
      <c r="A124" t="e">
        <f>#REF!</f>
        <v>#REF!</v>
      </c>
      <c r="B124" t="e">
        <f>#REF!&amp;" "&amp;#REF!</f>
        <v>#REF!</v>
      </c>
      <c r="C124" t="e">
        <f>#REF!</f>
        <v>#REF!</v>
      </c>
      <c r="D124" t="e">
        <f>LOOKUP(A124,SOC4_ASHE!$A$2:$A$370,SOC4_ASHE!#REF!)</f>
        <v>#REF!</v>
      </c>
    </row>
    <row r="125" spans="1:4" x14ac:dyDescent="0.25">
      <c r="A125" t="e">
        <f>#REF!</f>
        <v>#REF!</v>
      </c>
      <c r="B125" t="e">
        <f>#REF!&amp;" "&amp;#REF!</f>
        <v>#REF!</v>
      </c>
      <c r="C125" t="e">
        <f>#REF!</f>
        <v>#REF!</v>
      </c>
      <c r="D125" t="e">
        <f>LOOKUP(A125,SOC4_ASHE!$A$2:$A$370,SOC4_ASHE!#REF!)</f>
        <v>#REF!</v>
      </c>
    </row>
    <row r="126" spans="1:4" x14ac:dyDescent="0.25">
      <c r="A126" t="e">
        <f>#REF!</f>
        <v>#REF!</v>
      </c>
      <c r="B126" t="e">
        <f>#REF!&amp;" "&amp;#REF!</f>
        <v>#REF!</v>
      </c>
      <c r="C126" t="e">
        <f>#REF!</f>
        <v>#REF!</v>
      </c>
      <c r="D126" t="e">
        <f>LOOKUP(A126,SOC4_ASHE!$A$2:$A$370,SOC4_ASHE!#REF!)</f>
        <v>#REF!</v>
      </c>
    </row>
    <row r="127" spans="1:4" x14ac:dyDescent="0.25">
      <c r="A127" t="e">
        <f>#REF!</f>
        <v>#REF!</v>
      </c>
      <c r="B127" t="e">
        <f>#REF!&amp;" "&amp;#REF!</f>
        <v>#REF!</v>
      </c>
      <c r="C127" t="e">
        <f>#REF!</f>
        <v>#REF!</v>
      </c>
      <c r="D127" t="e">
        <f>LOOKUP(A127,SOC4_ASHE!$A$2:$A$370,SOC4_ASHE!#REF!)</f>
        <v>#REF!</v>
      </c>
    </row>
    <row r="128" spans="1:4" x14ac:dyDescent="0.25">
      <c r="A128" t="e">
        <f>#REF!</f>
        <v>#REF!</v>
      </c>
      <c r="B128" t="e">
        <f>#REF!&amp;" "&amp;#REF!</f>
        <v>#REF!</v>
      </c>
      <c r="C128" t="e">
        <f>#REF!</f>
        <v>#REF!</v>
      </c>
      <c r="D128" t="e">
        <f>LOOKUP(A128,SOC4_ASHE!$A$2:$A$370,SOC4_ASHE!#REF!)</f>
        <v>#REF!</v>
      </c>
    </row>
    <row r="129" spans="1:4" x14ac:dyDescent="0.25">
      <c r="A129" t="e">
        <f>#REF!</f>
        <v>#REF!</v>
      </c>
      <c r="B129" t="e">
        <f>#REF!&amp;" "&amp;#REF!</f>
        <v>#REF!</v>
      </c>
      <c r="C129" t="e">
        <f>#REF!</f>
        <v>#REF!</v>
      </c>
      <c r="D129" t="e">
        <f>LOOKUP(A129,SOC4_ASHE!$A$2:$A$370,SOC4_ASHE!#REF!)</f>
        <v>#REF!</v>
      </c>
    </row>
    <row r="130" spans="1:4" x14ac:dyDescent="0.25">
      <c r="A130" t="e">
        <f>#REF!</f>
        <v>#REF!</v>
      </c>
      <c r="B130" t="e">
        <f>#REF!&amp;" "&amp;#REF!</f>
        <v>#REF!</v>
      </c>
      <c r="C130" t="e">
        <f>#REF!</f>
        <v>#REF!</v>
      </c>
      <c r="D130" t="e">
        <f>LOOKUP(A130,SOC4_ASHE!$A$2:$A$370,SOC4_ASHE!#REF!)</f>
        <v>#REF!</v>
      </c>
    </row>
    <row r="131" spans="1:4" x14ac:dyDescent="0.25">
      <c r="A131" t="e">
        <f>#REF!</f>
        <v>#REF!</v>
      </c>
      <c r="B131" t="e">
        <f>#REF!&amp;" "&amp;#REF!</f>
        <v>#REF!</v>
      </c>
      <c r="C131" t="e">
        <f>#REF!</f>
        <v>#REF!</v>
      </c>
      <c r="D131" t="e">
        <f>LOOKUP(A131,SOC4_ASHE!$A$2:$A$370,SOC4_ASHE!#REF!)</f>
        <v>#REF!</v>
      </c>
    </row>
    <row r="132" spans="1:4" x14ac:dyDescent="0.25">
      <c r="A132" t="e">
        <f>#REF!</f>
        <v>#REF!</v>
      </c>
      <c r="B132" t="e">
        <f>#REF!&amp;" "&amp;#REF!</f>
        <v>#REF!</v>
      </c>
      <c r="C132" t="e">
        <f>#REF!</f>
        <v>#REF!</v>
      </c>
      <c r="D132" t="e">
        <f>LOOKUP(A132,SOC4_ASHE!$A$2:$A$370,SOC4_ASHE!#REF!)</f>
        <v>#REF!</v>
      </c>
    </row>
    <row r="133" spans="1:4" x14ac:dyDescent="0.25">
      <c r="A133" t="e">
        <f>#REF!</f>
        <v>#REF!</v>
      </c>
      <c r="B133" t="e">
        <f>#REF!&amp;" "&amp;#REF!</f>
        <v>#REF!</v>
      </c>
      <c r="C133" t="e">
        <f>#REF!</f>
        <v>#REF!</v>
      </c>
      <c r="D133" t="e">
        <f>LOOKUP(A133,SOC4_ASHE!$A$2:$A$370,SOC4_ASHE!#REF!)</f>
        <v>#REF!</v>
      </c>
    </row>
    <row r="134" spans="1:4" x14ac:dyDescent="0.25">
      <c r="A134" t="e">
        <f>#REF!</f>
        <v>#REF!</v>
      </c>
      <c r="B134" t="e">
        <f>#REF!&amp;" "&amp;#REF!</f>
        <v>#REF!</v>
      </c>
      <c r="C134" t="e">
        <f>#REF!</f>
        <v>#REF!</v>
      </c>
      <c r="D134" t="e">
        <f>LOOKUP(A134,SOC4_ASHE!$A$2:$A$370,SOC4_ASHE!#REF!)</f>
        <v>#REF!</v>
      </c>
    </row>
    <row r="135" spans="1:4" x14ac:dyDescent="0.25">
      <c r="A135" t="e">
        <f>#REF!</f>
        <v>#REF!</v>
      </c>
      <c r="B135" t="e">
        <f>#REF!&amp;" "&amp;#REF!</f>
        <v>#REF!</v>
      </c>
      <c r="C135" t="e">
        <f>#REF!</f>
        <v>#REF!</v>
      </c>
      <c r="D135" t="e">
        <f>LOOKUP(A135,SOC4_ASHE!$A$2:$A$370,SOC4_ASHE!#REF!)</f>
        <v>#REF!</v>
      </c>
    </row>
    <row r="136" spans="1:4" x14ac:dyDescent="0.25">
      <c r="A136" t="e">
        <f>#REF!</f>
        <v>#REF!</v>
      </c>
      <c r="B136" t="e">
        <f>#REF!&amp;" "&amp;#REF!</f>
        <v>#REF!</v>
      </c>
      <c r="C136" t="e">
        <f>#REF!</f>
        <v>#REF!</v>
      </c>
      <c r="D136" t="e">
        <f>LOOKUP(A136,SOC4_ASHE!$A$2:$A$370,SOC4_ASHE!#REF!)</f>
        <v>#REF!</v>
      </c>
    </row>
    <row r="137" spans="1:4" x14ac:dyDescent="0.25">
      <c r="A137" t="e">
        <f>#REF!</f>
        <v>#REF!</v>
      </c>
      <c r="B137" t="e">
        <f>#REF!&amp;" "&amp;#REF!</f>
        <v>#REF!</v>
      </c>
      <c r="C137" t="e">
        <f>#REF!</f>
        <v>#REF!</v>
      </c>
      <c r="D137" t="e">
        <f>LOOKUP(A137,SOC4_ASHE!$A$2:$A$370,SOC4_ASHE!#REF!)</f>
        <v>#REF!</v>
      </c>
    </row>
    <row r="138" spans="1:4" x14ac:dyDescent="0.25">
      <c r="A138" t="e">
        <f>#REF!</f>
        <v>#REF!</v>
      </c>
      <c r="B138" t="e">
        <f>#REF!&amp;" "&amp;#REF!</f>
        <v>#REF!</v>
      </c>
      <c r="C138" t="e">
        <f>#REF!</f>
        <v>#REF!</v>
      </c>
      <c r="D138" t="e">
        <f>LOOKUP(A138,SOC4_ASHE!$A$2:$A$370,SOC4_ASHE!#REF!)</f>
        <v>#REF!</v>
      </c>
    </row>
    <row r="139" spans="1:4" x14ac:dyDescent="0.25">
      <c r="A139" t="e">
        <f>#REF!</f>
        <v>#REF!</v>
      </c>
      <c r="B139" t="e">
        <f>#REF!&amp;" "&amp;#REF!</f>
        <v>#REF!</v>
      </c>
      <c r="C139" t="e">
        <f>#REF!</f>
        <v>#REF!</v>
      </c>
      <c r="D139" t="e">
        <f>LOOKUP(A139,SOC4_ASHE!$A$2:$A$370,SOC4_ASHE!#REF!)</f>
        <v>#REF!</v>
      </c>
    </row>
    <row r="140" spans="1:4" x14ac:dyDescent="0.25">
      <c r="A140" t="e">
        <f>#REF!</f>
        <v>#REF!</v>
      </c>
      <c r="B140" t="e">
        <f>#REF!&amp;" "&amp;#REF!</f>
        <v>#REF!</v>
      </c>
      <c r="C140" t="e">
        <f>#REF!</f>
        <v>#REF!</v>
      </c>
      <c r="D140" t="e">
        <f>LOOKUP(A140,SOC4_ASHE!$A$2:$A$370,SOC4_ASHE!#REF!)</f>
        <v>#REF!</v>
      </c>
    </row>
    <row r="141" spans="1:4" x14ac:dyDescent="0.25">
      <c r="A141" t="e">
        <f>#REF!</f>
        <v>#REF!</v>
      </c>
      <c r="B141" t="e">
        <f>#REF!&amp;" "&amp;#REF!</f>
        <v>#REF!</v>
      </c>
      <c r="C141" t="e">
        <f>#REF!</f>
        <v>#REF!</v>
      </c>
      <c r="D141" t="e">
        <f>LOOKUP(A141,SOC4_ASHE!$A$2:$A$370,SOC4_ASHE!#REF!)</f>
        <v>#REF!</v>
      </c>
    </row>
    <row r="142" spans="1:4" x14ac:dyDescent="0.25">
      <c r="A142" t="e">
        <f>#REF!</f>
        <v>#REF!</v>
      </c>
      <c r="B142" t="e">
        <f>#REF!&amp;" "&amp;#REF!</f>
        <v>#REF!</v>
      </c>
      <c r="C142" t="e">
        <f>#REF!</f>
        <v>#REF!</v>
      </c>
      <c r="D142" t="e">
        <f>LOOKUP(A142,SOC4_ASHE!$A$2:$A$370,SOC4_ASHE!#REF!)</f>
        <v>#REF!</v>
      </c>
    </row>
    <row r="143" spans="1:4" x14ac:dyDescent="0.25">
      <c r="A143" t="e">
        <f>#REF!</f>
        <v>#REF!</v>
      </c>
      <c r="B143" t="e">
        <f>#REF!&amp;" "&amp;#REF!</f>
        <v>#REF!</v>
      </c>
      <c r="C143" t="e">
        <f>#REF!</f>
        <v>#REF!</v>
      </c>
      <c r="D143" t="e">
        <f>LOOKUP(A143,SOC4_ASHE!$A$2:$A$370,SOC4_ASHE!#REF!)</f>
        <v>#REF!</v>
      </c>
    </row>
    <row r="144" spans="1:4" x14ac:dyDescent="0.25">
      <c r="A144" t="e">
        <f>#REF!</f>
        <v>#REF!</v>
      </c>
      <c r="B144" t="e">
        <f>#REF!&amp;" "&amp;#REF!</f>
        <v>#REF!</v>
      </c>
      <c r="C144" t="e">
        <f>#REF!</f>
        <v>#REF!</v>
      </c>
      <c r="D144" t="e">
        <f>LOOKUP(A144,SOC4_ASHE!$A$2:$A$370,SOC4_ASHE!#REF!)</f>
        <v>#REF!</v>
      </c>
    </row>
    <row r="145" spans="1:4" x14ac:dyDescent="0.25">
      <c r="A145" t="e">
        <f>#REF!</f>
        <v>#REF!</v>
      </c>
      <c r="B145" t="e">
        <f>#REF!&amp;" "&amp;#REF!</f>
        <v>#REF!</v>
      </c>
      <c r="C145" t="e">
        <f>#REF!</f>
        <v>#REF!</v>
      </c>
      <c r="D145" t="e">
        <f>LOOKUP(A145,SOC4_ASHE!$A$2:$A$370,SOC4_ASHE!#REF!)</f>
        <v>#REF!</v>
      </c>
    </row>
    <row r="146" spans="1:4" x14ac:dyDescent="0.25">
      <c r="A146" t="e">
        <f>#REF!</f>
        <v>#REF!</v>
      </c>
      <c r="B146" t="e">
        <f>#REF!&amp;" "&amp;#REF!</f>
        <v>#REF!</v>
      </c>
      <c r="C146" t="e">
        <f>#REF!</f>
        <v>#REF!</v>
      </c>
      <c r="D146" t="e">
        <f>LOOKUP(A146,SOC4_ASHE!$A$2:$A$370,SOC4_ASHE!#REF!)</f>
        <v>#REF!</v>
      </c>
    </row>
    <row r="147" spans="1:4" x14ac:dyDescent="0.25">
      <c r="A147" t="e">
        <f>#REF!</f>
        <v>#REF!</v>
      </c>
      <c r="B147" t="e">
        <f>#REF!&amp;" "&amp;#REF!</f>
        <v>#REF!</v>
      </c>
      <c r="C147" t="e">
        <f>#REF!</f>
        <v>#REF!</v>
      </c>
      <c r="D147" t="e">
        <f>LOOKUP(A147,SOC4_ASHE!$A$2:$A$370,SOC4_ASHE!#REF!)</f>
        <v>#REF!</v>
      </c>
    </row>
    <row r="148" spans="1:4" x14ac:dyDescent="0.25">
      <c r="A148" t="e">
        <f>#REF!</f>
        <v>#REF!</v>
      </c>
      <c r="B148" t="e">
        <f>#REF!&amp;" "&amp;#REF!</f>
        <v>#REF!</v>
      </c>
      <c r="C148" t="e">
        <f>#REF!</f>
        <v>#REF!</v>
      </c>
      <c r="D148" t="e">
        <f>LOOKUP(A148,SOC4_ASHE!$A$2:$A$370,SOC4_ASHE!#REF!)</f>
        <v>#REF!</v>
      </c>
    </row>
    <row r="149" spans="1:4" x14ac:dyDescent="0.25">
      <c r="A149" t="e">
        <f>#REF!</f>
        <v>#REF!</v>
      </c>
      <c r="B149" t="e">
        <f>#REF!&amp;" "&amp;#REF!</f>
        <v>#REF!</v>
      </c>
      <c r="C149" t="e">
        <f>#REF!</f>
        <v>#REF!</v>
      </c>
      <c r="D149" t="e">
        <f>LOOKUP(A149,SOC4_ASHE!$A$2:$A$370,SOC4_ASHE!#REF!)</f>
        <v>#REF!</v>
      </c>
    </row>
    <row r="150" spans="1:4" x14ac:dyDescent="0.25">
      <c r="A150" t="e">
        <f>#REF!</f>
        <v>#REF!</v>
      </c>
      <c r="B150" t="e">
        <f>#REF!&amp;" "&amp;#REF!</f>
        <v>#REF!</v>
      </c>
      <c r="C150" t="e">
        <f>#REF!</f>
        <v>#REF!</v>
      </c>
      <c r="D150" t="e">
        <f>LOOKUP(A150,SOC4_ASHE!$A$2:$A$370,SOC4_ASHE!#REF!)</f>
        <v>#REF!</v>
      </c>
    </row>
    <row r="151" spans="1:4" x14ac:dyDescent="0.25">
      <c r="A151" t="e">
        <f>#REF!</f>
        <v>#REF!</v>
      </c>
      <c r="B151" t="e">
        <f>#REF!&amp;" "&amp;#REF!</f>
        <v>#REF!</v>
      </c>
      <c r="C151" t="e">
        <f>#REF!</f>
        <v>#REF!</v>
      </c>
      <c r="D151" t="e">
        <f>LOOKUP(A151,SOC4_ASHE!$A$2:$A$370,SOC4_ASHE!#REF!)</f>
        <v>#REF!</v>
      </c>
    </row>
    <row r="152" spans="1:4" x14ac:dyDescent="0.25">
      <c r="A152" t="e">
        <f>#REF!</f>
        <v>#REF!</v>
      </c>
      <c r="B152" t="e">
        <f>#REF!&amp;" "&amp;#REF!</f>
        <v>#REF!</v>
      </c>
      <c r="C152" t="e">
        <f>#REF!</f>
        <v>#REF!</v>
      </c>
      <c r="D152" t="e">
        <f>LOOKUP(A152,SOC4_ASHE!$A$2:$A$370,SOC4_ASHE!#REF!)</f>
        <v>#REF!</v>
      </c>
    </row>
    <row r="153" spans="1:4" x14ac:dyDescent="0.25">
      <c r="A153" t="e">
        <f>#REF!</f>
        <v>#REF!</v>
      </c>
      <c r="B153" t="e">
        <f>#REF!&amp;" "&amp;#REF!</f>
        <v>#REF!</v>
      </c>
      <c r="C153" t="e">
        <f>#REF!</f>
        <v>#REF!</v>
      </c>
      <c r="D153" t="e">
        <f>LOOKUP(A153,SOC4_ASHE!$A$2:$A$370,SOC4_ASHE!#REF!)</f>
        <v>#REF!</v>
      </c>
    </row>
    <row r="154" spans="1:4" x14ac:dyDescent="0.25">
      <c r="A154" t="e">
        <f>#REF!</f>
        <v>#REF!</v>
      </c>
      <c r="B154" t="e">
        <f>#REF!&amp;" "&amp;#REF!</f>
        <v>#REF!</v>
      </c>
      <c r="C154" t="e">
        <f>#REF!</f>
        <v>#REF!</v>
      </c>
      <c r="D154" t="e">
        <f>LOOKUP(A154,SOC4_ASHE!$A$2:$A$370,SOC4_ASHE!#REF!)</f>
        <v>#REF!</v>
      </c>
    </row>
    <row r="155" spans="1:4" x14ac:dyDescent="0.25">
      <c r="A155" t="e">
        <f>#REF!</f>
        <v>#REF!</v>
      </c>
      <c r="B155" t="e">
        <f>#REF!&amp;" "&amp;#REF!</f>
        <v>#REF!</v>
      </c>
      <c r="C155" t="e">
        <f>#REF!</f>
        <v>#REF!</v>
      </c>
      <c r="D155" t="e">
        <f>LOOKUP(A155,SOC4_ASHE!$A$2:$A$370,SOC4_ASHE!#REF!)</f>
        <v>#REF!</v>
      </c>
    </row>
    <row r="156" spans="1:4" x14ac:dyDescent="0.25">
      <c r="A156" t="e">
        <f>#REF!</f>
        <v>#REF!</v>
      </c>
      <c r="B156" t="e">
        <f>#REF!&amp;" "&amp;#REF!</f>
        <v>#REF!</v>
      </c>
      <c r="C156" t="e">
        <f>#REF!</f>
        <v>#REF!</v>
      </c>
      <c r="D156" t="e">
        <f>LOOKUP(A156,SOC4_ASHE!$A$2:$A$370,SOC4_ASHE!#REF!)</f>
        <v>#REF!</v>
      </c>
    </row>
    <row r="157" spans="1:4" x14ac:dyDescent="0.25">
      <c r="A157" t="e">
        <f>#REF!</f>
        <v>#REF!</v>
      </c>
      <c r="B157" t="e">
        <f>#REF!&amp;" "&amp;#REF!</f>
        <v>#REF!</v>
      </c>
      <c r="C157" t="e">
        <f>#REF!</f>
        <v>#REF!</v>
      </c>
      <c r="D157" t="e">
        <f>LOOKUP(A157,SOC4_ASHE!$A$2:$A$370,SOC4_ASHE!#REF!)</f>
        <v>#REF!</v>
      </c>
    </row>
    <row r="158" spans="1:4" x14ac:dyDescent="0.25">
      <c r="A158" t="e">
        <f>#REF!</f>
        <v>#REF!</v>
      </c>
      <c r="B158" t="e">
        <f>#REF!&amp;" "&amp;#REF!</f>
        <v>#REF!</v>
      </c>
      <c r="C158" t="e">
        <f>#REF!</f>
        <v>#REF!</v>
      </c>
      <c r="D158" t="e">
        <f>LOOKUP(A158,SOC4_ASHE!$A$2:$A$370,SOC4_ASHE!#REF!)</f>
        <v>#REF!</v>
      </c>
    </row>
    <row r="159" spans="1:4" x14ac:dyDescent="0.25">
      <c r="A159" t="e">
        <f>#REF!</f>
        <v>#REF!</v>
      </c>
      <c r="B159" t="e">
        <f>#REF!&amp;" "&amp;#REF!</f>
        <v>#REF!</v>
      </c>
      <c r="C159" t="e">
        <f>#REF!</f>
        <v>#REF!</v>
      </c>
      <c r="D159" t="e">
        <f>LOOKUP(A159,SOC4_ASHE!$A$2:$A$370,SOC4_ASHE!#REF!)</f>
        <v>#REF!</v>
      </c>
    </row>
    <row r="160" spans="1:4" x14ac:dyDescent="0.25">
      <c r="A160" t="e">
        <f>#REF!</f>
        <v>#REF!</v>
      </c>
      <c r="B160" t="e">
        <f>#REF!&amp;" "&amp;#REF!</f>
        <v>#REF!</v>
      </c>
      <c r="C160" t="e">
        <f>#REF!</f>
        <v>#REF!</v>
      </c>
      <c r="D160" t="e">
        <f>LOOKUP(A160,SOC4_ASHE!$A$2:$A$370,SOC4_ASHE!#REF!)</f>
        <v>#REF!</v>
      </c>
    </row>
    <row r="161" spans="1:4" x14ac:dyDescent="0.25">
      <c r="A161" t="e">
        <f>#REF!</f>
        <v>#REF!</v>
      </c>
      <c r="B161" t="e">
        <f>#REF!&amp;" "&amp;#REF!</f>
        <v>#REF!</v>
      </c>
      <c r="C161" t="e">
        <f>#REF!</f>
        <v>#REF!</v>
      </c>
      <c r="D161" t="e">
        <f>LOOKUP(A161,SOC4_ASHE!$A$2:$A$370,SOC4_ASHE!#REF!)</f>
        <v>#REF!</v>
      </c>
    </row>
    <row r="162" spans="1:4" x14ac:dyDescent="0.25">
      <c r="A162" t="e">
        <f>#REF!</f>
        <v>#REF!</v>
      </c>
      <c r="B162" t="e">
        <f>#REF!&amp;" "&amp;#REF!</f>
        <v>#REF!</v>
      </c>
      <c r="C162" t="e">
        <f>#REF!</f>
        <v>#REF!</v>
      </c>
      <c r="D162" t="e">
        <f>LOOKUP(A162,SOC4_ASHE!$A$2:$A$370,SOC4_ASHE!#REF!)</f>
        <v>#REF!</v>
      </c>
    </row>
    <row r="163" spans="1:4" x14ac:dyDescent="0.25">
      <c r="A163" t="e">
        <f>#REF!</f>
        <v>#REF!</v>
      </c>
      <c r="B163" t="e">
        <f>#REF!&amp;" "&amp;#REF!</f>
        <v>#REF!</v>
      </c>
      <c r="C163" t="e">
        <f>#REF!</f>
        <v>#REF!</v>
      </c>
      <c r="D163" t="e">
        <f>LOOKUP(A163,SOC4_ASHE!$A$2:$A$370,SOC4_ASHE!#REF!)</f>
        <v>#REF!</v>
      </c>
    </row>
    <row r="164" spans="1:4" x14ac:dyDescent="0.25">
      <c r="A164" t="e">
        <f>#REF!</f>
        <v>#REF!</v>
      </c>
      <c r="B164" t="e">
        <f>#REF!&amp;" "&amp;#REF!</f>
        <v>#REF!</v>
      </c>
      <c r="C164" t="e">
        <f>#REF!</f>
        <v>#REF!</v>
      </c>
      <c r="D164" t="e">
        <f>LOOKUP(A164,SOC4_ASHE!$A$2:$A$370,SOC4_ASHE!#REF!)</f>
        <v>#REF!</v>
      </c>
    </row>
    <row r="165" spans="1:4" x14ac:dyDescent="0.25">
      <c r="A165" t="e">
        <f>#REF!</f>
        <v>#REF!</v>
      </c>
      <c r="B165" t="e">
        <f>#REF!&amp;" "&amp;#REF!</f>
        <v>#REF!</v>
      </c>
      <c r="C165" t="e">
        <f>#REF!</f>
        <v>#REF!</v>
      </c>
      <c r="D165" t="e">
        <f>LOOKUP(A165,SOC4_ASHE!$A$2:$A$370,SOC4_ASHE!#REF!)</f>
        <v>#REF!</v>
      </c>
    </row>
    <row r="166" spans="1:4" x14ac:dyDescent="0.25">
      <c r="A166" t="e">
        <f>#REF!</f>
        <v>#REF!</v>
      </c>
      <c r="B166" t="e">
        <f>#REF!&amp;" "&amp;#REF!</f>
        <v>#REF!</v>
      </c>
      <c r="C166" t="e">
        <f>#REF!</f>
        <v>#REF!</v>
      </c>
      <c r="D166" t="e">
        <f>LOOKUP(A166,SOC4_ASHE!$A$2:$A$370,SOC4_ASHE!#REF!)</f>
        <v>#REF!</v>
      </c>
    </row>
    <row r="167" spans="1:4" x14ac:dyDescent="0.25">
      <c r="A167" t="e">
        <f>#REF!</f>
        <v>#REF!</v>
      </c>
      <c r="B167" t="e">
        <f>#REF!&amp;" "&amp;#REF!</f>
        <v>#REF!</v>
      </c>
      <c r="C167" t="e">
        <f>#REF!</f>
        <v>#REF!</v>
      </c>
      <c r="D167" t="e">
        <f>LOOKUP(A167,SOC4_ASHE!$A$2:$A$370,SOC4_ASHE!#REF!)</f>
        <v>#REF!</v>
      </c>
    </row>
    <row r="168" spans="1:4" x14ac:dyDescent="0.25">
      <c r="A168" t="e">
        <f>#REF!</f>
        <v>#REF!</v>
      </c>
      <c r="B168" t="e">
        <f>#REF!&amp;" "&amp;#REF!</f>
        <v>#REF!</v>
      </c>
      <c r="C168" t="e">
        <f>#REF!</f>
        <v>#REF!</v>
      </c>
      <c r="D168" t="e">
        <f>LOOKUP(A168,SOC4_ASHE!$A$2:$A$370,SOC4_ASHE!#REF!)</f>
        <v>#REF!</v>
      </c>
    </row>
    <row r="169" spans="1:4" x14ac:dyDescent="0.25">
      <c r="A169" t="e">
        <f>#REF!</f>
        <v>#REF!</v>
      </c>
      <c r="B169" t="e">
        <f>#REF!&amp;" "&amp;#REF!</f>
        <v>#REF!</v>
      </c>
      <c r="C169" t="e">
        <f>#REF!</f>
        <v>#REF!</v>
      </c>
      <c r="D169" t="e">
        <f>LOOKUP(A169,SOC4_ASHE!$A$2:$A$370,SOC4_ASHE!#REF!)</f>
        <v>#REF!</v>
      </c>
    </row>
    <row r="170" spans="1:4" x14ac:dyDescent="0.25">
      <c r="A170" t="e">
        <f>#REF!</f>
        <v>#REF!</v>
      </c>
      <c r="B170" t="e">
        <f>#REF!&amp;" "&amp;#REF!</f>
        <v>#REF!</v>
      </c>
      <c r="C170" t="e">
        <f>#REF!</f>
        <v>#REF!</v>
      </c>
      <c r="D170" t="e">
        <f>LOOKUP(A170,SOC4_ASHE!$A$2:$A$370,SOC4_ASHE!#REF!)</f>
        <v>#REF!</v>
      </c>
    </row>
    <row r="171" spans="1:4" x14ac:dyDescent="0.25">
      <c r="A171" t="e">
        <f>#REF!</f>
        <v>#REF!</v>
      </c>
      <c r="B171" t="e">
        <f>#REF!&amp;" "&amp;#REF!</f>
        <v>#REF!</v>
      </c>
      <c r="C171" t="e">
        <f>#REF!</f>
        <v>#REF!</v>
      </c>
      <c r="D171" t="e">
        <f>LOOKUP(A171,SOC4_ASHE!$A$2:$A$370,SOC4_ASHE!#REF!)</f>
        <v>#REF!</v>
      </c>
    </row>
    <row r="172" spans="1:4" x14ac:dyDescent="0.25">
      <c r="A172" t="e">
        <f>#REF!</f>
        <v>#REF!</v>
      </c>
      <c r="B172" t="e">
        <f>#REF!&amp;" "&amp;#REF!</f>
        <v>#REF!</v>
      </c>
      <c r="C172" t="e">
        <f>#REF!</f>
        <v>#REF!</v>
      </c>
      <c r="D172" t="e">
        <f>LOOKUP(A172,SOC4_ASHE!$A$2:$A$370,SOC4_ASHE!#REF!)</f>
        <v>#REF!</v>
      </c>
    </row>
    <row r="173" spans="1:4" x14ac:dyDescent="0.25">
      <c r="A173" t="e">
        <f>#REF!</f>
        <v>#REF!</v>
      </c>
      <c r="B173" t="e">
        <f>#REF!&amp;" "&amp;#REF!</f>
        <v>#REF!</v>
      </c>
      <c r="C173" t="e">
        <f>#REF!</f>
        <v>#REF!</v>
      </c>
      <c r="D173" t="e">
        <f>LOOKUP(A173,SOC4_ASHE!$A$2:$A$370,SOC4_ASHE!#REF!)</f>
        <v>#REF!</v>
      </c>
    </row>
    <row r="174" spans="1:4" x14ac:dyDescent="0.25">
      <c r="A174" t="e">
        <f>#REF!</f>
        <v>#REF!</v>
      </c>
      <c r="B174" t="e">
        <f>#REF!&amp;" "&amp;#REF!</f>
        <v>#REF!</v>
      </c>
      <c r="C174" t="e">
        <f>#REF!</f>
        <v>#REF!</v>
      </c>
      <c r="D174" t="e">
        <f>LOOKUP(A174,SOC4_ASHE!$A$2:$A$370,SOC4_ASHE!#REF!)</f>
        <v>#REF!</v>
      </c>
    </row>
    <row r="175" spans="1:4" x14ac:dyDescent="0.25">
      <c r="A175" t="e">
        <f>#REF!</f>
        <v>#REF!</v>
      </c>
      <c r="B175" t="e">
        <f>#REF!&amp;" "&amp;#REF!</f>
        <v>#REF!</v>
      </c>
      <c r="C175" t="e">
        <f>#REF!</f>
        <v>#REF!</v>
      </c>
      <c r="D175" t="e">
        <f>LOOKUP(A175,SOC4_ASHE!$A$2:$A$370,SOC4_ASHE!#REF!)</f>
        <v>#REF!</v>
      </c>
    </row>
    <row r="176" spans="1:4" x14ac:dyDescent="0.25">
      <c r="A176" t="e">
        <f>#REF!</f>
        <v>#REF!</v>
      </c>
      <c r="B176" t="e">
        <f>#REF!&amp;" "&amp;#REF!</f>
        <v>#REF!</v>
      </c>
      <c r="C176" t="e">
        <f>#REF!</f>
        <v>#REF!</v>
      </c>
      <c r="D176" t="e">
        <f>LOOKUP(A176,SOC4_ASHE!$A$2:$A$370,SOC4_ASHE!#REF!)</f>
        <v>#REF!</v>
      </c>
    </row>
    <row r="177" spans="1:4" x14ac:dyDescent="0.25">
      <c r="A177" t="e">
        <f>#REF!</f>
        <v>#REF!</v>
      </c>
      <c r="B177" t="e">
        <f>#REF!&amp;" "&amp;#REF!</f>
        <v>#REF!</v>
      </c>
      <c r="C177" t="e">
        <f>#REF!</f>
        <v>#REF!</v>
      </c>
      <c r="D177" t="e">
        <f>LOOKUP(A177,SOC4_ASHE!$A$2:$A$370,SOC4_ASHE!#REF!)</f>
        <v>#REF!</v>
      </c>
    </row>
    <row r="178" spans="1:4" x14ac:dyDescent="0.25">
      <c r="A178" t="e">
        <f>#REF!</f>
        <v>#REF!</v>
      </c>
      <c r="B178" t="e">
        <f>#REF!&amp;" "&amp;#REF!</f>
        <v>#REF!</v>
      </c>
      <c r="C178" t="e">
        <f>#REF!</f>
        <v>#REF!</v>
      </c>
      <c r="D178" t="e">
        <f>LOOKUP(A178,SOC4_ASHE!$A$2:$A$370,SOC4_ASHE!#REF!)</f>
        <v>#REF!</v>
      </c>
    </row>
    <row r="179" spans="1:4" x14ac:dyDescent="0.25">
      <c r="A179" t="e">
        <f>#REF!</f>
        <v>#REF!</v>
      </c>
      <c r="B179" t="e">
        <f>#REF!&amp;" "&amp;#REF!</f>
        <v>#REF!</v>
      </c>
      <c r="C179" t="e">
        <f>#REF!</f>
        <v>#REF!</v>
      </c>
      <c r="D179" t="e">
        <f>LOOKUP(A179,SOC4_ASHE!$A$2:$A$370,SOC4_ASHE!#REF!)</f>
        <v>#REF!</v>
      </c>
    </row>
    <row r="180" spans="1:4" x14ac:dyDescent="0.25">
      <c r="A180" t="e">
        <f>#REF!</f>
        <v>#REF!</v>
      </c>
      <c r="B180" t="e">
        <f>#REF!&amp;" "&amp;#REF!</f>
        <v>#REF!</v>
      </c>
      <c r="C180" t="e">
        <f>#REF!</f>
        <v>#REF!</v>
      </c>
      <c r="D180" t="e">
        <f>LOOKUP(A180,SOC4_ASHE!$A$2:$A$370,SOC4_ASHE!#REF!)</f>
        <v>#REF!</v>
      </c>
    </row>
    <row r="181" spans="1:4" x14ac:dyDescent="0.25">
      <c r="A181" t="e">
        <f>#REF!</f>
        <v>#REF!</v>
      </c>
      <c r="B181" t="e">
        <f>#REF!&amp;" "&amp;#REF!</f>
        <v>#REF!</v>
      </c>
      <c r="C181" t="e">
        <f>#REF!</f>
        <v>#REF!</v>
      </c>
      <c r="D181" t="e">
        <f>LOOKUP(A181,SOC4_ASHE!$A$2:$A$370,SOC4_ASHE!#REF!)</f>
        <v>#REF!</v>
      </c>
    </row>
    <row r="182" spans="1:4" x14ac:dyDescent="0.25">
      <c r="A182" t="e">
        <f>#REF!</f>
        <v>#REF!</v>
      </c>
      <c r="B182" t="e">
        <f>#REF!&amp;" "&amp;#REF!</f>
        <v>#REF!</v>
      </c>
      <c r="C182" t="e">
        <f>#REF!</f>
        <v>#REF!</v>
      </c>
      <c r="D182" t="e">
        <f>LOOKUP(A182,SOC4_ASHE!$A$2:$A$370,SOC4_ASHE!#REF!)</f>
        <v>#REF!</v>
      </c>
    </row>
    <row r="183" spans="1:4" x14ac:dyDescent="0.25">
      <c r="A183" t="e">
        <f>#REF!</f>
        <v>#REF!</v>
      </c>
      <c r="B183" t="e">
        <f>#REF!&amp;" "&amp;#REF!</f>
        <v>#REF!</v>
      </c>
      <c r="C183" t="e">
        <f>#REF!</f>
        <v>#REF!</v>
      </c>
      <c r="D183" t="e">
        <f>LOOKUP(A183,SOC4_ASHE!$A$2:$A$370,SOC4_ASHE!#REF!)</f>
        <v>#REF!</v>
      </c>
    </row>
    <row r="184" spans="1:4" x14ac:dyDescent="0.25">
      <c r="A184" t="e">
        <f>#REF!</f>
        <v>#REF!</v>
      </c>
      <c r="B184" t="e">
        <f>#REF!&amp;" "&amp;#REF!</f>
        <v>#REF!</v>
      </c>
      <c r="C184" t="e">
        <f>#REF!</f>
        <v>#REF!</v>
      </c>
      <c r="D184" t="e">
        <f>LOOKUP(A184,SOC4_ASHE!$A$2:$A$370,SOC4_ASHE!#REF!)</f>
        <v>#REF!</v>
      </c>
    </row>
    <row r="185" spans="1:4" x14ac:dyDescent="0.25">
      <c r="A185" t="e">
        <f>#REF!</f>
        <v>#REF!</v>
      </c>
      <c r="B185" t="e">
        <f>#REF!&amp;" "&amp;#REF!</f>
        <v>#REF!</v>
      </c>
      <c r="C185" t="e">
        <f>#REF!</f>
        <v>#REF!</v>
      </c>
      <c r="D185" t="e">
        <f>LOOKUP(A185,SOC4_ASHE!$A$2:$A$370,SOC4_ASHE!#REF!)</f>
        <v>#REF!</v>
      </c>
    </row>
    <row r="186" spans="1:4" x14ac:dyDescent="0.25">
      <c r="A186" t="e">
        <f>#REF!</f>
        <v>#REF!</v>
      </c>
      <c r="B186" t="e">
        <f>#REF!&amp;" "&amp;#REF!</f>
        <v>#REF!</v>
      </c>
      <c r="C186" t="e">
        <f>#REF!</f>
        <v>#REF!</v>
      </c>
      <c r="D186" t="e">
        <f>LOOKUP(A186,SOC4_ASHE!$A$2:$A$370,SOC4_ASHE!#REF!)</f>
        <v>#REF!</v>
      </c>
    </row>
    <row r="187" spans="1:4" x14ac:dyDescent="0.25">
      <c r="A187" t="e">
        <f>#REF!</f>
        <v>#REF!</v>
      </c>
      <c r="B187" t="e">
        <f>#REF!&amp;" "&amp;#REF!</f>
        <v>#REF!</v>
      </c>
      <c r="C187" t="e">
        <f>#REF!</f>
        <v>#REF!</v>
      </c>
      <c r="D187" t="e">
        <f>LOOKUP(A187,SOC4_ASHE!$A$2:$A$370,SOC4_ASHE!#REF!)</f>
        <v>#REF!</v>
      </c>
    </row>
    <row r="188" spans="1:4" x14ac:dyDescent="0.25">
      <c r="A188" t="e">
        <f>#REF!</f>
        <v>#REF!</v>
      </c>
      <c r="B188" t="e">
        <f>#REF!&amp;" "&amp;#REF!</f>
        <v>#REF!</v>
      </c>
      <c r="C188" t="e">
        <f>#REF!</f>
        <v>#REF!</v>
      </c>
      <c r="D188" t="e">
        <f>LOOKUP(A188,SOC4_ASHE!$A$2:$A$370,SOC4_ASHE!#REF!)</f>
        <v>#REF!</v>
      </c>
    </row>
    <row r="189" spans="1:4" x14ac:dyDescent="0.25">
      <c r="A189" t="e">
        <f>#REF!</f>
        <v>#REF!</v>
      </c>
      <c r="B189" t="e">
        <f>#REF!&amp;" "&amp;#REF!</f>
        <v>#REF!</v>
      </c>
      <c r="C189" t="e">
        <f>#REF!</f>
        <v>#REF!</v>
      </c>
      <c r="D189" t="e">
        <f>LOOKUP(A189,SOC4_ASHE!$A$2:$A$370,SOC4_ASHE!#REF!)</f>
        <v>#REF!</v>
      </c>
    </row>
    <row r="190" spans="1:4" x14ac:dyDescent="0.25">
      <c r="A190" t="e">
        <f>#REF!</f>
        <v>#REF!</v>
      </c>
      <c r="B190" t="e">
        <f>#REF!&amp;" "&amp;#REF!</f>
        <v>#REF!</v>
      </c>
      <c r="C190" t="e">
        <f>#REF!</f>
        <v>#REF!</v>
      </c>
      <c r="D190" t="e">
        <f>LOOKUP(A190,SOC4_ASHE!$A$2:$A$370,SOC4_ASHE!#REF!)</f>
        <v>#REF!</v>
      </c>
    </row>
    <row r="191" spans="1:4" x14ac:dyDescent="0.25">
      <c r="A191" t="e">
        <f>#REF!</f>
        <v>#REF!</v>
      </c>
      <c r="B191" t="e">
        <f>#REF!&amp;" "&amp;#REF!</f>
        <v>#REF!</v>
      </c>
      <c r="C191" t="e">
        <f>#REF!</f>
        <v>#REF!</v>
      </c>
      <c r="D191" t="e">
        <f>LOOKUP(A191,SOC4_ASHE!$A$2:$A$370,SOC4_ASHE!#REF!)</f>
        <v>#REF!</v>
      </c>
    </row>
    <row r="192" spans="1:4" x14ac:dyDescent="0.25">
      <c r="A192" t="e">
        <f>#REF!</f>
        <v>#REF!</v>
      </c>
      <c r="B192" t="e">
        <f>#REF!&amp;" "&amp;#REF!</f>
        <v>#REF!</v>
      </c>
      <c r="C192" t="e">
        <f>#REF!</f>
        <v>#REF!</v>
      </c>
      <c r="D192" t="e">
        <f>LOOKUP(A192,SOC4_ASHE!$A$2:$A$370,SOC4_ASHE!#REF!)</f>
        <v>#REF!</v>
      </c>
    </row>
    <row r="193" spans="1:4" x14ac:dyDescent="0.25">
      <c r="A193" t="e">
        <f>#REF!</f>
        <v>#REF!</v>
      </c>
      <c r="B193" t="e">
        <f>#REF!&amp;" "&amp;#REF!</f>
        <v>#REF!</v>
      </c>
      <c r="C193" t="e">
        <f>#REF!</f>
        <v>#REF!</v>
      </c>
      <c r="D193" t="e">
        <f>LOOKUP(A193,SOC4_ASHE!$A$2:$A$370,SOC4_ASHE!#REF!)</f>
        <v>#REF!</v>
      </c>
    </row>
    <row r="194" spans="1:4" x14ac:dyDescent="0.25">
      <c r="A194" t="e">
        <f>#REF!</f>
        <v>#REF!</v>
      </c>
      <c r="B194" t="e">
        <f>#REF!&amp;" "&amp;#REF!</f>
        <v>#REF!</v>
      </c>
      <c r="C194" t="e">
        <f>#REF!</f>
        <v>#REF!</v>
      </c>
      <c r="D194" t="e">
        <f>LOOKUP(A194,SOC4_ASHE!$A$2:$A$370,SOC4_ASHE!#REF!)</f>
        <v>#REF!</v>
      </c>
    </row>
    <row r="195" spans="1:4" x14ac:dyDescent="0.25">
      <c r="A195" t="e">
        <f>#REF!</f>
        <v>#REF!</v>
      </c>
      <c r="B195" t="e">
        <f>#REF!&amp;" "&amp;#REF!</f>
        <v>#REF!</v>
      </c>
      <c r="C195" t="e">
        <f>#REF!</f>
        <v>#REF!</v>
      </c>
      <c r="D195" t="e">
        <f>LOOKUP(A195,SOC4_ASHE!$A$2:$A$370,SOC4_ASHE!#REF!)</f>
        <v>#REF!</v>
      </c>
    </row>
    <row r="196" spans="1:4" x14ac:dyDescent="0.25">
      <c r="A196" t="e">
        <f>#REF!</f>
        <v>#REF!</v>
      </c>
      <c r="B196" t="e">
        <f>#REF!&amp;" "&amp;#REF!</f>
        <v>#REF!</v>
      </c>
      <c r="C196" t="e">
        <f>#REF!</f>
        <v>#REF!</v>
      </c>
      <c r="D196" t="e">
        <f>LOOKUP(A196,SOC4_ASHE!$A$2:$A$370,SOC4_ASHE!#REF!)</f>
        <v>#REF!</v>
      </c>
    </row>
    <row r="197" spans="1:4" x14ac:dyDescent="0.25">
      <c r="A197" t="e">
        <f>#REF!</f>
        <v>#REF!</v>
      </c>
      <c r="B197" t="e">
        <f>#REF!&amp;" "&amp;#REF!</f>
        <v>#REF!</v>
      </c>
      <c r="C197" t="e">
        <f>#REF!</f>
        <v>#REF!</v>
      </c>
      <c r="D197" t="e">
        <f>LOOKUP(A197,SOC4_ASHE!$A$2:$A$370,SOC4_ASHE!#REF!)</f>
        <v>#REF!</v>
      </c>
    </row>
    <row r="198" spans="1:4" x14ac:dyDescent="0.25">
      <c r="A198" t="e">
        <f>#REF!</f>
        <v>#REF!</v>
      </c>
      <c r="B198" t="e">
        <f>#REF!&amp;" "&amp;#REF!</f>
        <v>#REF!</v>
      </c>
      <c r="C198" t="e">
        <f>#REF!</f>
        <v>#REF!</v>
      </c>
      <c r="D198" t="e">
        <f>LOOKUP(A198,SOC4_ASHE!$A$2:$A$370,SOC4_ASHE!#REF!)</f>
        <v>#REF!</v>
      </c>
    </row>
    <row r="199" spans="1:4" x14ac:dyDescent="0.25">
      <c r="A199" t="e">
        <f>#REF!</f>
        <v>#REF!</v>
      </c>
      <c r="B199" t="e">
        <f>#REF!&amp;" "&amp;#REF!</f>
        <v>#REF!</v>
      </c>
      <c r="C199" t="e">
        <f>#REF!</f>
        <v>#REF!</v>
      </c>
      <c r="D199" t="e">
        <f>LOOKUP(A199,SOC4_ASHE!$A$2:$A$370,SOC4_ASHE!#REF!)</f>
        <v>#REF!</v>
      </c>
    </row>
    <row r="200" spans="1:4" x14ac:dyDescent="0.25">
      <c r="A200" t="e">
        <f>#REF!</f>
        <v>#REF!</v>
      </c>
      <c r="B200" t="e">
        <f>#REF!&amp;" "&amp;#REF!</f>
        <v>#REF!</v>
      </c>
      <c r="C200" t="e">
        <f>#REF!</f>
        <v>#REF!</v>
      </c>
      <c r="D200" t="e">
        <f>LOOKUP(A200,SOC4_ASHE!$A$2:$A$370,SOC4_ASHE!#REF!)</f>
        <v>#REF!</v>
      </c>
    </row>
    <row r="201" spans="1:4" x14ac:dyDescent="0.25">
      <c r="A201" t="e">
        <f>#REF!</f>
        <v>#REF!</v>
      </c>
      <c r="B201" t="e">
        <f>#REF!&amp;" "&amp;#REF!</f>
        <v>#REF!</v>
      </c>
      <c r="C201" t="e">
        <f>#REF!</f>
        <v>#REF!</v>
      </c>
      <c r="D201" t="e">
        <f>LOOKUP(A201,SOC4_ASHE!$A$2:$A$370,SOC4_ASHE!#REF!)</f>
        <v>#REF!</v>
      </c>
    </row>
    <row r="202" spans="1:4" x14ac:dyDescent="0.25">
      <c r="A202" t="e">
        <f>#REF!</f>
        <v>#REF!</v>
      </c>
      <c r="B202" t="e">
        <f>#REF!&amp;" "&amp;#REF!</f>
        <v>#REF!</v>
      </c>
      <c r="C202" t="e">
        <f>#REF!</f>
        <v>#REF!</v>
      </c>
      <c r="D202" t="e">
        <f>LOOKUP(A202,SOC4_ASHE!$A$2:$A$370,SOC4_ASHE!#REF!)</f>
        <v>#REF!</v>
      </c>
    </row>
    <row r="203" spans="1:4" x14ac:dyDescent="0.25">
      <c r="A203" t="e">
        <f>#REF!</f>
        <v>#REF!</v>
      </c>
      <c r="B203" t="e">
        <f>#REF!&amp;" "&amp;#REF!</f>
        <v>#REF!</v>
      </c>
      <c r="C203" t="e">
        <f>#REF!</f>
        <v>#REF!</v>
      </c>
      <c r="D203" t="e">
        <f>LOOKUP(A203,SOC4_ASHE!$A$2:$A$370,SOC4_ASHE!#REF!)</f>
        <v>#REF!</v>
      </c>
    </row>
    <row r="204" spans="1:4" x14ac:dyDescent="0.25">
      <c r="A204" t="e">
        <f>#REF!</f>
        <v>#REF!</v>
      </c>
      <c r="B204" t="e">
        <f>#REF!&amp;" "&amp;#REF!</f>
        <v>#REF!</v>
      </c>
      <c r="C204" t="e">
        <f>#REF!</f>
        <v>#REF!</v>
      </c>
      <c r="D204" t="e">
        <f>LOOKUP(A204,SOC4_ASHE!$A$2:$A$370,SOC4_ASHE!#REF!)</f>
        <v>#REF!</v>
      </c>
    </row>
    <row r="205" spans="1:4" x14ac:dyDescent="0.25">
      <c r="A205" t="e">
        <f>#REF!</f>
        <v>#REF!</v>
      </c>
      <c r="B205" t="e">
        <f>#REF!&amp;" "&amp;#REF!</f>
        <v>#REF!</v>
      </c>
      <c r="C205" t="e">
        <f>#REF!</f>
        <v>#REF!</v>
      </c>
      <c r="D205" t="e">
        <f>LOOKUP(A205,SOC4_ASHE!$A$2:$A$370,SOC4_ASHE!#REF!)</f>
        <v>#REF!</v>
      </c>
    </row>
    <row r="206" spans="1:4" x14ac:dyDescent="0.25">
      <c r="A206" t="e">
        <f>#REF!</f>
        <v>#REF!</v>
      </c>
      <c r="B206" t="e">
        <f>#REF!&amp;" "&amp;#REF!</f>
        <v>#REF!</v>
      </c>
      <c r="C206" t="e">
        <f>#REF!</f>
        <v>#REF!</v>
      </c>
      <c r="D206" t="e">
        <f>LOOKUP(A206,SOC4_ASHE!$A$2:$A$370,SOC4_ASHE!#REF!)</f>
        <v>#REF!</v>
      </c>
    </row>
    <row r="207" spans="1:4" x14ac:dyDescent="0.25">
      <c r="A207" t="e">
        <f>#REF!</f>
        <v>#REF!</v>
      </c>
      <c r="B207" t="e">
        <f>#REF!&amp;" "&amp;#REF!</f>
        <v>#REF!</v>
      </c>
      <c r="C207" t="e">
        <f>#REF!</f>
        <v>#REF!</v>
      </c>
      <c r="D207" t="e">
        <f>LOOKUP(A207,SOC4_ASHE!$A$2:$A$370,SOC4_ASHE!#REF!)</f>
        <v>#REF!</v>
      </c>
    </row>
    <row r="208" spans="1:4" x14ac:dyDescent="0.25">
      <c r="A208" t="e">
        <f>#REF!</f>
        <v>#REF!</v>
      </c>
      <c r="B208" t="e">
        <f>#REF!&amp;" "&amp;#REF!</f>
        <v>#REF!</v>
      </c>
      <c r="C208" t="e">
        <f>#REF!</f>
        <v>#REF!</v>
      </c>
      <c r="D208" t="e">
        <f>LOOKUP(A208,SOC4_ASHE!$A$2:$A$370,SOC4_ASHE!#REF!)</f>
        <v>#REF!</v>
      </c>
    </row>
    <row r="209" spans="1:4" x14ac:dyDescent="0.25">
      <c r="A209" t="e">
        <f>#REF!</f>
        <v>#REF!</v>
      </c>
      <c r="B209" t="e">
        <f>#REF!&amp;" "&amp;#REF!</f>
        <v>#REF!</v>
      </c>
      <c r="C209" t="e">
        <f>#REF!</f>
        <v>#REF!</v>
      </c>
      <c r="D209" t="e">
        <f>LOOKUP(A209,SOC4_ASHE!$A$2:$A$370,SOC4_ASHE!#REF!)</f>
        <v>#REF!</v>
      </c>
    </row>
    <row r="210" spans="1:4" x14ac:dyDescent="0.25">
      <c r="A210" t="e">
        <f>#REF!</f>
        <v>#REF!</v>
      </c>
      <c r="B210" t="e">
        <f>#REF!&amp;" "&amp;#REF!</f>
        <v>#REF!</v>
      </c>
      <c r="C210" t="e">
        <f>#REF!</f>
        <v>#REF!</v>
      </c>
      <c r="D210" t="e">
        <f>LOOKUP(A210,SOC4_ASHE!$A$2:$A$370,SOC4_ASHE!#REF!)</f>
        <v>#REF!</v>
      </c>
    </row>
    <row r="211" spans="1:4" x14ac:dyDescent="0.25">
      <c r="A211" t="e">
        <f>#REF!</f>
        <v>#REF!</v>
      </c>
      <c r="B211" t="e">
        <f>#REF!&amp;" "&amp;#REF!</f>
        <v>#REF!</v>
      </c>
      <c r="C211" t="e">
        <f>#REF!</f>
        <v>#REF!</v>
      </c>
      <c r="D211" t="e">
        <f>LOOKUP(A211,SOC4_ASHE!$A$2:$A$370,SOC4_ASHE!#REF!)</f>
        <v>#REF!</v>
      </c>
    </row>
    <row r="212" spans="1:4" x14ac:dyDescent="0.25">
      <c r="A212" t="e">
        <f>#REF!</f>
        <v>#REF!</v>
      </c>
      <c r="B212" t="e">
        <f>#REF!&amp;" "&amp;#REF!</f>
        <v>#REF!</v>
      </c>
      <c r="C212" t="e">
        <f>#REF!</f>
        <v>#REF!</v>
      </c>
      <c r="D212" t="e">
        <f>LOOKUP(A212,SOC4_ASHE!$A$2:$A$370,SOC4_ASHE!#REF!)</f>
        <v>#REF!</v>
      </c>
    </row>
    <row r="213" spans="1:4" x14ac:dyDescent="0.25">
      <c r="A213" t="e">
        <f>#REF!</f>
        <v>#REF!</v>
      </c>
      <c r="B213" t="e">
        <f>#REF!&amp;" "&amp;#REF!</f>
        <v>#REF!</v>
      </c>
      <c r="C213" t="e">
        <f>#REF!</f>
        <v>#REF!</v>
      </c>
      <c r="D213" t="e">
        <f>LOOKUP(A213,SOC4_ASHE!$A$2:$A$370,SOC4_ASHE!#REF!)</f>
        <v>#REF!</v>
      </c>
    </row>
    <row r="214" spans="1:4" x14ac:dyDescent="0.25">
      <c r="A214" t="e">
        <f>#REF!</f>
        <v>#REF!</v>
      </c>
      <c r="B214" t="e">
        <f>#REF!&amp;" "&amp;#REF!</f>
        <v>#REF!</v>
      </c>
      <c r="C214" t="e">
        <f>#REF!</f>
        <v>#REF!</v>
      </c>
      <c r="D214" t="e">
        <f>LOOKUP(A214,SOC4_ASHE!$A$2:$A$370,SOC4_ASHE!#REF!)</f>
        <v>#REF!</v>
      </c>
    </row>
    <row r="215" spans="1:4" x14ac:dyDescent="0.25">
      <c r="A215" t="e">
        <f>#REF!</f>
        <v>#REF!</v>
      </c>
      <c r="B215" t="e">
        <f>#REF!&amp;" "&amp;#REF!</f>
        <v>#REF!</v>
      </c>
      <c r="C215" t="e">
        <f>#REF!</f>
        <v>#REF!</v>
      </c>
      <c r="D215" t="e">
        <f>LOOKUP(A215,SOC4_ASHE!$A$2:$A$370,SOC4_ASHE!#REF!)</f>
        <v>#REF!</v>
      </c>
    </row>
    <row r="216" spans="1:4" x14ac:dyDescent="0.25">
      <c r="A216" t="e">
        <f>#REF!</f>
        <v>#REF!</v>
      </c>
      <c r="B216" t="e">
        <f>#REF!&amp;" "&amp;#REF!</f>
        <v>#REF!</v>
      </c>
      <c r="C216" t="e">
        <f>#REF!</f>
        <v>#REF!</v>
      </c>
      <c r="D216" t="e">
        <f>LOOKUP(A216,SOC4_ASHE!$A$2:$A$370,SOC4_ASHE!#REF!)</f>
        <v>#REF!</v>
      </c>
    </row>
    <row r="217" spans="1:4" x14ac:dyDescent="0.25">
      <c r="A217" t="e">
        <f>#REF!</f>
        <v>#REF!</v>
      </c>
      <c r="B217" t="e">
        <f>#REF!&amp;" "&amp;#REF!</f>
        <v>#REF!</v>
      </c>
      <c r="C217" t="e">
        <f>#REF!</f>
        <v>#REF!</v>
      </c>
      <c r="D217" t="e">
        <f>LOOKUP(A217,SOC4_ASHE!$A$2:$A$370,SOC4_ASHE!#REF!)</f>
        <v>#REF!</v>
      </c>
    </row>
    <row r="218" spans="1:4" x14ac:dyDescent="0.25">
      <c r="A218" t="e">
        <f>#REF!</f>
        <v>#REF!</v>
      </c>
      <c r="B218" t="e">
        <f>#REF!&amp;" "&amp;#REF!</f>
        <v>#REF!</v>
      </c>
      <c r="C218" t="e">
        <f>#REF!</f>
        <v>#REF!</v>
      </c>
      <c r="D218" t="e">
        <f>LOOKUP(A218,SOC4_ASHE!$A$2:$A$370,SOC4_ASHE!#REF!)</f>
        <v>#REF!</v>
      </c>
    </row>
    <row r="219" spans="1:4" x14ac:dyDescent="0.25">
      <c r="A219" t="e">
        <f>#REF!</f>
        <v>#REF!</v>
      </c>
      <c r="B219" t="e">
        <f>#REF!&amp;" "&amp;#REF!</f>
        <v>#REF!</v>
      </c>
      <c r="C219" t="e">
        <f>#REF!</f>
        <v>#REF!</v>
      </c>
      <c r="D219" t="e">
        <f>LOOKUP(A219,SOC4_ASHE!$A$2:$A$370,SOC4_ASHE!#REF!)</f>
        <v>#REF!</v>
      </c>
    </row>
    <row r="220" spans="1:4" x14ac:dyDescent="0.25">
      <c r="A220" t="e">
        <f>#REF!</f>
        <v>#REF!</v>
      </c>
      <c r="B220" t="e">
        <f>#REF!&amp;" "&amp;#REF!</f>
        <v>#REF!</v>
      </c>
      <c r="C220" t="e">
        <f>#REF!</f>
        <v>#REF!</v>
      </c>
      <c r="D220" t="e">
        <f>LOOKUP(A220,SOC4_ASHE!$A$2:$A$370,SOC4_ASHE!#REF!)</f>
        <v>#REF!</v>
      </c>
    </row>
    <row r="221" spans="1:4" x14ac:dyDescent="0.25">
      <c r="A221" t="e">
        <f>#REF!</f>
        <v>#REF!</v>
      </c>
      <c r="B221" t="e">
        <f>#REF!&amp;" "&amp;#REF!</f>
        <v>#REF!</v>
      </c>
      <c r="C221" t="e">
        <f>#REF!</f>
        <v>#REF!</v>
      </c>
      <c r="D221" t="e">
        <f>LOOKUP(A221,SOC4_ASHE!$A$2:$A$370,SOC4_ASHE!#REF!)</f>
        <v>#REF!</v>
      </c>
    </row>
    <row r="222" spans="1:4" x14ac:dyDescent="0.25">
      <c r="A222" t="e">
        <f>#REF!</f>
        <v>#REF!</v>
      </c>
      <c r="B222" t="e">
        <f>#REF!&amp;" "&amp;#REF!</f>
        <v>#REF!</v>
      </c>
      <c r="C222" t="e">
        <f>#REF!</f>
        <v>#REF!</v>
      </c>
      <c r="D222" t="e">
        <f>LOOKUP(A222,SOC4_ASHE!$A$2:$A$370,SOC4_ASHE!#REF!)</f>
        <v>#REF!</v>
      </c>
    </row>
    <row r="223" spans="1:4" x14ac:dyDescent="0.25">
      <c r="A223" t="e">
        <f>#REF!</f>
        <v>#REF!</v>
      </c>
      <c r="B223" t="e">
        <f>#REF!&amp;" "&amp;#REF!</f>
        <v>#REF!</v>
      </c>
      <c r="C223" t="e">
        <f>#REF!</f>
        <v>#REF!</v>
      </c>
      <c r="D223" t="e">
        <f>LOOKUP(A223,SOC4_ASHE!$A$2:$A$370,SOC4_ASHE!#REF!)</f>
        <v>#REF!</v>
      </c>
    </row>
    <row r="224" spans="1:4" x14ac:dyDescent="0.25">
      <c r="A224" t="e">
        <f>#REF!</f>
        <v>#REF!</v>
      </c>
      <c r="B224" t="e">
        <f>#REF!&amp;" "&amp;#REF!</f>
        <v>#REF!</v>
      </c>
      <c r="C224" t="e">
        <f>#REF!</f>
        <v>#REF!</v>
      </c>
      <c r="D224" t="e">
        <f>LOOKUP(A224,SOC4_ASHE!$A$2:$A$370,SOC4_ASHE!#REF!)</f>
        <v>#REF!</v>
      </c>
    </row>
    <row r="225" spans="1:4" x14ac:dyDescent="0.25">
      <c r="A225" t="e">
        <f>#REF!</f>
        <v>#REF!</v>
      </c>
      <c r="B225" t="e">
        <f>#REF!&amp;" "&amp;#REF!</f>
        <v>#REF!</v>
      </c>
      <c r="C225" t="e">
        <f>#REF!</f>
        <v>#REF!</v>
      </c>
      <c r="D225" t="e">
        <f>LOOKUP(A225,SOC4_ASHE!$A$2:$A$370,SOC4_ASHE!#REF!)</f>
        <v>#REF!</v>
      </c>
    </row>
    <row r="226" spans="1:4" x14ac:dyDescent="0.25">
      <c r="A226" t="e">
        <f>#REF!</f>
        <v>#REF!</v>
      </c>
      <c r="B226" t="e">
        <f>#REF!&amp;" "&amp;#REF!</f>
        <v>#REF!</v>
      </c>
      <c r="C226" t="e">
        <f>#REF!</f>
        <v>#REF!</v>
      </c>
      <c r="D226" t="e">
        <f>LOOKUP(A226,SOC4_ASHE!$A$2:$A$370,SOC4_ASHE!#REF!)</f>
        <v>#REF!</v>
      </c>
    </row>
    <row r="227" spans="1:4" x14ac:dyDescent="0.25">
      <c r="A227" t="e">
        <f>#REF!</f>
        <v>#REF!</v>
      </c>
      <c r="B227" t="e">
        <f>#REF!&amp;" "&amp;#REF!</f>
        <v>#REF!</v>
      </c>
      <c r="C227" t="e">
        <f>#REF!</f>
        <v>#REF!</v>
      </c>
      <c r="D227" t="e">
        <f>LOOKUP(A227,SOC4_ASHE!$A$2:$A$370,SOC4_ASHE!#REF!)</f>
        <v>#REF!</v>
      </c>
    </row>
    <row r="228" spans="1:4" x14ac:dyDescent="0.25">
      <c r="A228" t="e">
        <f>#REF!</f>
        <v>#REF!</v>
      </c>
      <c r="B228" t="e">
        <f>#REF!&amp;" "&amp;#REF!</f>
        <v>#REF!</v>
      </c>
      <c r="C228" t="e">
        <f>#REF!</f>
        <v>#REF!</v>
      </c>
      <c r="D228" t="e">
        <f>LOOKUP(A228,SOC4_ASHE!$A$2:$A$370,SOC4_ASHE!#REF!)</f>
        <v>#REF!</v>
      </c>
    </row>
    <row r="229" spans="1:4" x14ac:dyDescent="0.25">
      <c r="A229" t="e">
        <f>#REF!</f>
        <v>#REF!</v>
      </c>
      <c r="B229" t="e">
        <f>#REF!&amp;" "&amp;#REF!</f>
        <v>#REF!</v>
      </c>
      <c r="C229" t="e">
        <f>#REF!</f>
        <v>#REF!</v>
      </c>
      <c r="D229" t="e">
        <f>LOOKUP(A229,SOC4_ASHE!$A$2:$A$370,SOC4_ASHE!#REF!)</f>
        <v>#REF!</v>
      </c>
    </row>
    <row r="230" spans="1:4" x14ac:dyDescent="0.25">
      <c r="A230" t="e">
        <f>#REF!</f>
        <v>#REF!</v>
      </c>
      <c r="B230" t="e">
        <f>#REF!&amp;" "&amp;#REF!</f>
        <v>#REF!</v>
      </c>
      <c r="C230" t="e">
        <f>#REF!</f>
        <v>#REF!</v>
      </c>
      <c r="D230" t="e">
        <f>LOOKUP(A230,SOC4_ASHE!$A$2:$A$370,SOC4_ASHE!#REF!)</f>
        <v>#REF!</v>
      </c>
    </row>
    <row r="231" spans="1:4" x14ac:dyDescent="0.25">
      <c r="A231" t="e">
        <f>#REF!</f>
        <v>#REF!</v>
      </c>
      <c r="B231" t="e">
        <f>#REF!&amp;" "&amp;#REF!</f>
        <v>#REF!</v>
      </c>
      <c r="C231" t="e">
        <f>#REF!</f>
        <v>#REF!</v>
      </c>
      <c r="D231" t="e">
        <f>LOOKUP(A231,SOC4_ASHE!$A$2:$A$370,SOC4_ASHE!#REF!)</f>
        <v>#REF!</v>
      </c>
    </row>
    <row r="232" spans="1:4" x14ac:dyDescent="0.25">
      <c r="A232" t="e">
        <f>#REF!</f>
        <v>#REF!</v>
      </c>
      <c r="B232" t="e">
        <f>#REF!&amp;" "&amp;#REF!</f>
        <v>#REF!</v>
      </c>
      <c r="C232" t="e">
        <f>#REF!</f>
        <v>#REF!</v>
      </c>
      <c r="D232" t="e">
        <f>LOOKUP(A232,SOC4_ASHE!$A$2:$A$370,SOC4_ASHE!#REF!)</f>
        <v>#REF!</v>
      </c>
    </row>
    <row r="233" spans="1:4" x14ac:dyDescent="0.25">
      <c r="A233" t="e">
        <f>#REF!</f>
        <v>#REF!</v>
      </c>
      <c r="B233" t="e">
        <f>#REF!&amp;" "&amp;#REF!</f>
        <v>#REF!</v>
      </c>
      <c r="C233" t="e">
        <f>#REF!</f>
        <v>#REF!</v>
      </c>
      <c r="D233" t="e">
        <f>LOOKUP(A233,SOC4_ASHE!$A$2:$A$370,SOC4_ASHE!#REF!)</f>
        <v>#REF!</v>
      </c>
    </row>
    <row r="234" spans="1:4" x14ac:dyDescent="0.25">
      <c r="A234" t="e">
        <f>#REF!</f>
        <v>#REF!</v>
      </c>
      <c r="B234" t="e">
        <f>#REF!&amp;" "&amp;#REF!</f>
        <v>#REF!</v>
      </c>
      <c r="C234" t="e">
        <f>#REF!</f>
        <v>#REF!</v>
      </c>
      <c r="D234" t="e">
        <f>LOOKUP(A234,SOC4_ASHE!$A$2:$A$370,SOC4_ASHE!#REF!)</f>
        <v>#REF!</v>
      </c>
    </row>
    <row r="235" spans="1:4" x14ac:dyDescent="0.25">
      <c r="A235" t="e">
        <f>#REF!</f>
        <v>#REF!</v>
      </c>
      <c r="B235" t="e">
        <f>#REF!&amp;" "&amp;#REF!</f>
        <v>#REF!</v>
      </c>
      <c r="C235" t="e">
        <f>#REF!</f>
        <v>#REF!</v>
      </c>
      <c r="D235" t="e">
        <f>LOOKUP(A235,SOC4_ASHE!$A$2:$A$370,SOC4_ASHE!#REF!)</f>
        <v>#REF!</v>
      </c>
    </row>
    <row r="236" spans="1:4" x14ac:dyDescent="0.25">
      <c r="A236" t="e">
        <f>#REF!</f>
        <v>#REF!</v>
      </c>
      <c r="B236" t="e">
        <f>#REF!&amp;" "&amp;#REF!</f>
        <v>#REF!</v>
      </c>
      <c r="C236" t="e">
        <f>#REF!</f>
        <v>#REF!</v>
      </c>
      <c r="D236" t="e">
        <f>LOOKUP(A236,SOC4_ASHE!$A$2:$A$370,SOC4_ASHE!#REF!)</f>
        <v>#REF!</v>
      </c>
    </row>
    <row r="237" spans="1:4" x14ac:dyDescent="0.25">
      <c r="A237" t="e">
        <f>#REF!</f>
        <v>#REF!</v>
      </c>
      <c r="B237" t="e">
        <f>#REF!&amp;" "&amp;#REF!</f>
        <v>#REF!</v>
      </c>
      <c r="C237" t="e">
        <f>#REF!</f>
        <v>#REF!</v>
      </c>
      <c r="D237" t="e">
        <f>LOOKUP(A237,SOC4_ASHE!$A$2:$A$370,SOC4_ASHE!#REF!)</f>
        <v>#REF!</v>
      </c>
    </row>
    <row r="238" spans="1:4" x14ac:dyDescent="0.25">
      <c r="A238" t="e">
        <f>#REF!</f>
        <v>#REF!</v>
      </c>
      <c r="B238" t="e">
        <f>#REF!&amp;" "&amp;#REF!</f>
        <v>#REF!</v>
      </c>
      <c r="C238" t="e">
        <f>#REF!</f>
        <v>#REF!</v>
      </c>
      <c r="D238" t="e">
        <f>LOOKUP(A238,SOC4_ASHE!$A$2:$A$370,SOC4_ASHE!#REF!)</f>
        <v>#REF!</v>
      </c>
    </row>
    <row r="239" spans="1:4" x14ac:dyDescent="0.25">
      <c r="A239" t="e">
        <f>#REF!</f>
        <v>#REF!</v>
      </c>
      <c r="B239" t="e">
        <f>#REF!&amp;" "&amp;#REF!</f>
        <v>#REF!</v>
      </c>
      <c r="C239" t="e">
        <f>#REF!</f>
        <v>#REF!</v>
      </c>
      <c r="D239" t="e">
        <f>LOOKUP(A239,SOC4_ASHE!$A$2:$A$370,SOC4_ASHE!#REF!)</f>
        <v>#REF!</v>
      </c>
    </row>
    <row r="240" spans="1:4" x14ac:dyDescent="0.25">
      <c r="A240" t="e">
        <f>#REF!</f>
        <v>#REF!</v>
      </c>
      <c r="B240" t="e">
        <f>#REF!&amp;" "&amp;#REF!</f>
        <v>#REF!</v>
      </c>
      <c r="C240" t="e">
        <f>#REF!</f>
        <v>#REF!</v>
      </c>
      <c r="D240" t="e">
        <f>LOOKUP(A240,SOC4_ASHE!$A$2:$A$370,SOC4_ASHE!#REF!)</f>
        <v>#REF!</v>
      </c>
    </row>
    <row r="241" spans="1:4" x14ac:dyDescent="0.25">
      <c r="A241" t="e">
        <f>#REF!</f>
        <v>#REF!</v>
      </c>
      <c r="B241" t="e">
        <f>#REF!&amp;" "&amp;#REF!</f>
        <v>#REF!</v>
      </c>
      <c r="C241" t="e">
        <f>#REF!</f>
        <v>#REF!</v>
      </c>
      <c r="D241" t="e">
        <f>LOOKUP(A241,SOC4_ASHE!$A$2:$A$370,SOC4_ASHE!#REF!)</f>
        <v>#REF!</v>
      </c>
    </row>
    <row r="242" spans="1:4" x14ac:dyDescent="0.25">
      <c r="A242" t="e">
        <f>#REF!</f>
        <v>#REF!</v>
      </c>
      <c r="B242" t="e">
        <f>#REF!&amp;" "&amp;#REF!</f>
        <v>#REF!</v>
      </c>
      <c r="C242" t="e">
        <f>#REF!</f>
        <v>#REF!</v>
      </c>
      <c r="D242" t="e">
        <f>LOOKUP(A242,SOC4_ASHE!$A$2:$A$370,SOC4_ASHE!#REF!)</f>
        <v>#REF!</v>
      </c>
    </row>
    <row r="243" spans="1:4" x14ac:dyDescent="0.25">
      <c r="A243" t="e">
        <f>#REF!</f>
        <v>#REF!</v>
      </c>
      <c r="B243" t="e">
        <f>#REF!&amp;" "&amp;#REF!</f>
        <v>#REF!</v>
      </c>
      <c r="C243" t="e">
        <f>#REF!</f>
        <v>#REF!</v>
      </c>
      <c r="D243" t="e">
        <f>LOOKUP(A243,SOC4_ASHE!$A$2:$A$370,SOC4_ASHE!#REF!)</f>
        <v>#REF!</v>
      </c>
    </row>
    <row r="244" spans="1:4" x14ac:dyDescent="0.25">
      <c r="A244" t="e">
        <f>#REF!</f>
        <v>#REF!</v>
      </c>
      <c r="B244" t="e">
        <f>#REF!&amp;" "&amp;#REF!</f>
        <v>#REF!</v>
      </c>
      <c r="C244" t="e">
        <f>#REF!</f>
        <v>#REF!</v>
      </c>
      <c r="D244" t="e">
        <f>LOOKUP(A244,SOC4_ASHE!$A$2:$A$370,SOC4_ASHE!#REF!)</f>
        <v>#REF!</v>
      </c>
    </row>
    <row r="245" spans="1:4" x14ac:dyDescent="0.25">
      <c r="A245" t="e">
        <f>#REF!</f>
        <v>#REF!</v>
      </c>
      <c r="B245" t="e">
        <f>#REF!&amp;" "&amp;#REF!</f>
        <v>#REF!</v>
      </c>
      <c r="C245" t="e">
        <f>#REF!</f>
        <v>#REF!</v>
      </c>
      <c r="D245" t="e">
        <f>LOOKUP(A245,SOC4_ASHE!$A$2:$A$370,SOC4_ASHE!#REF!)</f>
        <v>#REF!</v>
      </c>
    </row>
    <row r="246" spans="1:4" x14ac:dyDescent="0.25">
      <c r="A246" t="e">
        <f>#REF!</f>
        <v>#REF!</v>
      </c>
      <c r="B246" t="e">
        <f>#REF!&amp;" "&amp;#REF!</f>
        <v>#REF!</v>
      </c>
      <c r="C246" t="e">
        <f>#REF!</f>
        <v>#REF!</v>
      </c>
      <c r="D246" t="e">
        <f>LOOKUP(A246,SOC4_ASHE!$A$2:$A$370,SOC4_ASHE!#REF!)</f>
        <v>#REF!</v>
      </c>
    </row>
    <row r="247" spans="1:4" x14ac:dyDescent="0.25">
      <c r="A247" t="e">
        <f>#REF!</f>
        <v>#REF!</v>
      </c>
      <c r="B247" t="e">
        <f>#REF!&amp;" "&amp;#REF!</f>
        <v>#REF!</v>
      </c>
      <c r="C247" t="e">
        <f>#REF!</f>
        <v>#REF!</v>
      </c>
      <c r="D247" t="e">
        <f>LOOKUP(A247,SOC4_ASHE!$A$2:$A$370,SOC4_ASHE!#REF!)</f>
        <v>#REF!</v>
      </c>
    </row>
    <row r="248" spans="1:4" x14ac:dyDescent="0.25">
      <c r="A248" t="e">
        <f>#REF!</f>
        <v>#REF!</v>
      </c>
      <c r="B248" t="e">
        <f>#REF!&amp;" "&amp;#REF!</f>
        <v>#REF!</v>
      </c>
      <c r="C248" t="e">
        <f>#REF!</f>
        <v>#REF!</v>
      </c>
      <c r="D248" t="e">
        <f>LOOKUP(A248,SOC4_ASHE!$A$2:$A$370,SOC4_ASHE!#REF!)</f>
        <v>#REF!</v>
      </c>
    </row>
    <row r="249" spans="1:4" x14ac:dyDescent="0.25">
      <c r="A249" t="e">
        <f>#REF!</f>
        <v>#REF!</v>
      </c>
      <c r="B249" t="e">
        <f>#REF!&amp;" "&amp;#REF!</f>
        <v>#REF!</v>
      </c>
      <c r="C249" t="e">
        <f>#REF!</f>
        <v>#REF!</v>
      </c>
      <c r="D249" t="e">
        <f>LOOKUP(A249,SOC4_ASHE!$A$2:$A$370,SOC4_ASHE!#REF!)</f>
        <v>#REF!</v>
      </c>
    </row>
    <row r="250" spans="1:4" x14ac:dyDescent="0.25">
      <c r="A250" t="e">
        <f>#REF!</f>
        <v>#REF!</v>
      </c>
      <c r="B250" t="e">
        <f>#REF!&amp;" "&amp;#REF!</f>
        <v>#REF!</v>
      </c>
      <c r="C250" t="e">
        <f>#REF!</f>
        <v>#REF!</v>
      </c>
      <c r="D250" t="e">
        <f>LOOKUP(A250,SOC4_ASHE!$A$2:$A$370,SOC4_ASHE!#REF!)</f>
        <v>#REF!</v>
      </c>
    </row>
    <row r="251" spans="1:4" x14ac:dyDescent="0.25">
      <c r="A251" t="e">
        <f>#REF!</f>
        <v>#REF!</v>
      </c>
      <c r="B251" t="e">
        <f>#REF!&amp;" "&amp;#REF!</f>
        <v>#REF!</v>
      </c>
      <c r="C251" t="e">
        <f>#REF!</f>
        <v>#REF!</v>
      </c>
      <c r="D251" t="e">
        <f>LOOKUP(A251,SOC4_ASHE!$A$2:$A$370,SOC4_ASHE!#REF!)</f>
        <v>#REF!</v>
      </c>
    </row>
    <row r="252" spans="1:4" x14ac:dyDescent="0.25">
      <c r="A252" t="e">
        <f>#REF!</f>
        <v>#REF!</v>
      </c>
      <c r="B252" t="e">
        <f>#REF!&amp;" "&amp;#REF!</f>
        <v>#REF!</v>
      </c>
      <c r="C252" t="e">
        <f>#REF!</f>
        <v>#REF!</v>
      </c>
      <c r="D252" t="e">
        <f>LOOKUP(A252,SOC4_ASHE!$A$2:$A$370,SOC4_ASHE!#REF!)</f>
        <v>#REF!</v>
      </c>
    </row>
    <row r="253" spans="1:4" x14ac:dyDescent="0.25">
      <c r="A253" t="e">
        <f>#REF!</f>
        <v>#REF!</v>
      </c>
      <c r="B253" t="e">
        <f>#REF!&amp;" "&amp;#REF!</f>
        <v>#REF!</v>
      </c>
      <c r="C253" t="e">
        <f>#REF!</f>
        <v>#REF!</v>
      </c>
      <c r="D253" t="e">
        <f>LOOKUP(A253,SOC4_ASHE!$A$2:$A$370,SOC4_ASHE!#REF!)</f>
        <v>#REF!</v>
      </c>
    </row>
    <row r="254" spans="1:4" x14ac:dyDescent="0.25">
      <c r="A254" t="e">
        <f>#REF!</f>
        <v>#REF!</v>
      </c>
      <c r="B254" t="e">
        <f>#REF!&amp;" "&amp;#REF!</f>
        <v>#REF!</v>
      </c>
      <c r="C254" t="e">
        <f>#REF!</f>
        <v>#REF!</v>
      </c>
      <c r="D254" t="e">
        <f>LOOKUP(A254,SOC4_ASHE!$A$2:$A$370,SOC4_ASHE!#REF!)</f>
        <v>#REF!</v>
      </c>
    </row>
    <row r="255" spans="1:4" x14ac:dyDescent="0.25">
      <c r="A255" t="e">
        <f>#REF!</f>
        <v>#REF!</v>
      </c>
      <c r="B255" t="e">
        <f>#REF!&amp;" "&amp;#REF!</f>
        <v>#REF!</v>
      </c>
      <c r="C255" t="e">
        <f>#REF!</f>
        <v>#REF!</v>
      </c>
      <c r="D255" t="e">
        <f>LOOKUP(A255,SOC4_ASHE!$A$2:$A$370,SOC4_ASHE!#REF!)</f>
        <v>#REF!</v>
      </c>
    </row>
    <row r="256" spans="1:4" x14ac:dyDescent="0.25">
      <c r="A256" t="e">
        <f>#REF!</f>
        <v>#REF!</v>
      </c>
      <c r="B256" t="e">
        <f>#REF!&amp;" "&amp;#REF!</f>
        <v>#REF!</v>
      </c>
      <c r="C256" t="e">
        <f>#REF!</f>
        <v>#REF!</v>
      </c>
      <c r="D256" t="e">
        <f>LOOKUP(A256,SOC4_ASHE!$A$2:$A$370,SOC4_ASHE!#REF!)</f>
        <v>#REF!</v>
      </c>
    </row>
    <row r="257" spans="1:4" x14ac:dyDescent="0.25">
      <c r="A257" t="e">
        <f>#REF!</f>
        <v>#REF!</v>
      </c>
      <c r="B257" t="e">
        <f>#REF!&amp;" "&amp;#REF!</f>
        <v>#REF!</v>
      </c>
      <c r="C257" t="e">
        <f>#REF!</f>
        <v>#REF!</v>
      </c>
      <c r="D257" t="e">
        <f>LOOKUP(A257,SOC4_ASHE!$A$2:$A$370,SOC4_ASHE!#REF!)</f>
        <v>#REF!</v>
      </c>
    </row>
    <row r="258" spans="1:4" x14ac:dyDescent="0.25">
      <c r="A258" t="e">
        <f>#REF!</f>
        <v>#REF!</v>
      </c>
      <c r="B258" t="e">
        <f>#REF!&amp;" "&amp;#REF!</f>
        <v>#REF!</v>
      </c>
      <c r="C258" t="e">
        <f>#REF!</f>
        <v>#REF!</v>
      </c>
      <c r="D258" t="e">
        <f>LOOKUP(A258,SOC4_ASHE!$A$2:$A$370,SOC4_ASHE!#REF!)</f>
        <v>#REF!</v>
      </c>
    </row>
    <row r="259" spans="1:4" x14ac:dyDescent="0.25">
      <c r="A259" t="e">
        <f>#REF!</f>
        <v>#REF!</v>
      </c>
      <c r="B259" t="e">
        <f>#REF!&amp;" "&amp;#REF!</f>
        <v>#REF!</v>
      </c>
      <c r="C259" t="e">
        <f>#REF!</f>
        <v>#REF!</v>
      </c>
      <c r="D259" t="e">
        <f>LOOKUP(A259,SOC4_ASHE!$A$2:$A$370,SOC4_ASHE!#REF!)</f>
        <v>#REF!</v>
      </c>
    </row>
    <row r="260" spans="1:4" x14ac:dyDescent="0.25">
      <c r="A260" t="e">
        <f>#REF!</f>
        <v>#REF!</v>
      </c>
      <c r="B260" t="e">
        <f>#REF!&amp;" "&amp;#REF!</f>
        <v>#REF!</v>
      </c>
      <c r="C260" t="e">
        <f>#REF!</f>
        <v>#REF!</v>
      </c>
      <c r="D260" t="e">
        <f>LOOKUP(A260,SOC4_ASHE!$A$2:$A$370,SOC4_ASHE!#REF!)</f>
        <v>#REF!</v>
      </c>
    </row>
    <row r="261" spans="1:4" x14ac:dyDescent="0.25">
      <c r="A261" t="e">
        <f>#REF!</f>
        <v>#REF!</v>
      </c>
      <c r="B261" t="e">
        <f>#REF!&amp;" "&amp;#REF!</f>
        <v>#REF!</v>
      </c>
      <c r="C261" t="e">
        <f>#REF!</f>
        <v>#REF!</v>
      </c>
      <c r="D261" t="e">
        <f>LOOKUP(A261,SOC4_ASHE!$A$2:$A$370,SOC4_ASHE!#REF!)</f>
        <v>#REF!</v>
      </c>
    </row>
    <row r="262" spans="1:4" x14ac:dyDescent="0.25">
      <c r="A262" t="e">
        <f>#REF!</f>
        <v>#REF!</v>
      </c>
      <c r="B262" t="e">
        <f>#REF!&amp;" "&amp;#REF!</f>
        <v>#REF!</v>
      </c>
      <c r="C262" t="e">
        <f>#REF!</f>
        <v>#REF!</v>
      </c>
      <c r="D262" t="e">
        <f>LOOKUP(A262,SOC4_ASHE!$A$2:$A$370,SOC4_ASHE!#REF!)</f>
        <v>#REF!</v>
      </c>
    </row>
    <row r="263" spans="1:4" x14ac:dyDescent="0.25">
      <c r="A263" t="e">
        <f>#REF!</f>
        <v>#REF!</v>
      </c>
      <c r="B263" t="e">
        <f>#REF!&amp;" "&amp;#REF!</f>
        <v>#REF!</v>
      </c>
      <c r="C263" t="e">
        <f>#REF!</f>
        <v>#REF!</v>
      </c>
      <c r="D263" t="e">
        <f>LOOKUP(A263,SOC4_ASHE!$A$2:$A$370,SOC4_ASHE!#REF!)</f>
        <v>#REF!</v>
      </c>
    </row>
    <row r="264" spans="1:4" x14ac:dyDescent="0.25">
      <c r="A264" t="e">
        <f>#REF!</f>
        <v>#REF!</v>
      </c>
      <c r="B264" t="e">
        <f>#REF!&amp;" "&amp;#REF!</f>
        <v>#REF!</v>
      </c>
      <c r="C264" t="e">
        <f>#REF!</f>
        <v>#REF!</v>
      </c>
      <c r="D264" t="e">
        <f>LOOKUP(A264,SOC4_ASHE!$A$2:$A$370,SOC4_ASHE!#REF!)</f>
        <v>#REF!</v>
      </c>
    </row>
    <row r="265" spans="1:4" x14ac:dyDescent="0.25">
      <c r="A265" t="e">
        <f>#REF!</f>
        <v>#REF!</v>
      </c>
      <c r="B265" t="e">
        <f>#REF!&amp;" "&amp;#REF!</f>
        <v>#REF!</v>
      </c>
      <c r="C265" t="e">
        <f>#REF!</f>
        <v>#REF!</v>
      </c>
      <c r="D265" t="e">
        <f>LOOKUP(A265,SOC4_ASHE!$A$2:$A$370,SOC4_ASHE!#REF!)</f>
        <v>#REF!</v>
      </c>
    </row>
    <row r="266" spans="1:4" x14ac:dyDescent="0.25">
      <c r="A266" t="e">
        <f>#REF!</f>
        <v>#REF!</v>
      </c>
      <c r="B266" t="e">
        <f>#REF!&amp;" "&amp;#REF!</f>
        <v>#REF!</v>
      </c>
      <c r="C266" t="e">
        <f>#REF!</f>
        <v>#REF!</v>
      </c>
      <c r="D266" t="e">
        <f>LOOKUP(A266,SOC4_ASHE!$A$2:$A$370,SOC4_ASHE!#REF!)</f>
        <v>#REF!</v>
      </c>
    </row>
    <row r="267" spans="1:4" x14ac:dyDescent="0.25">
      <c r="A267" t="e">
        <f>#REF!</f>
        <v>#REF!</v>
      </c>
      <c r="B267" t="e">
        <f>#REF!&amp;" "&amp;#REF!</f>
        <v>#REF!</v>
      </c>
      <c r="C267" t="e">
        <f>#REF!</f>
        <v>#REF!</v>
      </c>
      <c r="D267" t="e">
        <f>LOOKUP(A267,SOC4_ASHE!$A$2:$A$370,SOC4_ASHE!#REF!)</f>
        <v>#REF!</v>
      </c>
    </row>
    <row r="268" spans="1:4" x14ac:dyDescent="0.25">
      <c r="A268" t="e">
        <f>#REF!</f>
        <v>#REF!</v>
      </c>
      <c r="B268" t="e">
        <f>#REF!&amp;" "&amp;#REF!</f>
        <v>#REF!</v>
      </c>
      <c r="C268" t="e">
        <f>#REF!</f>
        <v>#REF!</v>
      </c>
      <c r="D268" t="e">
        <f>LOOKUP(A268,SOC4_ASHE!$A$2:$A$370,SOC4_ASHE!#REF!)</f>
        <v>#REF!</v>
      </c>
    </row>
    <row r="269" spans="1:4" x14ac:dyDescent="0.25">
      <c r="A269" t="e">
        <f>#REF!</f>
        <v>#REF!</v>
      </c>
      <c r="B269" t="e">
        <f>#REF!&amp;" "&amp;#REF!</f>
        <v>#REF!</v>
      </c>
      <c r="C269" t="e">
        <f>#REF!</f>
        <v>#REF!</v>
      </c>
      <c r="D269" t="e">
        <f>LOOKUP(A269,SOC4_ASHE!$A$2:$A$370,SOC4_ASHE!#REF!)</f>
        <v>#REF!</v>
      </c>
    </row>
    <row r="270" spans="1:4" x14ac:dyDescent="0.25">
      <c r="A270" t="e">
        <f>#REF!</f>
        <v>#REF!</v>
      </c>
      <c r="B270" t="e">
        <f>#REF!&amp;" "&amp;#REF!</f>
        <v>#REF!</v>
      </c>
      <c r="C270" t="e">
        <f>#REF!</f>
        <v>#REF!</v>
      </c>
      <c r="D270" t="e">
        <f>LOOKUP(A270,SOC4_ASHE!$A$2:$A$370,SOC4_ASHE!#REF!)</f>
        <v>#REF!</v>
      </c>
    </row>
    <row r="271" spans="1:4" x14ac:dyDescent="0.25">
      <c r="A271" t="e">
        <f>#REF!</f>
        <v>#REF!</v>
      </c>
      <c r="B271" t="e">
        <f>#REF!&amp;" "&amp;#REF!</f>
        <v>#REF!</v>
      </c>
      <c r="C271" t="e">
        <f>#REF!</f>
        <v>#REF!</v>
      </c>
      <c r="D271" t="e">
        <f>LOOKUP(A271,SOC4_ASHE!$A$2:$A$370,SOC4_ASHE!#REF!)</f>
        <v>#REF!</v>
      </c>
    </row>
    <row r="272" spans="1:4" x14ac:dyDescent="0.25">
      <c r="A272" t="e">
        <f>#REF!</f>
        <v>#REF!</v>
      </c>
      <c r="B272" t="e">
        <f>#REF!&amp;" "&amp;#REF!</f>
        <v>#REF!</v>
      </c>
      <c r="C272" t="e">
        <f>#REF!</f>
        <v>#REF!</v>
      </c>
      <c r="D272" t="e">
        <f>LOOKUP(A272,SOC4_ASHE!$A$2:$A$370,SOC4_ASHE!#REF!)</f>
        <v>#REF!</v>
      </c>
    </row>
    <row r="273" spans="1:4" x14ac:dyDescent="0.25">
      <c r="A273" t="e">
        <f>#REF!</f>
        <v>#REF!</v>
      </c>
      <c r="B273" t="e">
        <f>#REF!&amp;" "&amp;#REF!</f>
        <v>#REF!</v>
      </c>
      <c r="C273" t="e">
        <f>#REF!</f>
        <v>#REF!</v>
      </c>
      <c r="D273" t="e">
        <f>LOOKUP(A273,SOC4_ASHE!$A$2:$A$370,SOC4_ASHE!#REF!)</f>
        <v>#REF!</v>
      </c>
    </row>
    <row r="274" spans="1:4" x14ac:dyDescent="0.25">
      <c r="A274" t="e">
        <f>#REF!</f>
        <v>#REF!</v>
      </c>
      <c r="B274" t="e">
        <f>#REF!&amp;" "&amp;#REF!</f>
        <v>#REF!</v>
      </c>
      <c r="C274" t="e">
        <f>#REF!</f>
        <v>#REF!</v>
      </c>
      <c r="D274" t="e">
        <f>LOOKUP(A274,SOC4_ASHE!$A$2:$A$370,SOC4_ASHE!#REF!)</f>
        <v>#REF!</v>
      </c>
    </row>
    <row r="275" spans="1:4" x14ac:dyDescent="0.25">
      <c r="A275" t="e">
        <f>#REF!</f>
        <v>#REF!</v>
      </c>
      <c r="B275" t="e">
        <f>#REF!&amp;" "&amp;#REF!</f>
        <v>#REF!</v>
      </c>
      <c r="C275" t="e">
        <f>#REF!</f>
        <v>#REF!</v>
      </c>
      <c r="D275" t="e">
        <f>LOOKUP(A275,SOC4_ASHE!$A$2:$A$370,SOC4_ASHE!#REF!)</f>
        <v>#REF!</v>
      </c>
    </row>
    <row r="276" spans="1:4" x14ac:dyDescent="0.25">
      <c r="A276" t="e">
        <f>#REF!</f>
        <v>#REF!</v>
      </c>
      <c r="B276" t="e">
        <f>#REF!&amp;" "&amp;#REF!</f>
        <v>#REF!</v>
      </c>
      <c r="C276" t="e">
        <f>#REF!</f>
        <v>#REF!</v>
      </c>
      <c r="D276" t="e">
        <f>LOOKUP(A276,SOC4_ASHE!$A$2:$A$370,SOC4_ASHE!#REF!)</f>
        <v>#REF!</v>
      </c>
    </row>
    <row r="277" spans="1:4" x14ac:dyDescent="0.25">
      <c r="A277" t="e">
        <f>#REF!</f>
        <v>#REF!</v>
      </c>
      <c r="B277" t="e">
        <f>#REF!&amp;" "&amp;#REF!</f>
        <v>#REF!</v>
      </c>
      <c r="C277" t="e">
        <f>#REF!</f>
        <v>#REF!</v>
      </c>
      <c r="D277" t="e">
        <f>LOOKUP(A277,SOC4_ASHE!$A$2:$A$370,SOC4_ASHE!#REF!)</f>
        <v>#REF!</v>
      </c>
    </row>
    <row r="278" spans="1:4" x14ac:dyDescent="0.25">
      <c r="A278" t="e">
        <f>#REF!</f>
        <v>#REF!</v>
      </c>
      <c r="B278" t="e">
        <f>#REF!&amp;" "&amp;#REF!</f>
        <v>#REF!</v>
      </c>
      <c r="C278" t="e">
        <f>#REF!</f>
        <v>#REF!</v>
      </c>
      <c r="D278" t="e">
        <f>LOOKUP(A278,SOC4_ASHE!$A$2:$A$370,SOC4_ASHE!#REF!)</f>
        <v>#REF!</v>
      </c>
    </row>
    <row r="279" spans="1:4" x14ac:dyDescent="0.25">
      <c r="A279" t="e">
        <f>#REF!</f>
        <v>#REF!</v>
      </c>
      <c r="B279" t="e">
        <f>#REF!&amp;" "&amp;#REF!</f>
        <v>#REF!</v>
      </c>
      <c r="C279" t="e">
        <f>#REF!</f>
        <v>#REF!</v>
      </c>
      <c r="D279" t="e">
        <f>LOOKUP(A279,SOC4_ASHE!$A$2:$A$370,SOC4_ASHE!#REF!)</f>
        <v>#REF!</v>
      </c>
    </row>
    <row r="280" spans="1:4" x14ac:dyDescent="0.25">
      <c r="A280" t="e">
        <f>#REF!</f>
        <v>#REF!</v>
      </c>
      <c r="B280" t="e">
        <f>#REF!&amp;" "&amp;#REF!</f>
        <v>#REF!</v>
      </c>
      <c r="C280" t="e">
        <f>#REF!</f>
        <v>#REF!</v>
      </c>
      <c r="D280" t="e">
        <f>LOOKUP(A280,SOC4_ASHE!$A$2:$A$370,SOC4_ASHE!#REF!)</f>
        <v>#REF!</v>
      </c>
    </row>
    <row r="281" spans="1:4" x14ac:dyDescent="0.25">
      <c r="A281" t="e">
        <f>#REF!</f>
        <v>#REF!</v>
      </c>
      <c r="B281" t="e">
        <f>#REF!&amp;" "&amp;#REF!</f>
        <v>#REF!</v>
      </c>
      <c r="C281" t="e">
        <f>#REF!</f>
        <v>#REF!</v>
      </c>
      <c r="D281" t="e">
        <f>LOOKUP(A281,SOC4_ASHE!$A$2:$A$370,SOC4_ASHE!#REF!)</f>
        <v>#REF!</v>
      </c>
    </row>
    <row r="282" spans="1:4" x14ac:dyDescent="0.25">
      <c r="A282" t="e">
        <f>#REF!</f>
        <v>#REF!</v>
      </c>
      <c r="B282" t="e">
        <f>#REF!&amp;" "&amp;#REF!</f>
        <v>#REF!</v>
      </c>
      <c r="C282" t="e">
        <f>#REF!</f>
        <v>#REF!</v>
      </c>
      <c r="D282" t="e">
        <f>LOOKUP(A282,SOC4_ASHE!$A$2:$A$370,SOC4_ASHE!#REF!)</f>
        <v>#REF!</v>
      </c>
    </row>
    <row r="283" spans="1:4" x14ac:dyDescent="0.25">
      <c r="A283" t="e">
        <f>#REF!</f>
        <v>#REF!</v>
      </c>
      <c r="B283" t="e">
        <f>#REF!&amp;" "&amp;#REF!</f>
        <v>#REF!</v>
      </c>
      <c r="C283" t="e">
        <f>#REF!</f>
        <v>#REF!</v>
      </c>
      <c r="D283" t="e">
        <f>LOOKUP(A283,SOC4_ASHE!$A$2:$A$370,SOC4_ASHE!#REF!)</f>
        <v>#REF!</v>
      </c>
    </row>
    <row r="284" spans="1:4" x14ac:dyDescent="0.25">
      <c r="A284" t="e">
        <f>#REF!</f>
        <v>#REF!</v>
      </c>
      <c r="B284" t="e">
        <f>#REF!&amp;" "&amp;#REF!</f>
        <v>#REF!</v>
      </c>
      <c r="C284" t="e">
        <f>#REF!</f>
        <v>#REF!</v>
      </c>
      <c r="D284" t="e">
        <f>LOOKUP(A284,SOC4_ASHE!$A$2:$A$370,SOC4_ASHE!#REF!)</f>
        <v>#REF!</v>
      </c>
    </row>
    <row r="285" spans="1:4" x14ac:dyDescent="0.25">
      <c r="A285" t="e">
        <f>#REF!</f>
        <v>#REF!</v>
      </c>
      <c r="B285" t="e">
        <f>#REF!&amp;" "&amp;#REF!</f>
        <v>#REF!</v>
      </c>
      <c r="C285" t="e">
        <f>#REF!</f>
        <v>#REF!</v>
      </c>
      <c r="D285" t="e">
        <f>LOOKUP(A285,SOC4_ASHE!$A$2:$A$370,SOC4_ASHE!#REF!)</f>
        <v>#REF!</v>
      </c>
    </row>
    <row r="286" spans="1:4" x14ac:dyDescent="0.25">
      <c r="A286" t="e">
        <f>#REF!</f>
        <v>#REF!</v>
      </c>
      <c r="B286" t="e">
        <f>#REF!&amp;" "&amp;#REF!</f>
        <v>#REF!</v>
      </c>
      <c r="C286" t="e">
        <f>#REF!</f>
        <v>#REF!</v>
      </c>
      <c r="D286" t="e">
        <f>LOOKUP(A286,SOC4_ASHE!$A$2:$A$370,SOC4_ASHE!#REF!)</f>
        <v>#REF!</v>
      </c>
    </row>
    <row r="287" spans="1:4" x14ac:dyDescent="0.25">
      <c r="A287" t="e">
        <f>#REF!</f>
        <v>#REF!</v>
      </c>
      <c r="B287" t="e">
        <f>#REF!&amp;" "&amp;#REF!</f>
        <v>#REF!</v>
      </c>
      <c r="C287" t="e">
        <f>#REF!</f>
        <v>#REF!</v>
      </c>
      <c r="D287" t="e">
        <f>LOOKUP(A287,SOC4_ASHE!$A$2:$A$370,SOC4_ASHE!#REF!)</f>
        <v>#REF!</v>
      </c>
    </row>
    <row r="288" spans="1:4" x14ac:dyDescent="0.25">
      <c r="A288" t="e">
        <f>#REF!</f>
        <v>#REF!</v>
      </c>
      <c r="B288" t="e">
        <f>#REF!&amp;" "&amp;#REF!</f>
        <v>#REF!</v>
      </c>
      <c r="C288" t="e">
        <f>#REF!</f>
        <v>#REF!</v>
      </c>
      <c r="D288" t="e">
        <f>LOOKUP(A288,SOC4_ASHE!$A$2:$A$370,SOC4_ASHE!#REF!)</f>
        <v>#REF!</v>
      </c>
    </row>
    <row r="289" spans="1:4" x14ac:dyDescent="0.25">
      <c r="A289" t="e">
        <f>#REF!</f>
        <v>#REF!</v>
      </c>
      <c r="B289" t="e">
        <f>#REF!&amp;" "&amp;#REF!</f>
        <v>#REF!</v>
      </c>
      <c r="C289" t="e">
        <f>#REF!</f>
        <v>#REF!</v>
      </c>
      <c r="D289" t="e">
        <f>LOOKUP(A289,SOC4_ASHE!$A$2:$A$370,SOC4_ASHE!#REF!)</f>
        <v>#REF!</v>
      </c>
    </row>
    <row r="290" spans="1:4" x14ac:dyDescent="0.25">
      <c r="A290" t="e">
        <f>#REF!</f>
        <v>#REF!</v>
      </c>
      <c r="B290" t="e">
        <f>#REF!&amp;" "&amp;#REF!</f>
        <v>#REF!</v>
      </c>
      <c r="C290" t="e">
        <f>#REF!</f>
        <v>#REF!</v>
      </c>
      <c r="D290" t="e">
        <f>LOOKUP(A290,SOC4_ASHE!$A$2:$A$370,SOC4_ASHE!#REF!)</f>
        <v>#REF!</v>
      </c>
    </row>
    <row r="291" spans="1:4" x14ac:dyDescent="0.25">
      <c r="A291" t="e">
        <f>#REF!</f>
        <v>#REF!</v>
      </c>
      <c r="B291" t="e">
        <f>#REF!&amp;" "&amp;#REF!</f>
        <v>#REF!</v>
      </c>
      <c r="C291" t="e">
        <f>#REF!</f>
        <v>#REF!</v>
      </c>
      <c r="D291" t="e">
        <f>LOOKUP(A291,SOC4_ASHE!$A$2:$A$370,SOC4_ASHE!#REF!)</f>
        <v>#REF!</v>
      </c>
    </row>
    <row r="292" spans="1:4" x14ac:dyDescent="0.25">
      <c r="A292" t="e">
        <f>#REF!</f>
        <v>#REF!</v>
      </c>
      <c r="B292" t="e">
        <f>#REF!&amp;" "&amp;#REF!</f>
        <v>#REF!</v>
      </c>
      <c r="C292" t="e">
        <f>#REF!</f>
        <v>#REF!</v>
      </c>
      <c r="D292" t="e">
        <f>LOOKUP(A292,SOC4_ASHE!$A$2:$A$370,SOC4_ASHE!#REF!)</f>
        <v>#REF!</v>
      </c>
    </row>
    <row r="293" spans="1:4" x14ac:dyDescent="0.25">
      <c r="A293" t="e">
        <f>#REF!</f>
        <v>#REF!</v>
      </c>
      <c r="B293" t="e">
        <f>#REF!&amp;" "&amp;#REF!</f>
        <v>#REF!</v>
      </c>
      <c r="C293" t="e">
        <f>#REF!</f>
        <v>#REF!</v>
      </c>
      <c r="D293" t="e">
        <f>LOOKUP(A293,SOC4_ASHE!$A$2:$A$370,SOC4_ASHE!#REF!)</f>
        <v>#REF!</v>
      </c>
    </row>
    <row r="294" spans="1:4" x14ac:dyDescent="0.25">
      <c r="A294" t="e">
        <f>#REF!</f>
        <v>#REF!</v>
      </c>
      <c r="B294" t="e">
        <f>#REF!&amp;" "&amp;#REF!</f>
        <v>#REF!</v>
      </c>
      <c r="C294" t="e">
        <f>#REF!</f>
        <v>#REF!</v>
      </c>
      <c r="D294" t="e">
        <f>LOOKUP(A294,SOC4_ASHE!$A$2:$A$370,SOC4_ASHE!#REF!)</f>
        <v>#REF!</v>
      </c>
    </row>
    <row r="295" spans="1:4" x14ac:dyDescent="0.25">
      <c r="A295" t="e">
        <f>#REF!</f>
        <v>#REF!</v>
      </c>
      <c r="B295" t="e">
        <f>#REF!&amp;" "&amp;#REF!</f>
        <v>#REF!</v>
      </c>
      <c r="C295" t="e">
        <f>#REF!</f>
        <v>#REF!</v>
      </c>
      <c r="D295" t="e">
        <f>LOOKUP(A295,SOC4_ASHE!$A$2:$A$370,SOC4_ASHE!#REF!)</f>
        <v>#REF!</v>
      </c>
    </row>
    <row r="296" spans="1:4" x14ac:dyDescent="0.25">
      <c r="A296" t="e">
        <f>#REF!</f>
        <v>#REF!</v>
      </c>
      <c r="B296" t="e">
        <f>#REF!&amp;" "&amp;#REF!</f>
        <v>#REF!</v>
      </c>
      <c r="C296" t="e">
        <f>#REF!</f>
        <v>#REF!</v>
      </c>
      <c r="D296" t="e">
        <f>LOOKUP(A296,SOC4_ASHE!$A$2:$A$370,SOC4_ASHE!#REF!)</f>
        <v>#REF!</v>
      </c>
    </row>
    <row r="297" spans="1:4" x14ac:dyDescent="0.25">
      <c r="A297" t="e">
        <f>#REF!</f>
        <v>#REF!</v>
      </c>
      <c r="B297" t="e">
        <f>#REF!&amp;" "&amp;#REF!</f>
        <v>#REF!</v>
      </c>
      <c r="C297" t="e">
        <f>#REF!</f>
        <v>#REF!</v>
      </c>
      <c r="D297" t="e">
        <f>LOOKUP(A297,SOC4_ASHE!$A$2:$A$370,SOC4_ASHE!#REF!)</f>
        <v>#REF!</v>
      </c>
    </row>
    <row r="298" spans="1:4" x14ac:dyDescent="0.25">
      <c r="A298" t="e">
        <f>#REF!</f>
        <v>#REF!</v>
      </c>
      <c r="B298" t="e">
        <f>#REF!&amp;" "&amp;#REF!</f>
        <v>#REF!</v>
      </c>
      <c r="C298" t="e">
        <f>#REF!</f>
        <v>#REF!</v>
      </c>
      <c r="D298" t="e">
        <f>LOOKUP(A298,SOC4_ASHE!$A$2:$A$370,SOC4_ASHE!#REF!)</f>
        <v>#REF!</v>
      </c>
    </row>
    <row r="299" spans="1:4" x14ac:dyDescent="0.25">
      <c r="A299" t="e">
        <f>#REF!</f>
        <v>#REF!</v>
      </c>
      <c r="B299" t="e">
        <f>#REF!&amp;" "&amp;#REF!</f>
        <v>#REF!</v>
      </c>
      <c r="C299" t="e">
        <f>#REF!</f>
        <v>#REF!</v>
      </c>
      <c r="D299" t="e">
        <f>LOOKUP(A299,SOC4_ASHE!$A$2:$A$370,SOC4_ASHE!#REF!)</f>
        <v>#REF!</v>
      </c>
    </row>
    <row r="300" spans="1:4" x14ac:dyDescent="0.25">
      <c r="A300" t="e">
        <f>#REF!</f>
        <v>#REF!</v>
      </c>
      <c r="B300" t="e">
        <f>#REF!&amp;" "&amp;#REF!</f>
        <v>#REF!</v>
      </c>
      <c r="C300" t="e">
        <f>#REF!</f>
        <v>#REF!</v>
      </c>
      <c r="D300" t="e">
        <f>LOOKUP(A300,SOC4_ASHE!$A$2:$A$370,SOC4_ASHE!#REF!)</f>
        <v>#REF!</v>
      </c>
    </row>
    <row r="301" spans="1:4" x14ac:dyDescent="0.25">
      <c r="A301" t="e">
        <f>#REF!</f>
        <v>#REF!</v>
      </c>
      <c r="B301" t="e">
        <f>#REF!&amp;" "&amp;#REF!</f>
        <v>#REF!</v>
      </c>
      <c r="C301" t="e">
        <f>#REF!</f>
        <v>#REF!</v>
      </c>
      <c r="D301" t="e">
        <f>LOOKUP(A301,SOC4_ASHE!$A$2:$A$370,SOC4_ASHE!#REF!)</f>
        <v>#REF!</v>
      </c>
    </row>
    <row r="302" spans="1:4" x14ac:dyDescent="0.25">
      <c r="A302" t="e">
        <f>#REF!</f>
        <v>#REF!</v>
      </c>
      <c r="B302" t="e">
        <f>#REF!&amp;" "&amp;#REF!</f>
        <v>#REF!</v>
      </c>
      <c r="C302" t="e">
        <f>#REF!</f>
        <v>#REF!</v>
      </c>
      <c r="D302" t="e">
        <f>LOOKUP(A302,SOC4_ASHE!$A$2:$A$370,SOC4_ASHE!#REF!)</f>
        <v>#REF!</v>
      </c>
    </row>
    <row r="303" spans="1:4" x14ac:dyDescent="0.25">
      <c r="A303" t="e">
        <f>#REF!</f>
        <v>#REF!</v>
      </c>
      <c r="B303" t="e">
        <f>#REF!&amp;" "&amp;#REF!</f>
        <v>#REF!</v>
      </c>
      <c r="C303" t="e">
        <f>#REF!</f>
        <v>#REF!</v>
      </c>
      <c r="D303" t="e">
        <f>LOOKUP(A303,SOC4_ASHE!$A$2:$A$370,SOC4_ASHE!#REF!)</f>
        <v>#REF!</v>
      </c>
    </row>
    <row r="304" spans="1:4" x14ac:dyDescent="0.25">
      <c r="A304" t="e">
        <f>#REF!</f>
        <v>#REF!</v>
      </c>
      <c r="B304" t="e">
        <f>#REF!&amp;" "&amp;#REF!</f>
        <v>#REF!</v>
      </c>
      <c r="C304" t="e">
        <f>#REF!</f>
        <v>#REF!</v>
      </c>
      <c r="D304" t="e">
        <f>LOOKUP(A304,SOC4_ASHE!$A$2:$A$370,SOC4_ASHE!#REF!)</f>
        <v>#REF!</v>
      </c>
    </row>
    <row r="305" spans="1:4" x14ac:dyDescent="0.25">
      <c r="A305" t="e">
        <f>#REF!</f>
        <v>#REF!</v>
      </c>
      <c r="B305" t="e">
        <f>#REF!&amp;" "&amp;#REF!</f>
        <v>#REF!</v>
      </c>
      <c r="C305" t="e">
        <f>#REF!</f>
        <v>#REF!</v>
      </c>
      <c r="D305" t="e">
        <f>LOOKUP(A305,SOC4_ASHE!$A$2:$A$370,SOC4_ASHE!#REF!)</f>
        <v>#REF!</v>
      </c>
    </row>
    <row r="306" spans="1:4" x14ac:dyDescent="0.25">
      <c r="A306" t="e">
        <f>#REF!</f>
        <v>#REF!</v>
      </c>
      <c r="B306" t="e">
        <f>#REF!&amp;" "&amp;#REF!</f>
        <v>#REF!</v>
      </c>
      <c r="C306" t="e">
        <f>#REF!</f>
        <v>#REF!</v>
      </c>
      <c r="D306" t="e">
        <f>LOOKUP(A306,SOC4_ASHE!$A$2:$A$370,SOC4_ASHE!#REF!)</f>
        <v>#REF!</v>
      </c>
    </row>
    <row r="307" spans="1:4" x14ac:dyDescent="0.25">
      <c r="A307" t="e">
        <f>#REF!</f>
        <v>#REF!</v>
      </c>
      <c r="B307" t="e">
        <f>#REF!&amp;" "&amp;#REF!</f>
        <v>#REF!</v>
      </c>
      <c r="C307" t="e">
        <f>#REF!</f>
        <v>#REF!</v>
      </c>
      <c r="D307" t="e">
        <f>LOOKUP(A307,SOC4_ASHE!$A$2:$A$370,SOC4_ASHE!#REF!)</f>
        <v>#REF!</v>
      </c>
    </row>
    <row r="308" spans="1:4" x14ac:dyDescent="0.25">
      <c r="A308" t="e">
        <f>#REF!</f>
        <v>#REF!</v>
      </c>
      <c r="B308" t="e">
        <f>#REF!&amp;" "&amp;#REF!</f>
        <v>#REF!</v>
      </c>
      <c r="C308" t="e">
        <f>#REF!</f>
        <v>#REF!</v>
      </c>
      <c r="D308" t="e">
        <f>LOOKUP(A308,SOC4_ASHE!$A$2:$A$370,SOC4_ASHE!#REF!)</f>
        <v>#REF!</v>
      </c>
    </row>
    <row r="309" spans="1:4" x14ac:dyDescent="0.25">
      <c r="A309" t="e">
        <f>#REF!</f>
        <v>#REF!</v>
      </c>
      <c r="B309" t="e">
        <f>#REF!&amp;" "&amp;#REF!</f>
        <v>#REF!</v>
      </c>
      <c r="C309" t="e">
        <f>#REF!</f>
        <v>#REF!</v>
      </c>
      <c r="D309" t="e">
        <f>LOOKUP(A309,SOC4_ASHE!$A$2:$A$370,SOC4_ASHE!#REF!)</f>
        <v>#REF!</v>
      </c>
    </row>
    <row r="310" spans="1:4" x14ac:dyDescent="0.25">
      <c r="A310" t="e">
        <f>#REF!</f>
        <v>#REF!</v>
      </c>
      <c r="B310" t="e">
        <f>#REF!&amp;" "&amp;#REF!</f>
        <v>#REF!</v>
      </c>
      <c r="C310" t="e">
        <f>#REF!</f>
        <v>#REF!</v>
      </c>
      <c r="D310" t="e">
        <f>LOOKUP(A310,SOC4_ASHE!$A$2:$A$370,SOC4_ASHE!#REF!)</f>
        <v>#REF!</v>
      </c>
    </row>
    <row r="311" spans="1:4" x14ac:dyDescent="0.25">
      <c r="A311" t="e">
        <f>#REF!</f>
        <v>#REF!</v>
      </c>
      <c r="B311" t="e">
        <f>#REF!&amp;" "&amp;#REF!</f>
        <v>#REF!</v>
      </c>
      <c r="C311" t="e">
        <f>#REF!</f>
        <v>#REF!</v>
      </c>
      <c r="D311" t="e">
        <f>LOOKUP(A311,SOC4_ASHE!$A$2:$A$370,SOC4_ASHE!#REF!)</f>
        <v>#REF!</v>
      </c>
    </row>
    <row r="312" spans="1:4" x14ac:dyDescent="0.25">
      <c r="A312" t="e">
        <f>#REF!</f>
        <v>#REF!</v>
      </c>
      <c r="B312" t="e">
        <f>#REF!&amp;" "&amp;#REF!</f>
        <v>#REF!</v>
      </c>
      <c r="C312" t="e">
        <f>#REF!</f>
        <v>#REF!</v>
      </c>
      <c r="D312" t="e">
        <f>LOOKUP(A312,SOC4_ASHE!$A$2:$A$370,SOC4_ASHE!#REF!)</f>
        <v>#REF!</v>
      </c>
    </row>
    <row r="313" spans="1:4" x14ac:dyDescent="0.25">
      <c r="A313" t="e">
        <f>#REF!</f>
        <v>#REF!</v>
      </c>
      <c r="B313" t="e">
        <f>#REF!&amp;" "&amp;#REF!</f>
        <v>#REF!</v>
      </c>
      <c r="C313" t="e">
        <f>#REF!</f>
        <v>#REF!</v>
      </c>
      <c r="D313" t="e">
        <f>LOOKUP(A313,SOC4_ASHE!$A$2:$A$370,SOC4_ASHE!#REF!)</f>
        <v>#REF!</v>
      </c>
    </row>
    <row r="314" spans="1:4" x14ac:dyDescent="0.25">
      <c r="A314" t="e">
        <f>#REF!</f>
        <v>#REF!</v>
      </c>
      <c r="B314" t="e">
        <f>#REF!&amp;" "&amp;#REF!</f>
        <v>#REF!</v>
      </c>
      <c r="C314" t="e">
        <f>#REF!</f>
        <v>#REF!</v>
      </c>
      <c r="D314" t="e">
        <f>LOOKUP(A314,SOC4_ASHE!$A$2:$A$370,SOC4_ASHE!#REF!)</f>
        <v>#REF!</v>
      </c>
    </row>
    <row r="315" spans="1:4" x14ac:dyDescent="0.25">
      <c r="A315" t="e">
        <f>#REF!</f>
        <v>#REF!</v>
      </c>
      <c r="B315" t="e">
        <f>#REF!&amp;" "&amp;#REF!</f>
        <v>#REF!</v>
      </c>
      <c r="C315" t="e">
        <f>#REF!</f>
        <v>#REF!</v>
      </c>
      <c r="D315" t="e">
        <f>LOOKUP(A315,SOC4_ASHE!$A$2:$A$370,SOC4_ASHE!#REF!)</f>
        <v>#REF!</v>
      </c>
    </row>
    <row r="316" spans="1:4" x14ac:dyDescent="0.25">
      <c r="A316" t="e">
        <f>#REF!</f>
        <v>#REF!</v>
      </c>
      <c r="B316" t="e">
        <f>#REF!&amp;" "&amp;#REF!</f>
        <v>#REF!</v>
      </c>
      <c r="C316" t="e">
        <f>#REF!</f>
        <v>#REF!</v>
      </c>
      <c r="D316" t="e">
        <f>LOOKUP(A316,SOC4_ASHE!$A$2:$A$370,SOC4_ASHE!#REF!)</f>
        <v>#REF!</v>
      </c>
    </row>
    <row r="317" spans="1:4" x14ac:dyDescent="0.25">
      <c r="A317" t="e">
        <f>#REF!</f>
        <v>#REF!</v>
      </c>
      <c r="B317" t="e">
        <f>#REF!&amp;" "&amp;#REF!</f>
        <v>#REF!</v>
      </c>
      <c r="C317" t="e">
        <f>#REF!</f>
        <v>#REF!</v>
      </c>
      <c r="D317" t="e">
        <f>LOOKUP(A317,SOC4_ASHE!$A$2:$A$370,SOC4_ASHE!#REF!)</f>
        <v>#REF!</v>
      </c>
    </row>
    <row r="318" spans="1:4" x14ac:dyDescent="0.25">
      <c r="A318" t="e">
        <f>#REF!</f>
        <v>#REF!</v>
      </c>
      <c r="B318" t="e">
        <f>#REF!&amp;" "&amp;#REF!</f>
        <v>#REF!</v>
      </c>
      <c r="C318" t="e">
        <f>#REF!</f>
        <v>#REF!</v>
      </c>
      <c r="D318" t="e">
        <f>LOOKUP(A318,SOC4_ASHE!$A$2:$A$370,SOC4_ASHE!#REF!)</f>
        <v>#REF!</v>
      </c>
    </row>
    <row r="319" spans="1:4" x14ac:dyDescent="0.25">
      <c r="A319" t="e">
        <f>#REF!</f>
        <v>#REF!</v>
      </c>
      <c r="B319" t="e">
        <f>#REF!&amp;" "&amp;#REF!</f>
        <v>#REF!</v>
      </c>
      <c r="C319" t="e">
        <f>#REF!</f>
        <v>#REF!</v>
      </c>
      <c r="D319" t="e">
        <f>LOOKUP(A319,SOC4_ASHE!$A$2:$A$370,SOC4_ASHE!#REF!)</f>
        <v>#REF!</v>
      </c>
    </row>
    <row r="320" spans="1:4" x14ac:dyDescent="0.25">
      <c r="A320" t="e">
        <f>#REF!</f>
        <v>#REF!</v>
      </c>
      <c r="B320" t="e">
        <f>#REF!&amp;" "&amp;#REF!</f>
        <v>#REF!</v>
      </c>
      <c r="C320" t="e">
        <f>#REF!</f>
        <v>#REF!</v>
      </c>
      <c r="D320" t="e">
        <f>LOOKUP(A320,SOC4_ASHE!$A$2:$A$370,SOC4_ASHE!#REF!)</f>
        <v>#REF!</v>
      </c>
    </row>
    <row r="321" spans="1:4" x14ac:dyDescent="0.25">
      <c r="A321" t="e">
        <f>#REF!</f>
        <v>#REF!</v>
      </c>
      <c r="B321" t="e">
        <f>#REF!&amp;" "&amp;#REF!</f>
        <v>#REF!</v>
      </c>
      <c r="C321" t="e">
        <f>#REF!</f>
        <v>#REF!</v>
      </c>
      <c r="D321" t="e">
        <f>LOOKUP(A321,SOC4_ASHE!$A$2:$A$370,SOC4_ASHE!#REF!)</f>
        <v>#REF!</v>
      </c>
    </row>
    <row r="322" spans="1:4" x14ac:dyDescent="0.25">
      <c r="A322" t="e">
        <f>#REF!</f>
        <v>#REF!</v>
      </c>
      <c r="B322" t="e">
        <f>#REF!&amp;" "&amp;#REF!</f>
        <v>#REF!</v>
      </c>
      <c r="C322" t="e">
        <f>#REF!</f>
        <v>#REF!</v>
      </c>
      <c r="D322" t="e">
        <f>LOOKUP(A322,SOC4_ASHE!$A$2:$A$370,SOC4_ASHE!#REF!)</f>
        <v>#REF!</v>
      </c>
    </row>
    <row r="323" spans="1:4" x14ac:dyDescent="0.25">
      <c r="A323" t="e">
        <f>#REF!</f>
        <v>#REF!</v>
      </c>
      <c r="B323" t="e">
        <f>#REF!&amp;" "&amp;#REF!</f>
        <v>#REF!</v>
      </c>
      <c r="C323" t="e">
        <f>#REF!</f>
        <v>#REF!</v>
      </c>
      <c r="D323" t="e">
        <f>LOOKUP(A323,SOC4_ASHE!$A$2:$A$370,SOC4_ASHE!#REF!)</f>
        <v>#REF!</v>
      </c>
    </row>
    <row r="324" spans="1:4" x14ac:dyDescent="0.25">
      <c r="A324" t="e">
        <f>#REF!</f>
        <v>#REF!</v>
      </c>
      <c r="B324" t="e">
        <f>#REF!&amp;" "&amp;#REF!</f>
        <v>#REF!</v>
      </c>
      <c r="C324" t="e">
        <f>#REF!</f>
        <v>#REF!</v>
      </c>
      <c r="D324" t="e">
        <f>LOOKUP(A324,SOC4_ASHE!$A$2:$A$370,SOC4_ASHE!#REF!)</f>
        <v>#REF!</v>
      </c>
    </row>
    <row r="325" spans="1:4" x14ac:dyDescent="0.25">
      <c r="A325" t="e">
        <f>#REF!</f>
        <v>#REF!</v>
      </c>
      <c r="B325" t="e">
        <f>#REF!&amp;" "&amp;#REF!</f>
        <v>#REF!</v>
      </c>
      <c r="C325" t="e">
        <f>#REF!</f>
        <v>#REF!</v>
      </c>
      <c r="D325" t="e">
        <f>LOOKUP(A325,SOC4_ASHE!$A$2:$A$370,SOC4_ASHE!#REF!)</f>
        <v>#REF!</v>
      </c>
    </row>
    <row r="326" spans="1:4" x14ac:dyDescent="0.25">
      <c r="A326" t="e">
        <f>#REF!</f>
        <v>#REF!</v>
      </c>
      <c r="B326" t="e">
        <f>#REF!&amp;" "&amp;#REF!</f>
        <v>#REF!</v>
      </c>
      <c r="C326" t="e">
        <f>#REF!</f>
        <v>#REF!</v>
      </c>
      <c r="D326" t="e">
        <f>LOOKUP(A326,SOC4_ASHE!$A$2:$A$370,SOC4_ASHE!#REF!)</f>
        <v>#REF!</v>
      </c>
    </row>
    <row r="327" spans="1:4" x14ac:dyDescent="0.25">
      <c r="A327" t="e">
        <f>#REF!</f>
        <v>#REF!</v>
      </c>
      <c r="B327" t="e">
        <f>#REF!&amp;" "&amp;#REF!</f>
        <v>#REF!</v>
      </c>
      <c r="C327" t="e">
        <f>#REF!</f>
        <v>#REF!</v>
      </c>
      <c r="D327" t="e">
        <f>LOOKUP(A327,SOC4_ASHE!$A$2:$A$370,SOC4_ASHE!#REF!)</f>
        <v>#REF!</v>
      </c>
    </row>
    <row r="328" spans="1:4" x14ac:dyDescent="0.25">
      <c r="A328" t="e">
        <f>#REF!</f>
        <v>#REF!</v>
      </c>
      <c r="B328" t="e">
        <f>#REF!&amp;" "&amp;#REF!</f>
        <v>#REF!</v>
      </c>
      <c r="C328" t="e">
        <f>#REF!</f>
        <v>#REF!</v>
      </c>
      <c r="D328" t="e">
        <f>LOOKUP(A328,SOC4_ASHE!$A$2:$A$370,SOC4_ASHE!#REF!)</f>
        <v>#REF!</v>
      </c>
    </row>
    <row r="329" spans="1:4" x14ac:dyDescent="0.25">
      <c r="A329" t="e">
        <f>#REF!</f>
        <v>#REF!</v>
      </c>
      <c r="B329" t="e">
        <f>#REF!&amp;" "&amp;#REF!</f>
        <v>#REF!</v>
      </c>
      <c r="C329" t="e">
        <f>#REF!</f>
        <v>#REF!</v>
      </c>
      <c r="D329" t="e">
        <f>LOOKUP(A329,SOC4_ASHE!$A$2:$A$370,SOC4_ASHE!#REF!)</f>
        <v>#REF!</v>
      </c>
    </row>
    <row r="330" spans="1:4" x14ac:dyDescent="0.25">
      <c r="A330" t="e">
        <f>#REF!</f>
        <v>#REF!</v>
      </c>
      <c r="B330" t="e">
        <f>#REF!&amp;" "&amp;#REF!</f>
        <v>#REF!</v>
      </c>
      <c r="C330" t="e">
        <f>#REF!</f>
        <v>#REF!</v>
      </c>
      <c r="D330" t="e">
        <f>LOOKUP(A330,SOC4_ASHE!$A$2:$A$370,SOC4_ASHE!#REF!)</f>
        <v>#REF!</v>
      </c>
    </row>
    <row r="331" spans="1:4" x14ac:dyDescent="0.25">
      <c r="A331" t="e">
        <f>#REF!</f>
        <v>#REF!</v>
      </c>
      <c r="B331" t="e">
        <f>#REF!&amp;" "&amp;#REF!</f>
        <v>#REF!</v>
      </c>
      <c r="C331" t="e">
        <f>#REF!</f>
        <v>#REF!</v>
      </c>
      <c r="D331" t="e">
        <f>LOOKUP(A331,SOC4_ASHE!$A$2:$A$370,SOC4_ASHE!#REF!)</f>
        <v>#REF!</v>
      </c>
    </row>
    <row r="332" spans="1:4" x14ac:dyDescent="0.25">
      <c r="A332" t="e">
        <f>#REF!</f>
        <v>#REF!</v>
      </c>
      <c r="B332" t="e">
        <f>#REF!&amp;" "&amp;#REF!</f>
        <v>#REF!</v>
      </c>
      <c r="C332" t="e">
        <f>#REF!</f>
        <v>#REF!</v>
      </c>
      <c r="D332" t="e">
        <f>LOOKUP(A332,SOC4_ASHE!$A$2:$A$370,SOC4_ASHE!#REF!)</f>
        <v>#REF!</v>
      </c>
    </row>
    <row r="333" spans="1:4" x14ac:dyDescent="0.25">
      <c r="A333" t="e">
        <f>#REF!</f>
        <v>#REF!</v>
      </c>
      <c r="B333" t="e">
        <f>#REF!&amp;" "&amp;#REF!</f>
        <v>#REF!</v>
      </c>
      <c r="C333" t="e">
        <f>#REF!</f>
        <v>#REF!</v>
      </c>
      <c r="D333" t="e">
        <f>LOOKUP(A333,SOC4_ASHE!$A$2:$A$370,SOC4_ASHE!#REF!)</f>
        <v>#REF!</v>
      </c>
    </row>
    <row r="334" spans="1:4" x14ac:dyDescent="0.25">
      <c r="A334" t="e">
        <f>#REF!</f>
        <v>#REF!</v>
      </c>
      <c r="B334" t="e">
        <f>#REF!&amp;" "&amp;#REF!</f>
        <v>#REF!</v>
      </c>
      <c r="C334" t="e">
        <f>#REF!</f>
        <v>#REF!</v>
      </c>
      <c r="D334" t="e">
        <f>LOOKUP(A334,SOC4_ASHE!$A$2:$A$370,SOC4_ASHE!#REF!)</f>
        <v>#REF!</v>
      </c>
    </row>
    <row r="335" spans="1:4" x14ac:dyDescent="0.25">
      <c r="A335" t="e">
        <f>#REF!</f>
        <v>#REF!</v>
      </c>
      <c r="B335" t="e">
        <f>#REF!&amp;" "&amp;#REF!</f>
        <v>#REF!</v>
      </c>
      <c r="C335" t="e">
        <f>#REF!</f>
        <v>#REF!</v>
      </c>
      <c r="D335" t="e">
        <f>LOOKUP(A335,SOC4_ASHE!$A$2:$A$370,SOC4_ASHE!#REF!)</f>
        <v>#REF!</v>
      </c>
    </row>
    <row r="336" spans="1:4" x14ac:dyDescent="0.25">
      <c r="A336" t="e">
        <f>#REF!</f>
        <v>#REF!</v>
      </c>
      <c r="B336" t="e">
        <f>#REF!&amp;" "&amp;#REF!</f>
        <v>#REF!</v>
      </c>
      <c r="C336" t="e">
        <f>#REF!</f>
        <v>#REF!</v>
      </c>
      <c r="D336" t="e">
        <f>LOOKUP(A336,SOC4_ASHE!$A$2:$A$370,SOC4_ASHE!#REF!)</f>
        <v>#REF!</v>
      </c>
    </row>
    <row r="337" spans="1:4" x14ac:dyDescent="0.25">
      <c r="A337" t="e">
        <f>#REF!</f>
        <v>#REF!</v>
      </c>
      <c r="B337" t="e">
        <f>#REF!&amp;" "&amp;#REF!</f>
        <v>#REF!</v>
      </c>
      <c r="C337" t="e">
        <f>#REF!</f>
        <v>#REF!</v>
      </c>
      <c r="D337" t="e">
        <f>LOOKUP(A337,SOC4_ASHE!$A$2:$A$370,SOC4_ASHE!#REF!)</f>
        <v>#REF!</v>
      </c>
    </row>
    <row r="338" spans="1:4" x14ac:dyDescent="0.25">
      <c r="A338" t="e">
        <f>#REF!</f>
        <v>#REF!</v>
      </c>
      <c r="B338" t="e">
        <f>#REF!&amp;" "&amp;#REF!</f>
        <v>#REF!</v>
      </c>
      <c r="C338" t="e">
        <f>#REF!</f>
        <v>#REF!</v>
      </c>
      <c r="D338" t="e">
        <f>LOOKUP(A338,SOC4_ASHE!$A$2:$A$370,SOC4_ASHE!#REF!)</f>
        <v>#REF!</v>
      </c>
    </row>
    <row r="339" spans="1:4" x14ac:dyDescent="0.25">
      <c r="A339" t="e">
        <f>#REF!</f>
        <v>#REF!</v>
      </c>
      <c r="B339" t="e">
        <f>#REF!&amp;" "&amp;#REF!</f>
        <v>#REF!</v>
      </c>
      <c r="C339" t="e">
        <f>#REF!</f>
        <v>#REF!</v>
      </c>
      <c r="D339" t="e">
        <f>LOOKUP(A339,SOC4_ASHE!$A$2:$A$370,SOC4_ASHE!#REF!)</f>
        <v>#REF!</v>
      </c>
    </row>
    <row r="340" spans="1:4" x14ac:dyDescent="0.25">
      <c r="A340" t="e">
        <f>#REF!</f>
        <v>#REF!</v>
      </c>
      <c r="B340" t="e">
        <f>#REF!&amp;" "&amp;#REF!</f>
        <v>#REF!</v>
      </c>
      <c r="C340" t="e">
        <f>#REF!</f>
        <v>#REF!</v>
      </c>
      <c r="D340" t="e">
        <f>LOOKUP(A340,SOC4_ASHE!$A$2:$A$370,SOC4_ASHE!#REF!)</f>
        <v>#REF!</v>
      </c>
    </row>
    <row r="341" spans="1:4" x14ac:dyDescent="0.25">
      <c r="A341" t="e">
        <f>#REF!</f>
        <v>#REF!</v>
      </c>
      <c r="B341" t="e">
        <f>#REF!&amp;" "&amp;#REF!</f>
        <v>#REF!</v>
      </c>
      <c r="C341" t="e">
        <f>#REF!</f>
        <v>#REF!</v>
      </c>
      <c r="D341" t="e">
        <f>LOOKUP(A341,SOC4_ASHE!$A$2:$A$370,SOC4_ASHE!#REF!)</f>
        <v>#REF!</v>
      </c>
    </row>
    <row r="342" spans="1:4" x14ac:dyDescent="0.25">
      <c r="A342" t="e">
        <f>#REF!</f>
        <v>#REF!</v>
      </c>
      <c r="B342" t="e">
        <f>#REF!&amp;" "&amp;#REF!</f>
        <v>#REF!</v>
      </c>
      <c r="C342" t="e">
        <f>#REF!</f>
        <v>#REF!</v>
      </c>
      <c r="D342" t="e">
        <f>LOOKUP(A342,SOC4_ASHE!$A$2:$A$370,SOC4_ASHE!#REF!)</f>
        <v>#REF!</v>
      </c>
    </row>
    <row r="343" spans="1:4" x14ac:dyDescent="0.25">
      <c r="A343" t="e">
        <f>#REF!</f>
        <v>#REF!</v>
      </c>
      <c r="B343" t="e">
        <f>#REF!&amp;" "&amp;#REF!</f>
        <v>#REF!</v>
      </c>
      <c r="C343" t="e">
        <f>#REF!</f>
        <v>#REF!</v>
      </c>
      <c r="D343" t="e">
        <f>LOOKUP(A343,SOC4_ASHE!$A$2:$A$370,SOC4_ASHE!#REF!)</f>
        <v>#REF!</v>
      </c>
    </row>
    <row r="344" spans="1:4" x14ac:dyDescent="0.25">
      <c r="A344" t="e">
        <f>#REF!</f>
        <v>#REF!</v>
      </c>
      <c r="B344" t="e">
        <f>#REF!&amp;" "&amp;#REF!</f>
        <v>#REF!</v>
      </c>
      <c r="C344" t="e">
        <f>#REF!</f>
        <v>#REF!</v>
      </c>
      <c r="D344" t="e">
        <f>LOOKUP(A344,SOC4_ASHE!$A$2:$A$370,SOC4_ASHE!#REF!)</f>
        <v>#REF!</v>
      </c>
    </row>
    <row r="345" spans="1:4" x14ac:dyDescent="0.25">
      <c r="A345" t="e">
        <f>#REF!</f>
        <v>#REF!</v>
      </c>
      <c r="B345" t="e">
        <f>#REF!&amp;" "&amp;#REF!</f>
        <v>#REF!</v>
      </c>
      <c r="C345" t="e">
        <f>#REF!</f>
        <v>#REF!</v>
      </c>
      <c r="D345" t="e">
        <f>LOOKUP(A345,SOC4_ASHE!$A$2:$A$370,SOC4_ASHE!#REF!)</f>
        <v>#REF!</v>
      </c>
    </row>
    <row r="346" spans="1:4" x14ac:dyDescent="0.25">
      <c r="A346" t="e">
        <f>#REF!</f>
        <v>#REF!</v>
      </c>
      <c r="B346" t="e">
        <f>#REF!&amp;" "&amp;#REF!</f>
        <v>#REF!</v>
      </c>
      <c r="C346" t="e">
        <f>#REF!</f>
        <v>#REF!</v>
      </c>
      <c r="D346" t="e">
        <f>LOOKUP(A346,SOC4_ASHE!$A$2:$A$370,SOC4_ASHE!#REF!)</f>
        <v>#REF!</v>
      </c>
    </row>
    <row r="347" spans="1:4" x14ac:dyDescent="0.25">
      <c r="A347" t="e">
        <f>#REF!</f>
        <v>#REF!</v>
      </c>
      <c r="B347" t="e">
        <f>#REF!&amp;" "&amp;#REF!</f>
        <v>#REF!</v>
      </c>
      <c r="C347" t="e">
        <f>#REF!</f>
        <v>#REF!</v>
      </c>
      <c r="D347" t="e">
        <f>LOOKUP(A347,SOC4_ASHE!$A$2:$A$370,SOC4_ASHE!#REF!)</f>
        <v>#REF!</v>
      </c>
    </row>
    <row r="348" spans="1:4" x14ac:dyDescent="0.25">
      <c r="A348" t="e">
        <f>#REF!</f>
        <v>#REF!</v>
      </c>
      <c r="B348" t="e">
        <f>#REF!&amp;" "&amp;#REF!</f>
        <v>#REF!</v>
      </c>
      <c r="C348" t="e">
        <f>#REF!</f>
        <v>#REF!</v>
      </c>
      <c r="D348" t="e">
        <f>LOOKUP(A348,SOC4_ASHE!$A$2:$A$370,SOC4_ASHE!#REF!)</f>
        <v>#REF!</v>
      </c>
    </row>
    <row r="349" spans="1:4" x14ac:dyDescent="0.25">
      <c r="A349" t="e">
        <f>#REF!</f>
        <v>#REF!</v>
      </c>
      <c r="B349" t="e">
        <f>#REF!&amp;" "&amp;#REF!</f>
        <v>#REF!</v>
      </c>
      <c r="C349" t="e">
        <f>#REF!</f>
        <v>#REF!</v>
      </c>
      <c r="D349" t="e">
        <f>LOOKUP(A349,SOC4_ASHE!$A$2:$A$370,SOC4_ASHE!#REF!)</f>
        <v>#REF!</v>
      </c>
    </row>
    <row r="350" spans="1:4" x14ac:dyDescent="0.25">
      <c r="A350" t="e">
        <f>#REF!</f>
        <v>#REF!</v>
      </c>
      <c r="B350" t="e">
        <f>#REF!&amp;" "&amp;#REF!</f>
        <v>#REF!</v>
      </c>
      <c r="C350" t="e">
        <f>#REF!</f>
        <v>#REF!</v>
      </c>
      <c r="D350" t="e">
        <f>LOOKUP(A350,SOC4_ASHE!$A$2:$A$370,SOC4_ASHE!#REF!)</f>
        <v>#REF!</v>
      </c>
    </row>
    <row r="351" spans="1:4" x14ac:dyDescent="0.25">
      <c r="A351" t="e">
        <f>#REF!</f>
        <v>#REF!</v>
      </c>
      <c r="B351" t="e">
        <f>#REF!&amp;" "&amp;#REF!</f>
        <v>#REF!</v>
      </c>
      <c r="C351" t="e">
        <f>#REF!</f>
        <v>#REF!</v>
      </c>
      <c r="D351" t="e">
        <f>LOOKUP(A351,SOC4_ASHE!$A$2:$A$370,SOC4_ASHE!#REF!)</f>
        <v>#REF!</v>
      </c>
    </row>
    <row r="352" spans="1:4" x14ac:dyDescent="0.25">
      <c r="A352" t="e">
        <f>#REF!</f>
        <v>#REF!</v>
      </c>
      <c r="B352" t="e">
        <f>#REF!&amp;" "&amp;#REF!</f>
        <v>#REF!</v>
      </c>
      <c r="C352" t="e">
        <f>#REF!</f>
        <v>#REF!</v>
      </c>
      <c r="D352" t="e">
        <f>LOOKUP(A352,SOC4_ASHE!$A$2:$A$370,SOC4_ASHE!#REF!)</f>
        <v>#REF!</v>
      </c>
    </row>
    <row r="353" spans="1:9" x14ac:dyDescent="0.25">
      <c r="A353" t="e">
        <f>#REF!</f>
        <v>#REF!</v>
      </c>
      <c r="B353" t="e">
        <f>#REF!&amp;" "&amp;#REF!</f>
        <v>#REF!</v>
      </c>
      <c r="C353" t="e">
        <f>#REF!</f>
        <v>#REF!</v>
      </c>
      <c r="D353" t="e">
        <f>LOOKUP(A353,SOC4_ASHE!$A$2:$A$370,SOC4_ASHE!#REF!)</f>
        <v>#REF!</v>
      </c>
    </row>
    <row r="354" spans="1:9" x14ac:dyDescent="0.25">
      <c r="A354" t="e">
        <f>#REF!</f>
        <v>#REF!</v>
      </c>
      <c r="B354" t="e">
        <f>#REF!&amp;" "&amp;#REF!</f>
        <v>#REF!</v>
      </c>
      <c r="C354" t="e">
        <f>#REF!</f>
        <v>#REF!</v>
      </c>
      <c r="D354" t="e">
        <f>LOOKUP(A354,SOC4_ASHE!$A$2:$A$370,SOC4_ASHE!#REF!)</f>
        <v>#REF!</v>
      </c>
    </row>
    <row r="355" spans="1:9" x14ac:dyDescent="0.25">
      <c r="A355" t="e">
        <f>#REF!</f>
        <v>#REF!</v>
      </c>
      <c r="B355" t="e">
        <f>#REF!&amp;" "&amp;#REF!</f>
        <v>#REF!</v>
      </c>
      <c r="C355" t="e">
        <f>#REF!</f>
        <v>#REF!</v>
      </c>
      <c r="D355" t="e">
        <f>LOOKUP(A355,SOC4_ASHE!$A$2:$A$370,SOC4_ASHE!#REF!)</f>
        <v>#REF!</v>
      </c>
    </row>
    <row r="356" spans="1:9" x14ac:dyDescent="0.25">
      <c r="A356" t="e">
        <f>#REF!</f>
        <v>#REF!</v>
      </c>
      <c r="B356" t="e">
        <f>#REF!&amp;" "&amp;#REF!</f>
        <v>#REF!</v>
      </c>
      <c r="C356" t="e">
        <f>#REF!</f>
        <v>#REF!</v>
      </c>
      <c r="D356" t="e">
        <f>LOOKUP(A356,SOC4_ASHE!$A$2:$A$370,SOC4_ASHE!#REF!)</f>
        <v>#REF!</v>
      </c>
    </row>
    <row r="357" spans="1:9" x14ac:dyDescent="0.25">
      <c r="A357" t="e">
        <f>#REF!</f>
        <v>#REF!</v>
      </c>
      <c r="B357" t="e">
        <f>#REF!&amp;" "&amp;#REF!</f>
        <v>#REF!</v>
      </c>
      <c r="C357" t="e">
        <f>#REF!</f>
        <v>#REF!</v>
      </c>
      <c r="D357" t="e">
        <f>LOOKUP(A357,SOC4_ASHE!$A$2:$A$370,SOC4_ASHE!#REF!)</f>
        <v>#REF!</v>
      </c>
    </row>
    <row r="358" spans="1:9" x14ac:dyDescent="0.25">
      <c r="A358" t="e">
        <f>#REF!</f>
        <v>#REF!</v>
      </c>
      <c r="B358" t="e">
        <f>#REF!&amp;" "&amp;#REF!</f>
        <v>#REF!</v>
      </c>
      <c r="C358" t="e">
        <f>#REF!</f>
        <v>#REF!</v>
      </c>
      <c r="D358" t="e">
        <f>LOOKUP(A358,SOC4_ASHE!$A$2:$A$370,SOC4_ASHE!#REF!)</f>
        <v>#REF!</v>
      </c>
    </row>
    <row r="359" spans="1:9" x14ac:dyDescent="0.25">
      <c r="A359" t="e">
        <f>#REF!</f>
        <v>#REF!</v>
      </c>
      <c r="B359" t="e">
        <f>#REF!&amp;" "&amp;#REF!</f>
        <v>#REF!</v>
      </c>
      <c r="C359" t="e">
        <f>#REF!</f>
        <v>#REF!</v>
      </c>
      <c r="D359" t="e">
        <f>LOOKUP(A359,SOC4_ASHE!$A$2:$A$370,SOC4_ASHE!#REF!)</f>
        <v>#REF!</v>
      </c>
    </row>
    <row r="360" spans="1:9" x14ac:dyDescent="0.25">
      <c r="A360" t="e">
        <f>#REF!</f>
        <v>#REF!</v>
      </c>
      <c r="B360" t="e">
        <f>#REF!&amp;" "&amp;#REF!</f>
        <v>#REF!</v>
      </c>
      <c r="C360" t="e">
        <f>#REF!</f>
        <v>#REF!</v>
      </c>
      <c r="D360" t="e">
        <f>LOOKUP(A360,SOC4_ASHE!$A$2:$A$370,SOC4_ASHE!#REF!)</f>
        <v>#REF!</v>
      </c>
    </row>
    <row r="362" spans="1:9" x14ac:dyDescent="0.25">
      <c r="F362" t="s">
        <v>551</v>
      </c>
    </row>
    <row r="363" spans="1:9" x14ac:dyDescent="0.25">
      <c r="H363" t="s">
        <v>515</v>
      </c>
      <c r="I363" t="s">
        <v>553</v>
      </c>
    </row>
    <row r="364" spans="1:9" x14ac:dyDescent="0.25">
      <c r="F364" t="e">
        <f>#REF!</f>
        <v>#REF!</v>
      </c>
      <c r="G364" t="e">
        <f>F364&amp;" "&amp;#REF!</f>
        <v>#REF!</v>
      </c>
      <c r="H364" t="e">
        <f>#REF!</f>
        <v>#REF!</v>
      </c>
      <c r="I364" t="e">
        <f>LOOKUP(F364,SOC4_ASHE!$A$2:$A$370,SOC4_ASHE!#REF!)</f>
        <v>#REF!</v>
      </c>
    </row>
    <row r="365" spans="1:9" x14ac:dyDescent="0.25">
      <c r="F365" t="e">
        <f>#REF!</f>
        <v>#REF!</v>
      </c>
      <c r="G365" t="e">
        <f>F365&amp;" "&amp;#REF!</f>
        <v>#REF!</v>
      </c>
      <c r="H365" t="e">
        <f>#REF!</f>
        <v>#REF!</v>
      </c>
      <c r="I365" t="e">
        <f>LOOKUP(F365,SOC4_ASHE!$A$2:$A$370,SOC4_ASHE!#REF!)</f>
        <v>#REF!</v>
      </c>
    </row>
    <row r="366" spans="1:9" x14ac:dyDescent="0.25">
      <c r="F366" t="e">
        <f>#REF!</f>
        <v>#REF!</v>
      </c>
      <c r="G366" t="e">
        <f>F366&amp;" "&amp;#REF!</f>
        <v>#REF!</v>
      </c>
      <c r="H366" t="e">
        <f>#REF!</f>
        <v>#REF!</v>
      </c>
      <c r="I366" t="e">
        <f>LOOKUP(F366,SOC4_ASHE!$A$2:$A$370,SOC4_ASHE!#REF!)</f>
        <v>#REF!</v>
      </c>
    </row>
    <row r="367" spans="1:9" x14ac:dyDescent="0.25">
      <c r="F367" t="e">
        <f>#REF!</f>
        <v>#REF!</v>
      </c>
      <c r="G367" t="e">
        <f>F367&amp;" "&amp;#REF!</f>
        <v>#REF!</v>
      </c>
      <c r="H367" t="e">
        <f>#REF!</f>
        <v>#REF!</v>
      </c>
      <c r="I367" t="e">
        <f>LOOKUP(F367,SOC4_ASHE!$A$2:$A$370,SOC4_ASHE!#REF!)</f>
        <v>#REF!</v>
      </c>
    </row>
    <row r="368" spans="1:9" x14ac:dyDescent="0.25">
      <c r="F368" t="e">
        <f>#REF!</f>
        <v>#REF!</v>
      </c>
      <c r="G368" t="e">
        <f>F368&amp;" "&amp;#REF!</f>
        <v>#REF!</v>
      </c>
      <c r="H368" t="e">
        <f>#REF!</f>
        <v>#REF!</v>
      </c>
      <c r="I368" t="e">
        <f>LOOKUP(F368,SOC4_ASHE!$A$2:$A$370,SOC4_ASHE!#REF!)</f>
        <v>#REF!</v>
      </c>
    </row>
    <row r="369" spans="6:9" x14ac:dyDescent="0.25">
      <c r="F369" t="e">
        <f>#REF!</f>
        <v>#REF!</v>
      </c>
      <c r="G369" t="e">
        <f>F369&amp;" "&amp;#REF!</f>
        <v>#REF!</v>
      </c>
      <c r="H369" t="e">
        <f>#REF!</f>
        <v>#REF!</v>
      </c>
      <c r="I369" t="e">
        <f>LOOKUP(F369,SOC4_ASHE!$A$2:$A$370,SOC4_ASHE!#REF!)</f>
        <v>#REF!</v>
      </c>
    </row>
    <row r="370" spans="6:9" x14ac:dyDescent="0.25">
      <c r="F370" t="e">
        <f>#REF!</f>
        <v>#REF!</v>
      </c>
      <c r="G370" t="e">
        <f>F370&amp;" "&amp;#REF!</f>
        <v>#REF!</v>
      </c>
      <c r="H370" t="e">
        <f>#REF!</f>
        <v>#REF!</v>
      </c>
      <c r="I370" t="e">
        <f>LOOKUP(F370,SOC4_ASHE!$A$2:$A$370,SOC4_ASHE!#REF!)</f>
        <v>#REF!</v>
      </c>
    </row>
    <row r="371" spans="6:9" x14ac:dyDescent="0.25">
      <c r="F371" t="e">
        <f>#REF!</f>
        <v>#REF!</v>
      </c>
      <c r="G371" t="e">
        <f>F371&amp;" "&amp;#REF!</f>
        <v>#REF!</v>
      </c>
      <c r="H371" t="e">
        <f>#REF!</f>
        <v>#REF!</v>
      </c>
      <c r="I371" t="e">
        <f>LOOKUP(F371,SOC4_ASHE!$A$2:$A$370,SOC4_ASHE!#REF!)</f>
        <v>#REF!</v>
      </c>
    </row>
    <row r="372" spans="6:9" x14ac:dyDescent="0.25">
      <c r="F372" t="e">
        <f>#REF!</f>
        <v>#REF!</v>
      </c>
      <c r="G372" t="e">
        <f>F372&amp;" "&amp;#REF!</f>
        <v>#REF!</v>
      </c>
      <c r="H372" t="e">
        <f>#REF!</f>
        <v>#REF!</v>
      </c>
      <c r="I372" t="e">
        <f>LOOKUP(F372,SOC4_ASHE!$A$2:$A$370,SOC4_ASHE!#REF!)</f>
        <v>#REF!</v>
      </c>
    </row>
    <row r="373" spans="6:9" x14ac:dyDescent="0.25">
      <c r="F373" t="e">
        <f>#REF!</f>
        <v>#REF!</v>
      </c>
      <c r="G373" t="e">
        <f>F373&amp;" "&amp;#REF!</f>
        <v>#REF!</v>
      </c>
      <c r="H373" t="e">
        <f>#REF!</f>
        <v>#REF!</v>
      </c>
      <c r="I373" t="e">
        <f>LOOKUP(F373,SOC4_ASHE!$A$2:$A$370,SOC4_ASHE!#REF!)</f>
        <v>#REF!</v>
      </c>
    </row>
    <row r="374" spans="6:9" x14ac:dyDescent="0.25">
      <c r="F374" t="e">
        <f>#REF!</f>
        <v>#REF!</v>
      </c>
      <c r="G374" t="e">
        <f>F374&amp;" "&amp;#REF!</f>
        <v>#REF!</v>
      </c>
      <c r="H374" t="e">
        <f>#REF!</f>
        <v>#REF!</v>
      </c>
      <c r="I374" t="e">
        <f>LOOKUP(F374,SOC4_ASHE!$A$2:$A$370,SOC4_ASHE!#REF!)</f>
        <v>#REF!</v>
      </c>
    </row>
    <row r="375" spans="6:9" x14ac:dyDescent="0.25">
      <c r="F375" t="e">
        <f>#REF!</f>
        <v>#REF!</v>
      </c>
      <c r="G375" t="e">
        <f>F375&amp;" "&amp;#REF!</f>
        <v>#REF!</v>
      </c>
      <c r="H375" t="e">
        <f>#REF!</f>
        <v>#REF!</v>
      </c>
      <c r="I375" t="e">
        <f>LOOKUP(F375,SOC4_ASHE!$A$2:$A$370,SOC4_ASHE!#REF!)</f>
        <v>#REF!</v>
      </c>
    </row>
    <row r="376" spans="6:9" x14ac:dyDescent="0.25">
      <c r="F376" t="e">
        <f>#REF!</f>
        <v>#REF!</v>
      </c>
      <c r="G376" t="e">
        <f>F376&amp;" "&amp;#REF!</f>
        <v>#REF!</v>
      </c>
      <c r="H376" t="e">
        <f>#REF!</f>
        <v>#REF!</v>
      </c>
      <c r="I376" t="e">
        <f>LOOKUP(F376,SOC4_ASHE!$A$2:$A$370,SOC4_ASHE!#REF!)</f>
        <v>#REF!</v>
      </c>
    </row>
    <row r="377" spans="6:9" x14ac:dyDescent="0.25">
      <c r="F377" t="e">
        <f>#REF!</f>
        <v>#REF!</v>
      </c>
      <c r="G377" t="e">
        <f>F377&amp;" "&amp;#REF!</f>
        <v>#REF!</v>
      </c>
      <c r="H377" t="e">
        <f>#REF!</f>
        <v>#REF!</v>
      </c>
      <c r="I377" t="e">
        <f>LOOKUP(F377,SOC4_ASHE!$A$2:$A$370,SOC4_ASHE!#REF!)</f>
        <v>#REF!</v>
      </c>
    </row>
    <row r="378" spans="6:9" x14ac:dyDescent="0.25">
      <c r="F378" t="e">
        <f>#REF!</f>
        <v>#REF!</v>
      </c>
      <c r="G378" t="e">
        <f>F378&amp;" "&amp;#REF!</f>
        <v>#REF!</v>
      </c>
      <c r="H378" t="e">
        <f>#REF!</f>
        <v>#REF!</v>
      </c>
      <c r="I378" t="e">
        <f>LOOKUP(F378,SOC4_ASHE!$A$2:$A$370,SOC4_ASHE!#REF!)</f>
        <v>#REF!</v>
      </c>
    </row>
    <row r="379" spans="6:9" x14ac:dyDescent="0.25">
      <c r="F379" t="e">
        <f>#REF!</f>
        <v>#REF!</v>
      </c>
      <c r="G379" t="e">
        <f>F379&amp;" "&amp;#REF!</f>
        <v>#REF!</v>
      </c>
      <c r="H379" t="e">
        <f>#REF!</f>
        <v>#REF!</v>
      </c>
      <c r="I379" t="e">
        <f>LOOKUP(F379,SOC4_ASHE!$A$2:$A$370,SOC4_ASHE!#REF!)</f>
        <v>#REF!</v>
      </c>
    </row>
    <row r="380" spans="6:9" x14ac:dyDescent="0.25">
      <c r="F380" t="e">
        <f>#REF!</f>
        <v>#REF!</v>
      </c>
      <c r="G380" t="e">
        <f>F380&amp;" "&amp;#REF!</f>
        <v>#REF!</v>
      </c>
      <c r="H380" t="e">
        <f>#REF!</f>
        <v>#REF!</v>
      </c>
      <c r="I380" t="e">
        <f>LOOKUP(F380,SOC4_ASHE!$A$2:$A$370,SOC4_ASHE!#REF!)</f>
        <v>#REF!</v>
      </c>
    </row>
    <row r="381" spans="6:9" x14ac:dyDescent="0.25">
      <c r="F381" t="e">
        <f>#REF!</f>
        <v>#REF!</v>
      </c>
      <c r="G381" t="e">
        <f>F381&amp;" "&amp;#REF!</f>
        <v>#REF!</v>
      </c>
      <c r="H381" t="e">
        <f>#REF!</f>
        <v>#REF!</v>
      </c>
      <c r="I381" t="e">
        <f>LOOKUP(F381,SOC4_ASHE!$A$2:$A$370,SOC4_ASHE!#REF!)</f>
        <v>#REF!</v>
      </c>
    </row>
    <row r="382" spans="6:9" x14ac:dyDescent="0.25">
      <c r="F382" t="e">
        <f>#REF!</f>
        <v>#REF!</v>
      </c>
      <c r="G382" t="e">
        <f>F382&amp;" "&amp;#REF!</f>
        <v>#REF!</v>
      </c>
      <c r="H382" t="e">
        <f>#REF!</f>
        <v>#REF!</v>
      </c>
      <c r="I382" t="e">
        <f>LOOKUP(F382,SOC4_ASHE!$A$2:$A$370,SOC4_ASHE!#REF!)</f>
        <v>#REF!</v>
      </c>
    </row>
    <row r="383" spans="6:9" x14ac:dyDescent="0.25">
      <c r="F383" t="e">
        <f>#REF!</f>
        <v>#REF!</v>
      </c>
      <c r="G383" t="e">
        <f>F383&amp;" "&amp;#REF!</f>
        <v>#REF!</v>
      </c>
      <c r="H383" t="e">
        <f>#REF!</f>
        <v>#REF!</v>
      </c>
      <c r="I383" t="e">
        <f>LOOKUP(F383,SOC4_ASHE!$A$2:$A$370,SOC4_ASHE!#REF!)</f>
        <v>#REF!</v>
      </c>
    </row>
    <row r="384" spans="6:9" x14ac:dyDescent="0.25">
      <c r="F384" t="e">
        <f>#REF!</f>
        <v>#REF!</v>
      </c>
      <c r="G384" t="e">
        <f>F384&amp;" "&amp;#REF!</f>
        <v>#REF!</v>
      </c>
      <c r="H384" t="e">
        <f>#REF!</f>
        <v>#REF!</v>
      </c>
      <c r="I384" t="e">
        <f>LOOKUP(F384,SOC4_ASHE!$A$2:$A$370,SOC4_ASHE!#REF!)</f>
        <v>#REF!</v>
      </c>
    </row>
    <row r="385" spans="6:9" x14ac:dyDescent="0.25">
      <c r="F385" t="e">
        <f>#REF!</f>
        <v>#REF!</v>
      </c>
      <c r="G385" t="e">
        <f>F385&amp;" "&amp;#REF!</f>
        <v>#REF!</v>
      </c>
      <c r="H385" t="e">
        <f>#REF!</f>
        <v>#REF!</v>
      </c>
      <c r="I385" t="e">
        <f>LOOKUP(F385,SOC4_ASHE!$A$2:$A$370,SOC4_ASHE!#REF!)</f>
        <v>#REF!</v>
      </c>
    </row>
    <row r="386" spans="6:9" x14ac:dyDescent="0.25">
      <c r="F386" t="e">
        <f>#REF!</f>
        <v>#REF!</v>
      </c>
      <c r="G386" t="e">
        <f>F386&amp;" "&amp;#REF!</f>
        <v>#REF!</v>
      </c>
      <c r="H386" t="e">
        <f>#REF!</f>
        <v>#REF!</v>
      </c>
      <c r="I386" t="e">
        <f>LOOKUP(F386,SOC4_ASHE!$A$2:$A$370,SOC4_ASHE!#REF!)</f>
        <v>#REF!</v>
      </c>
    </row>
    <row r="387" spans="6:9" x14ac:dyDescent="0.25">
      <c r="F387" t="e">
        <f>#REF!</f>
        <v>#REF!</v>
      </c>
      <c r="G387" t="e">
        <f>F387&amp;" "&amp;#REF!</f>
        <v>#REF!</v>
      </c>
      <c r="H387" t="e">
        <f>#REF!</f>
        <v>#REF!</v>
      </c>
      <c r="I387" t="e">
        <f>LOOKUP(F387,SOC4_ASHE!$A$2:$A$370,SOC4_ASHE!#REF!)</f>
        <v>#REF!</v>
      </c>
    </row>
    <row r="388" spans="6:9" x14ac:dyDescent="0.25">
      <c r="F388" t="e">
        <f>#REF!</f>
        <v>#REF!</v>
      </c>
      <c r="G388" t="e">
        <f>F388&amp;" "&amp;#REF!</f>
        <v>#REF!</v>
      </c>
      <c r="H388" t="e">
        <f>#REF!</f>
        <v>#REF!</v>
      </c>
      <c r="I388" t="e">
        <f>LOOKUP(F388,SOC4_ASHE!$A$2:$A$370,SOC4_ASHE!#REF!)</f>
        <v>#REF!</v>
      </c>
    </row>
    <row r="389" spans="6:9" x14ac:dyDescent="0.25">
      <c r="F389" t="e">
        <f>#REF!</f>
        <v>#REF!</v>
      </c>
      <c r="G389" t="e">
        <f>F389&amp;" "&amp;#REF!</f>
        <v>#REF!</v>
      </c>
      <c r="H389" t="e">
        <f>#REF!</f>
        <v>#REF!</v>
      </c>
      <c r="I389" t="e">
        <f>LOOKUP(F389,SOC4_ASHE!$A$2:$A$370,SOC4_ASHE!#REF!)</f>
        <v>#REF!</v>
      </c>
    </row>
    <row r="390" spans="6:9" x14ac:dyDescent="0.25">
      <c r="F390" t="e">
        <f>#REF!</f>
        <v>#REF!</v>
      </c>
      <c r="G390" t="e">
        <f>F390&amp;" "&amp;#REF!</f>
        <v>#REF!</v>
      </c>
      <c r="H390" t="e">
        <f>#REF!</f>
        <v>#REF!</v>
      </c>
      <c r="I390" t="e">
        <f>LOOKUP(F390,SOC4_ASHE!$A$2:$A$370,SOC4_ASHE!#REF!)</f>
        <v>#REF!</v>
      </c>
    </row>
    <row r="391" spans="6:9" x14ac:dyDescent="0.25">
      <c r="F391" t="e">
        <f>#REF!</f>
        <v>#REF!</v>
      </c>
      <c r="G391" t="e">
        <f>F391&amp;" "&amp;#REF!</f>
        <v>#REF!</v>
      </c>
      <c r="H391" t="e">
        <f>#REF!</f>
        <v>#REF!</v>
      </c>
      <c r="I391" t="e">
        <f>LOOKUP(F391,SOC4_ASHE!$A$2:$A$370,SOC4_ASHE!#REF!)</f>
        <v>#REF!</v>
      </c>
    </row>
    <row r="392" spans="6:9" x14ac:dyDescent="0.25">
      <c r="F392" t="e">
        <f>#REF!</f>
        <v>#REF!</v>
      </c>
      <c r="G392" t="e">
        <f>F392&amp;" "&amp;#REF!</f>
        <v>#REF!</v>
      </c>
      <c r="H392" t="e">
        <f>#REF!</f>
        <v>#REF!</v>
      </c>
      <c r="I392" t="e">
        <f>LOOKUP(F392,SOC4_ASHE!$A$2:$A$370,SOC4_ASHE!#REF!)</f>
        <v>#REF!</v>
      </c>
    </row>
    <row r="393" spans="6:9" x14ac:dyDescent="0.25">
      <c r="F393" t="e">
        <f>#REF!</f>
        <v>#REF!</v>
      </c>
      <c r="G393" t="e">
        <f>F393&amp;" "&amp;#REF!</f>
        <v>#REF!</v>
      </c>
      <c r="H393" t="e">
        <f>#REF!</f>
        <v>#REF!</v>
      </c>
      <c r="I393" t="e">
        <f>LOOKUP(F393,SOC4_ASHE!$A$2:$A$370,SOC4_ASHE!#REF!)</f>
        <v>#REF!</v>
      </c>
    </row>
    <row r="394" spans="6:9" x14ac:dyDescent="0.25">
      <c r="F394" t="e">
        <f>#REF!</f>
        <v>#REF!</v>
      </c>
      <c r="G394" t="e">
        <f>F394&amp;" "&amp;#REF!</f>
        <v>#REF!</v>
      </c>
      <c r="H394" t="e">
        <f>#REF!</f>
        <v>#REF!</v>
      </c>
      <c r="I394" t="e">
        <f>LOOKUP(F394,SOC4_ASHE!$A$2:$A$370,SOC4_ASHE!#REF!)</f>
        <v>#REF!</v>
      </c>
    </row>
    <row r="395" spans="6:9" x14ac:dyDescent="0.25">
      <c r="F395" t="e">
        <f>#REF!</f>
        <v>#REF!</v>
      </c>
      <c r="G395" t="e">
        <f>F395&amp;" "&amp;#REF!</f>
        <v>#REF!</v>
      </c>
      <c r="H395" t="e">
        <f>#REF!</f>
        <v>#REF!</v>
      </c>
      <c r="I395" t="e">
        <f>LOOKUP(F395,SOC4_ASHE!$A$2:$A$370,SOC4_ASHE!#REF!)</f>
        <v>#REF!</v>
      </c>
    </row>
    <row r="396" spans="6:9" x14ac:dyDescent="0.25">
      <c r="F396" t="e">
        <f>#REF!</f>
        <v>#REF!</v>
      </c>
      <c r="G396" t="e">
        <f>F396&amp;" "&amp;#REF!</f>
        <v>#REF!</v>
      </c>
      <c r="H396" t="e">
        <f>#REF!</f>
        <v>#REF!</v>
      </c>
      <c r="I396" t="e">
        <f>LOOKUP(F396,SOC4_ASHE!$A$2:$A$370,SOC4_ASHE!#REF!)</f>
        <v>#REF!</v>
      </c>
    </row>
    <row r="397" spans="6:9" x14ac:dyDescent="0.25">
      <c r="F397" t="e">
        <f>#REF!</f>
        <v>#REF!</v>
      </c>
      <c r="G397" t="e">
        <f>F397&amp;" "&amp;#REF!</f>
        <v>#REF!</v>
      </c>
      <c r="H397" t="e">
        <f>#REF!</f>
        <v>#REF!</v>
      </c>
      <c r="I397" t="e">
        <f>LOOKUP(F397,SOC4_ASHE!$A$2:$A$370,SOC4_ASHE!#REF!)</f>
        <v>#REF!</v>
      </c>
    </row>
    <row r="398" spans="6:9" x14ac:dyDescent="0.25">
      <c r="F398" t="e">
        <f>#REF!</f>
        <v>#REF!</v>
      </c>
      <c r="G398" t="e">
        <f>F398&amp;" "&amp;#REF!</f>
        <v>#REF!</v>
      </c>
      <c r="H398" t="e">
        <f>#REF!</f>
        <v>#REF!</v>
      </c>
      <c r="I398" t="e">
        <f>LOOKUP(F398,SOC4_ASHE!$A$2:$A$370,SOC4_ASHE!#REF!)</f>
        <v>#REF!</v>
      </c>
    </row>
    <row r="399" spans="6:9" x14ac:dyDescent="0.25">
      <c r="F399" t="e">
        <f>#REF!</f>
        <v>#REF!</v>
      </c>
      <c r="G399" t="e">
        <f>F399&amp;" "&amp;#REF!</f>
        <v>#REF!</v>
      </c>
      <c r="H399" t="e">
        <f>#REF!</f>
        <v>#REF!</v>
      </c>
      <c r="I399" t="e">
        <f>LOOKUP(F399,SOC4_ASHE!$A$2:$A$370,SOC4_ASHE!#REF!)</f>
        <v>#REF!</v>
      </c>
    </row>
    <row r="400" spans="6:9" x14ac:dyDescent="0.25">
      <c r="F400" t="e">
        <f>#REF!</f>
        <v>#REF!</v>
      </c>
      <c r="G400" t="e">
        <f>F400&amp;" "&amp;#REF!</f>
        <v>#REF!</v>
      </c>
      <c r="H400" t="e">
        <f>#REF!</f>
        <v>#REF!</v>
      </c>
      <c r="I400" t="e">
        <f>LOOKUP(F400,SOC4_ASHE!$A$2:$A$370,SOC4_ASHE!#REF!)</f>
        <v>#REF!</v>
      </c>
    </row>
    <row r="401" spans="6:9" x14ac:dyDescent="0.25">
      <c r="F401" t="e">
        <f>#REF!</f>
        <v>#REF!</v>
      </c>
      <c r="G401" t="e">
        <f>F401&amp;" "&amp;#REF!</f>
        <v>#REF!</v>
      </c>
      <c r="H401" t="e">
        <f>#REF!</f>
        <v>#REF!</v>
      </c>
      <c r="I401" t="e">
        <f>LOOKUP(F401,SOC4_ASHE!$A$2:$A$370,SOC4_ASHE!#REF!)</f>
        <v>#REF!</v>
      </c>
    </row>
    <row r="402" spans="6:9" x14ac:dyDescent="0.25">
      <c r="F402" t="e">
        <f>#REF!</f>
        <v>#REF!</v>
      </c>
      <c r="G402" t="e">
        <f>F402&amp;" "&amp;#REF!</f>
        <v>#REF!</v>
      </c>
      <c r="H402" t="e">
        <f>#REF!</f>
        <v>#REF!</v>
      </c>
      <c r="I402" t="e">
        <f>LOOKUP(F402,SOC4_ASHE!$A$2:$A$370,SOC4_ASHE!#REF!)</f>
        <v>#REF!</v>
      </c>
    </row>
    <row r="403" spans="6:9" x14ac:dyDescent="0.25">
      <c r="F403" t="e">
        <f>#REF!</f>
        <v>#REF!</v>
      </c>
      <c r="G403" t="e">
        <f>F403&amp;" "&amp;#REF!</f>
        <v>#REF!</v>
      </c>
      <c r="H403" t="e">
        <f>#REF!</f>
        <v>#REF!</v>
      </c>
      <c r="I403" t="e">
        <f>LOOKUP(F403,SOC4_ASHE!$A$2:$A$370,SOC4_ASHE!#REF!)</f>
        <v>#REF!</v>
      </c>
    </row>
    <row r="404" spans="6:9" x14ac:dyDescent="0.25">
      <c r="F404" t="e">
        <f>#REF!</f>
        <v>#REF!</v>
      </c>
      <c r="G404" t="e">
        <f>F404&amp;" "&amp;#REF!</f>
        <v>#REF!</v>
      </c>
      <c r="H404" t="e">
        <f>#REF!</f>
        <v>#REF!</v>
      </c>
      <c r="I404" t="e">
        <f>LOOKUP(F404,SOC4_ASHE!$A$2:$A$370,SOC4_ASHE!#REF!)</f>
        <v>#REF!</v>
      </c>
    </row>
    <row r="405" spans="6:9" x14ac:dyDescent="0.25">
      <c r="F405" t="e">
        <f>#REF!</f>
        <v>#REF!</v>
      </c>
      <c r="G405" t="e">
        <f>F405&amp;" "&amp;#REF!</f>
        <v>#REF!</v>
      </c>
      <c r="H405" t="e">
        <f>#REF!</f>
        <v>#REF!</v>
      </c>
      <c r="I405" t="e">
        <f>LOOKUP(F405,SOC4_ASHE!$A$2:$A$370,SOC4_ASHE!#REF!)</f>
        <v>#REF!</v>
      </c>
    </row>
    <row r="406" spans="6:9" x14ac:dyDescent="0.25">
      <c r="F406" t="e">
        <f>#REF!</f>
        <v>#REF!</v>
      </c>
      <c r="G406" t="e">
        <f>F406&amp;" "&amp;#REF!</f>
        <v>#REF!</v>
      </c>
      <c r="H406" t="e">
        <f>#REF!</f>
        <v>#REF!</v>
      </c>
      <c r="I406" t="e">
        <f>LOOKUP(F406,SOC4_ASHE!$A$2:$A$370,SOC4_ASHE!#REF!)</f>
        <v>#REF!</v>
      </c>
    </row>
    <row r="407" spans="6:9" x14ac:dyDescent="0.25">
      <c r="F407" t="e">
        <f>#REF!</f>
        <v>#REF!</v>
      </c>
      <c r="G407" t="e">
        <f>F407&amp;" "&amp;#REF!</f>
        <v>#REF!</v>
      </c>
      <c r="H407" t="e">
        <f>#REF!</f>
        <v>#REF!</v>
      </c>
      <c r="I407" t="e">
        <f>LOOKUP(F407,SOC4_ASHE!$A$2:$A$370,SOC4_ASHE!#REF!)</f>
        <v>#REF!</v>
      </c>
    </row>
    <row r="408" spans="6:9" x14ac:dyDescent="0.25">
      <c r="F408" t="e">
        <f>#REF!</f>
        <v>#REF!</v>
      </c>
      <c r="G408" t="e">
        <f>F408&amp;" "&amp;#REF!</f>
        <v>#REF!</v>
      </c>
      <c r="H408" t="e">
        <f>#REF!</f>
        <v>#REF!</v>
      </c>
      <c r="I408" t="e">
        <f>LOOKUP(F408,SOC4_ASHE!$A$2:$A$370,SOC4_ASHE!#REF!)</f>
        <v>#REF!</v>
      </c>
    </row>
    <row r="409" spans="6:9" x14ac:dyDescent="0.25">
      <c r="F409" t="e">
        <f>#REF!</f>
        <v>#REF!</v>
      </c>
      <c r="G409" t="e">
        <f>F409&amp;" "&amp;#REF!</f>
        <v>#REF!</v>
      </c>
      <c r="H409" t="e">
        <f>#REF!</f>
        <v>#REF!</v>
      </c>
      <c r="I409" t="e">
        <f>LOOKUP(F409,SOC4_ASHE!$A$2:$A$370,SOC4_ASHE!#REF!)</f>
        <v>#REF!</v>
      </c>
    </row>
    <row r="410" spans="6:9" x14ac:dyDescent="0.25">
      <c r="F410" t="e">
        <f>#REF!</f>
        <v>#REF!</v>
      </c>
      <c r="G410" t="e">
        <f>F410&amp;" "&amp;#REF!</f>
        <v>#REF!</v>
      </c>
      <c r="H410" t="e">
        <f>#REF!</f>
        <v>#REF!</v>
      </c>
      <c r="I410" t="e">
        <f>LOOKUP(F410,SOC4_ASHE!$A$2:$A$370,SOC4_ASHE!#REF!)</f>
        <v>#REF!</v>
      </c>
    </row>
    <row r="411" spans="6:9" x14ac:dyDescent="0.25">
      <c r="F411" t="e">
        <f>#REF!</f>
        <v>#REF!</v>
      </c>
      <c r="G411" t="e">
        <f>F411&amp;" "&amp;#REF!</f>
        <v>#REF!</v>
      </c>
      <c r="H411" t="e">
        <f>#REF!</f>
        <v>#REF!</v>
      </c>
      <c r="I411" t="e">
        <f>LOOKUP(F411,SOC4_ASHE!$A$2:$A$370,SOC4_ASHE!#REF!)</f>
        <v>#REF!</v>
      </c>
    </row>
    <row r="412" spans="6:9" x14ac:dyDescent="0.25">
      <c r="F412" t="e">
        <f>#REF!</f>
        <v>#REF!</v>
      </c>
      <c r="G412" t="e">
        <f>F412&amp;" "&amp;#REF!</f>
        <v>#REF!</v>
      </c>
      <c r="H412" t="e">
        <f>#REF!</f>
        <v>#REF!</v>
      </c>
      <c r="I412" t="e">
        <f>LOOKUP(F412,SOC4_ASHE!$A$2:$A$370,SOC4_ASHE!#REF!)</f>
        <v>#REF!</v>
      </c>
    </row>
    <row r="413" spans="6:9" x14ac:dyDescent="0.25">
      <c r="F413" t="e">
        <f>#REF!</f>
        <v>#REF!</v>
      </c>
      <c r="G413" t="e">
        <f>F413&amp;" "&amp;#REF!</f>
        <v>#REF!</v>
      </c>
      <c r="H413" t="e">
        <f>#REF!</f>
        <v>#REF!</v>
      </c>
      <c r="I413" t="e">
        <f>LOOKUP(F413,SOC4_ASHE!$A$2:$A$370,SOC4_ASHE!#REF!)</f>
        <v>#REF!</v>
      </c>
    </row>
    <row r="414" spans="6:9" x14ac:dyDescent="0.25">
      <c r="F414" t="e">
        <f>#REF!</f>
        <v>#REF!</v>
      </c>
      <c r="G414" t="e">
        <f>F414&amp;" "&amp;#REF!</f>
        <v>#REF!</v>
      </c>
      <c r="H414" t="e">
        <f>#REF!</f>
        <v>#REF!</v>
      </c>
      <c r="I414" t="e">
        <f>LOOKUP(F414,SOC4_ASHE!$A$2:$A$370,SOC4_ASHE!#REF!)</f>
        <v>#REF!</v>
      </c>
    </row>
    <row r="415" spans="6:9" x14ac:dyDescent="0.25">
      <c r="F415" t="e">
        <f>#REF!</f>
        <v>#REF!</v>
      </c>
      <c r="G415" t="e">
        <f>F415&amp;" "&amp;#REF!</f>
        <v>#REF!</v>
      </c>
      <c r="H415" t="e">
        <f>#REF!</f>
        <v>#REF!</v>
      </c>
      <c r="I415" t="e">
        <f>LOOKUP(F415,SOC4_ASHE!$A$2:$A$370,SOC4_ASHE!#REF!)</f>
        <v>#REF!</v>
      </c>
    </row>
    <row r="416" spans="6:9" x14ac:dyDescent="0.25">
      <c r="F416" t="e">
        <f>#REF!</f>
        <v>#REF!</v>
      </c>
      <c r="G416" t="e">
        <f>F416&amp;" "&amp;#REF!</f>
        <v>#REF!</v>
      </c>
      <c r="H416" t="e">
        <f>#REF!</f>
        <v>#REF!</v>
      </c>
      <c r="I416" t="e">
        <f>LOOKUP(F416,SOC4_ASHE!$A$2:$A$370,SOC4_ASHE!#REF!)</f>
        <v>#REF!</v>
      </c>
    </row>
    <row r="417" spans="6:9" x14ac:dyDescent="0.25">
      <c r="F417" t="e">
        <f>#REF!</f>
        <v>#REF!</v>
      </c>
      <c r="G417" t="e">
        <f>F417&amp;" "&amp;#REF!</f>
        <v>#REF!</v>
      </c>
      <c r="H417" t="e">
        <f>#REF!</f>
        <v>#REF!</v>
      </c>
      <c r="I417" t="e">
        <f>LOOKUP(F417,SOC4_ASHE!$A$2:$A$370,SOC4_ASHE!#REF!)</f>
        <v>#REF!</v>
      </c>
    </row>
    <row r="418" spans="6:9" x14ac:dyDescent="0.25">
      <c r="F418" t="e">
        <f>#REF!</f>
        <v>#REF!</v>
      </c>
      <c r="G418" t="e">
        <f>F418&amp;" "&amp;#REF!</f>
        <v>#REF!</v>
      </c>
      <c r="H418" t="e">
        <f>#REF!</f>
        <v>#REF!</v>
      </c>
      <c r="I418" t="e">
        <f>LOOKUP(F418,SOC4_ASHE!$A$2:$A$370,SOC4_ASHE!#REF!)</f>
        <v>#REF!</v>
      </c>
    </row>
    <row r="419" spans="6:9" x14ac:dyDescent="0.25">
      <c r="F419" t="e">
        <f>#REF!</f>
        <v>#REF!</v>
      </c>
      <c r="G419" t="e">
        <f>F419&amp;" "&amp;#REF!</f>
        <v>#REF!</v>
      </c>
      <c r="H419" t="e">
        <f>#REF!</f>
        <v>#REF!</v>
      </c>
      <c r="I419" t="e">
        <f>LOOKUP(F419,SOC4_ASHE!$A$2:$A$370,SOC4_ASHE!#REF!)</f>
        <v>#REF!</v>
      </c>
    </row>
    <row r="420" spans="6:9" x14ac:dyDescent="0.25">
      <c r="F420" t="e">
        <f>#REF!</f>
        <v>#REF!</v>
      </c>
      <c r="G420" t="e">
        <f>F420&amp;" "&amp;#REF!</f>
        <v>#REF!</v>
      </c>
      <c r="H420" t="e">
        <f>#REF!</f>
        <v>#REF!</v>
      </c>
      <c r="I420" t="e">
        <f>LOOKUP(F420,SOC4_ASHE!$A$2:$A$370,SOC4_ASHE!#REF!)</f>
        <v>#REF!</v>
      </c>
    </row>
    <row r="421" spans="6:9" x14ac:dyDescent="0.25">
      <c r="F421" t="e">
        <f>#REF!</f>
        <v>#REF!</v>
      </c>
      <c r="G421" t="e">
        <f>F421&amp;" "&amp;#REF!</f>
        <v>#REF!</v>
      </c>
      <c r="H421" t="e">
        <f>#REF!</f>
        <v>#REF!</v>
      </c>
      <c r="I421" t="e">
        <f>LOOKUP(F421,SOC4_ASHE!$A$2:$A$370,SOC4_ASHE!#REF!)</f>
        <v>#REF!</v>
      </c>
    </row>
    <row r="422" spans="6:9" x14ac:dyDescent="0.25">
      <c r="F422" t="e">
        <f>#REF!</f>
        <v>#REF!</v>
      </c>
      <c r="G422" t="e">
        <f>F422&amp;" "&amp;#REF!</f>
        <v>#REF!</v>
      </c>
      <c r="H422" t="e">
        <f>#REF!</f>
        <v>#REF!</v>
      </c>
      <c r="I422" t="e">
        <f>LOOKUP(F422,SOC4_ASHE!$A$2:$A$370,SOC4_ASHE!#REF!)</f>
        <v>#REF!</v>
      </c>
    </row>
    <row r="423" spans="6:9" x14ac:dyDescent="0.25">
      <c r="F423" t="e">
        <f>#REF!</f>
        <v>#REF!</v>
      </c>
      <c r="G423" t="e">
        <f>F423&amp;" "&amp;#REF!</f>
        <v>#REF!</v>
      </c>
      <c r="H423" t="e">
        <f>#REF!</f>
        <v>#REF!</v>
      </c>
      <c r="I423" t="e">
        <f>LOOKUP(F423,SOC4_ASHE!$A$2:$A$370,SOC4_ASHE!#REF!)</f>
        <v>#REF!</v>
      </c>
    </row>
    <row r="424" spans="6:9" x14ac:dyDescent="0.25">
      <c r="F424" t="e">
        <f>#REF!</f>
        <v>#REF!</v>
      </c>
      <c r="G424" t="e">
        <f>F424&amp;" "&amp;#REF!</f>
        <v>#REF!</v>
      </c>
      <c r="H424" t="e">
        <f>#REF!</f>
        <v>#REF!</v>
      </c>
      <c r="I424" t="e">
        <f>LOOKUP(F424,SOC4_ASHE!$A$2:$A$370,SOC4_ASHE!#REF!)</f>
        <v>#REF!</v>
      </c>
    </row>
    <row r="425" spans="6:9" x14ac:dyDescent="0.25">
      <c r="F425" t="e">
        <f>#REF!</f>
        <v>#REF!</v>
      </c>
      <c r="G425" t="e">
        <f>F425&amp;" "&amp;#REF!</f>
        <v>#REF!</v>
      </c>
      <c r="H425" t="e">
        <f>#REF!</f>
        <v>#REF!</v>
      </c>
      <c r="I425" t="e">
        <f>LOOKUP(F425,SOC4_ASHE!$A$2:$A$370,SOC4_ASHE!#REF!)</f>
        <v>#REF!</v>
      </c>
    </row>
    <row r="426" spans="6:9" x14ac:dyDescent="0.25">
      <c r="F426" t="e">
        <f>#REF!</f>
        <v>#REF!</v>
      </c>
      <c r="G426" t="e">
        <f>F426&amp;" "&amp;#REF!</f>
        <v>#REF!</v>
      </c>
      <c r="H426" t="e">
        <f>#REF!</f>
        <v>#REF!</v>
      </c>
      <c r="I426" t="e">
        <f>LOOKUP(F426,SOC4_ASHE!$A$2:$A$370,SOC4_ASHE!#REF!)</f>
        <v>#REF!</v>
      </c>
    </row>
    <row r="427" spans="6:9" x14ac:dyDescent="0.25">
      <c r="F427" t="e">
        <f>#REF!</f>
        <v>#REF!</v>
      </c>
      <c r="G427" t="e">
        <f>F427&amp;" "&amp;#REF!</f>
        <v>#REF!</v>
      </c>
      <c r="H427" t="e">
        <f>#REF!</f>
        <v>#REF!</v>
      </c>
      <c r="I427" t="e">
        <f>LOOKUP(F427,SOC4_ASHE!$A$2:$A$370,SOC4_ASHE!#REF!)</f>
        <v>#REF!</v>
      </c>
    </row>
    <row r="428" spans="6:9" x14ac:dyDescent="0.25">
      <c r="F428" t="e">
        <f>#REF!</f>
        <v>#REF!</v>
      </c>
      <c r="G428" t="e">
        <f>F428&amp;" "&amp;#REF!</f>
        <v>#REF!</v>
      </c>
      <c r="H428" t="e">
        <f>#REF!</f>
        <v>#REF!</v>
      </c>
      <c r="I428" t="e">
        <f>LOOKUP(F428,SOC4_ASHE!$A$2:$A$370,SOC4_ASHE!#REF!)</f>
        <v>#REF!</v>
      </c>
    </row>
    <row r="429" spans="6:9" x14ac:dyDescent="0.25">
      <c r="F429" t="e">
        <f>#REF!</f>
        <v>#REF!</v>
      </c>
      <c r="G429" t="e">
        <f>F429&amp;" "&amp;#REF!</f>
        <v>#REF!</v>
      </c>
      <c r="H429" t="e">
        <f>#REF!</f>
        <v>#REF!</v>
      </c>
      <c r="I429" t="e">
        <f>LOOKUP(F429,SOC4_ASHE!$A$2:$A$370,SOC4_ASHE!#REF!)</f>
        <v>#REF!</v>
      </c>
    </row>
    <row r="430" spans="6:9" x14ac:dyDescent="0.25">
      <c r="F430" t="e">
        <f>#REF!</f>
        <v>#REF!</v>
      </c>
      <c r="G430" t="e">
        <f>F430&amp;" "&amp;#REF!</f>
        <v>#REF!</v>
      </c>
      <c r="H430" t="e">
        <f>#REF!</f>
        <v>#REF!</v>
      </c>
      <c r="I430" t="e">
        <f>LOOKUP(F430,SOC4_ASHE!$A$2:$A$370,SOC4_ASHE!#REF!)</f>
        <v>#REF!</v>
      </c>
    </row>
    <row r="431" spans="6:9" x14ac:dyDescent="0.25">
      <c r="F431" t="e">
        <f>#REF!</f>
        <v>#REF!</v>
      </c>
      <c r="G431" t="e">
        <f>F431&amp;" "&amp;#REF!</f>
        <v>#REF!</v>
      </c>
      <c r="H431" t="e">
        <f>#REF!</f>
        <v>#REF!</v>
      </c>
      <c r="I431" t="e">
        <f>LOOKUP(F431,SOC4_ASHE!$A$2:$A$370,SOC4_ASHE!#REF!)</f>
        <v>#REF!</v>
      </c>
    </row>
    <row r="432" spans="6:9" x14ac:dyDescent="0.25">
      <c r="F432" t="e">
        <f>#REF!</f>
        <v>#REF!</v>
      </c>
      <c r="G432" t="e">
        <f>F432&amp;" "&amp;#REF!</f>
        <v>#REF!</v>
      </c>
      <c r="H432" t="e">
        <f>#REF!</f>
        <v>#REF!</v>
      </c>
      <c r="I432" t="e">
        <f>LOOKUP(F432,SOC4_ASHE!$A$2:$A$370,SOC4_ASHE!#REF!)</f>
        <v>#REF!</v>
      </c>
    </row>
    <row r="433" spans="6:9" x14ac:dyDescent="0.25">
      <c r="F433" t="e">
        <f>#REF!</f>
        <v>#REF!</v>
      </c>
      <c r="G433" t="e">
        <f>F433&amp;" "&amp;#REF!</f>
        <v>#REF!</v>
      </c>
      <c r="H433" t="e">
        <f>#REF!</f>
        <v>#REF!</v>
      </c>
      <c r="I433" t="e">
        <f>LOOKUP(F433,SOC4_ASHE!$A$2:$A$370,SOC4_ASHE!#REF!)</f>
        <v>#REF!</v>
      </c>
    </row>
    <row r="434" spans="6:9" x14ac:dyDescent="0.25">
      <c r="F434" t="e">
        <f>#REF!</f>
        <v>#REF!</v>
      </c>
      <c r="G434" t="e">
        <f>F434&amp;" "&amp;#REF!</f>
        <v>#REF!</v>
      </c>
      <c r="H434" t="e">
        <f>#REF!</f>
        <v>#REF!</v>
      </c>
      <c r="I434" t="e">
        <f>LOOKUP(F434,SOC4_ASHE!$A$2:$A$370,SOC4_ASHE!#REF!)</f>
        <v>#REF!</v>
      </c>
    </row>
    <row r="435" spans="6:9" x14ac:dyDescent="0.25">
      <c r="F435" t="e">
        <f>#REF!</f>
        <v>#REF!</v>
      </c>
      <c r="G435" t="e">
        <f>F435&amp;" "&amp;#REF!</f>
        <v>#REF!</v>
      </c>
      <c r="H435" t="e">
        <f>#REF!</f>
        <v>#REF!</v>
      </c>
      <c r="I435" t="e">
        <f>LOOKUP(F435,SOC4_ASHE!$A$2:$A$370,SOC4_ASHE!#REF!)</f>
        <v>#REF!</v>
      </c>
    </row>
    <row r="436" spans="6:9" x14ac:dyDescent="0.25">
      <c r="F436" t="e">
        <f>#REF!</f>
        <v>#REF!</v>
      </c>
      <c r="G436" t="e">
        <f>F436&amp;" "&amp;#REF!</f>
        <v>#REF!</v>
      </c>
      <c r="H436" t="e">
        <f>#REF!</f>
        <v>#REF!</v>
      </c>
      <c r="I436" t="e">
        <f>LOOKUP(F436,SOC4_ASHE!$A$2:$A$370,SOC4_ASHE!#REF!)</f>
        <v>#REF!</v>
      </c>
    </row>
    <row r="437" spans="6:9" x14ac:dyDescent="0.25">
      <c r="F437" t="e">
        <f>#REF!</f>
        <v>#REF!</v>
      </c>
      <c r="G437" t="e">
        <f>F437&amp;" "&amp;#REF!</f>
        <v>#REF!</v>
      </c>
      <c r="H437" t="e">
        <f>#REF!</f>
        <v>#REF!</v>
      </c>
      <c r="I437" t="e">
        <f>LOOKUP(F437,SOC4_ASHE!$A$2:$A$370,SOC4_ASHE!#REF!)</f>
        <v>#REF!</v>
      </c>
    </row>
    <row r="438" spans="6:9" x14ac:dyDescent="0.25">
      <c r="F438" t="e">
        <f>#REF!</f>
        <v>#REF!</v>
      </c>
      <c r="G438" t="e">
        <f>F438&amp;" "&amp;#REF!</f>
        <v>#REF!</v>
      </c>
      <c r="H438" t="e">
        <f>#REF!</f>
        <v>#REF!</v>
      </c>
      <c r="I438" t="e">
        <f>LOOKUP(F438,SOC4_ASHE!$A$2:$A$370,SOC4_ASHE!#REF!)</f>
        <v>#REF!</v>
      </c>
    </row>
    <row r="439" spans="6:9" x14ac:dyDescent="0.25">
      <c r="F439" t="e">
        <f>#REF!</f>
        <v>#REF!</v>
      </c>
      <c r="G439" t="e">
        <f>F439&amp;" "&amp;#REF!</f>
        <v>#REF!</v>
      </c>
      <c r="H439" t="e">
        <f>#REF!</f>
        <v>#REF!</v>
      </c>
      <c r="I439" t="e">
        <f>LOOKUP(F439,SOC4_ASHE!$A$2:$A$370,SOC4_ASHE!#REF!)</f>
        <v>#REF!</v>
      </c>
    </row>
    <row r="440" spans="6:9" x14ac:dyDescent="0.25">
      <c r="F440" t="e">
        <f>#REF!</f>
        <v>#REF!</v>
      </c>
      <c r="G440" t="e">
        <f>F440&amp;" "&amp;#REF!</f>
        <v>#REF!</v>
      </c>
      <c r="H440" t="e">
        <f>#REF!</f>
        <v>#REF!</v>
      </c>
      <c r="I440" t="e">
        <f>LOOKUP(F440,SOC4_ASHE!$A$2:$A$370,SOC4_ASHE!#REF!)</f>
        <v>#REF!</v>
      </c>
    </row>
    <row r="441" spans="6:9" x14ac:dyDescent="0.25">
      <c r="F441" t="e">
        <f>#REF!</f>
        <v>#REF!</v>
      </c>
      <c r="G441" t="e">
        <f>F441&amp;" "&amp;#REF!</f>
        <v>#REF!</v>
      </c>
      <c r="H441" t="e">
        <f>#REF!</f>
        <v>#REF!</v>
      </c>
      <c r="I441" t="e">
        <f>LOOKUP(F441,SOC4_ASHE!$A$2:$A$370,SOC4_ASHE!#REF!)</f>
        <v>#REF!</v>
      </c>
    </row>
    <row r="442" spans="6:9" x14ac:dyDescent="0.25">
      <c r="F442" t="e">
        <f>#REF!</f>
        <v>#REF!</v>
      </c>
      <c r="G442" t="e">
        <f>F442&amp;" "&amp;#REF!</f>
        <v>#REF!</v>
      </c>
      <c r="H442" t="e">
        <f>#REF!</f>
        <v>#REF!</v>
      </c>
      <c r="I442" t="e">
        <f>LOOKUP(F442,SOC4_ASHE!$A$2:$A$370,SOC4_ASHE!#REF!)</f>
        <v>#REF!</v>
      </c>
    </row>
    <row r="443" spans="6:9" x14ac:dyDescent="0.25">
      <c r="F443" t="e">
        <f>#REF!</f>
        <v>#REF!</v>
      </c>
      <c r="G443" t="e">
        <f>F443&amp;" "&amp;#REF!</f>
        <v>#REF!</v>
      </c>
      <c r="H443" t="e">
        <f>#REF!</f>
        <v>#REF!</v>
      </c>
      <c r="I443" t="e">
        <f>LOOKUP(F443,SOC4_ASHE!$A$2:$A$370,SOC4_ASHE!#REF!)</f>
        <v>#REF!</v>
      </c>
    </row>
    <row r="444" spans="6:9" x14ac:dyDescent="0.25">
      <c r="F444" t="e">
        <f>#REF!</f>
        <v>#REF!</v>
      </c>
      <c r="G444" t="e">
        <f>F444&amp;" "&amp;#REF!</f>
        <v>#REF!</v>
      </c>
      <c r="H444" t="e">
        <f>#REF!</f>
        <v>#REF!</v>
      </c>
      <c r="I444" t="e">
        <f>LOOKUP(F444,SOC4_ASHE!$A$2:$A$370,SOC4_ASHE!#REF!)</f>
        <v>#REF!</v>
      </c>
    </row>
    <row r="445" spans="6:9" x14ac:dyDescent="0.25">
      <c r="F445" t="e">
        <f>#REF!</f>
        <v>#REF!</v>
      </c>
      <c r="G445" t="e">
        <f>F445&amp;" "&amp;#REF!</f>
        <v>#REF!</v>
      </c>
      <c r="H445" t="e">
        <f>#REF!</f>
        <v>#REF!</v>
      </c>
      <c r="I445" t="e">
        <f>LOOKUP(F445,SOC4_ASHE!$A$2:$A$370,SOC4_ASHE!#REF!)</f>
        <v>#REF!</v>
      </c>
    </row>
    <row r="446" spans="6:9" x14ac:dyDescent="0.25">
      <c r="F446" t="e">
        <f>#REF!</f>
        <v>#REF!</v>
      </c>
      <c r="G446" t="e">
        <f>F446&amp;" "&amp;#REF!</f>
        <v>#REF!</v>
      </c>
      <c r="H446" t="e">
        <f>#REF!</f>
        <v>#REF!</v>
      </c>
      <c r="I446" t="e">
        <f>LOOKUP(F446,SOC4_ASHE!$A$2:$A$370,SOC4_ASHE!#REF!)</f>
        <v>#REF!</v>
      </c>
    </row>
    <row r="447" spans="6:9" x14ac:dyDescent="0.25">
      <c r="F447" t="e">
        <f>#REF!</f>
        <v>#REF!</v>
      </c>
      <c r="G447" t="e">
        <f>F447&amp;" "&amp;#REF!</f>
        <v>#REF!</v>
      </c>
      <c r="H447" t="e">
        <f>#REF!</f>
        <v>#REF!</v>
      </c>
      <c r="I447" t="e">
        <f>LOOKUP(F447,SOC4_ASHE!$A$2:$A$370,SOC4_ASHE!#REF!)</f>
        <v>#REF!</v>
      </c>
    </row>
    <row r="448" spans="6:9" x14ac:dyDescent="0.25">
      <c r="F448" t="e">
        <f>#REF!</f>
        <v>#REF!</v>
      </c>
      <c r="G448" t="e">
        <f>F448&amp;" "&amp;#REF!</f>
        <v>#REF!</v>
      </c>
      <c r="H448" t="e">
        <f>#REF!</f>
        <v>#REF!</v>
      </c>
      <c r="I448" t="e">
        <f>LOOKUP(F448,SOC4_ASHE!$A$2:$A$370,SOC4_ASHE!#REF!)</f>
        <v>#REF!</v>
      </c>
    </row>
    <row r="449" spans="6:9" x14ac:dyDescent="0.25">
      <c r="F449" t="e">
        <f>#REF!</f>
        <v>#REF!</v>
      </c>
      <c r="G449" t="e">
        <f>F449&amp;" "&amp;#REF!</f>
        <v>#REF!</v>
      </c>
      <c r="H449" t="e">
        <f>#REF!</f>
        <v>#REF!</v>
      </c>
      <c r="I449" t="e">
        <f>LOOKUP(F449,SOC4_ASHE!$A$2:$A$370,SOC4_ASHE!#REF!)</f>
        <v>#REF!</v>
      </c>
    </row>
    <row r="450" spans="6:9" x14ac:dyDescent="0.25">
      <c r="F450" t="e">
        <f>#REF!</f>
        <v>#REF!</v>
      </c>
      <c r="G450" t="e">
        <f>F450&amp;" "&amp;#REF!</f>
        <v>#REF!</v>
      </c>
      <c r="H450" t="e">
        <f>#REF!</f>
        <v>#REF!</v>
      </c>
      <c r="I450" t="e">
        <f>LOOKUP(F450,SOC4_ASHE!$A$2:$A$370,SOC4_ASHE!#REF!)</f>
        <v>#REF!</v>
      </c>
    </row>
    <row r="451" spans="6:9" x14ac:dyDescent="0.25">
      <c r="F451" t="e">
        <f>#REF!</f>
        <v>#REF!</v>
      </c>
      <c r="G451" t="e">
        <f>F451&amp;" "&amp;#REF!</f>
        <v>#REF!</v>
      </c>
      <c r="H451" t="e">
        <f>#REF!</f>
        <v>#REF!</v>
      </c>
      <c r="I451" t="e">
        <f>LOOKUP(F451,SOC4_ASHE!$A$2:$A$370,SOC4_ASHE!#REF!)</f>
        <v>#REF!</v>
      </c>
    </row>
    <row r="452" spans="6:9" x14ac:dyDescent="0.25">
      <c r="F452" t="e">
        <f>#REF!</f>
        <v>#REF!</v>
      </c>
      <c r="G452" t="e">
        <f>F452&amp;" "&amp;#REF!</f>
        <v>#REF!</v>
      </c>
      <c r="H452" t="e">
        <f>#REF!</f>
        <v>#REF!</v>
      </c>
      <c r="I452" t="e">
        <f>LOOKUP(F452,SOC4_ASHE!$A$2:$A$370,SOC4_ASHE!#REF!)</f>
        <v>#REF!</v>
      </c>
    </row>
    <row r="453" spans="6:9" x14ac:dyDescent="0.25">
      <c r="F453" t="e">
        <f>#REF!</f>
        <v>#REF!</v>
      </c>
      <c r="G453" t="e">
        <f>F453&amp;" "&amp;#REF!</f>
        <v>#REF!</v>
      </c>
      <c r="H453" t="e">
        <f>#REF!</f>
        <v>#REF!</v>
      </c>
      <c r="I453" t="e">
        <f>LOOKUP(F453,SOC4_ASHE!$A$2:$A$370,SOC4_ASHE!#REF!)</f>
        <v>#REF!</v>
      </c>
    </row>
    <row r="454" spans="6:9" x14ac:dyDescent="0.25">
      <c r="F454" t="e">
        <f>#REF!</f>
        <v>#REF!</v>
      </c>
      <c r="G454" t="e">
        <f>F454&amp;" "&amp;#REF!</f>
        <v>#REF!</v>
      </c>
      <c r="H454" t="e">
        <f>#REF!</f>
        <v>#REF!</v>
      </c>
      <c r="I454" t="e">
        <f>LOOKUP(F454,SOC4_ASHE!$A$2:$A$370,SOC4_ASHE!#REF!)</f>
        <v>#REF!</v>
      </c>
    </row>
    <row r="455" spans="6:9" x14ac:dyDescent="0.25">
      <c r="F455" t="e">
        <f>#REF!</f>
        <v>#REF!</v>
      </c>
      <c r="G455" t="e">
        <f>F455&amp;" "&amp;#REF!</f>
        <v>#REF!</v>
      </c>
      <c r="H455" t="e">
        <f>#REF!</f>
        <v>#REF!</v>
      </c>
      <c r="I455" t="e">
        <f>LOOKUP(F455,SOC4_ASHE!$A$2:$A$370,SOC4_ASHE!#REF!)</f>
        <v>#REF!</v>
      </c>
    </row>
    <row r="456" spans="6:9" x14ac:dyDescent="0.25">
      <c r="F456" t="e">
        <f>#REF!</f>
        <v>#REF!</v>
      </c>
      <c r="G456" t="e">
        <f>F456&amp;" "&amp;#REF!</f>
        <v>#REF!</v>
      </c>
      <c r="H456" t="e">
        <f>#REF!</f>
        <v>#REF!</v>
      </c>
      <c r="I456" t="e">
        <f>LOOKUP(F456,SOC4_ASHE!$A$2:$A$370,SOC4_ASHE!#REF!)</f>
        <v>#REF!</v>
      </c>
    </row>
    <row r="457" spans="6:9" x14ac:dyDescent="0.25">
      <c r="F457" t="e">
        <f>#REF!</f>
        <v>#REF!</v>
      </c>
      <c r="G457" t="e">
        <f>F457&amp;" "&amp;#REF!</f>
        <v>#REF!</v>
      </c>
      <c r="H457" t="e">
        <f>#REF!</f>
        <v>#REF!</v>
      </c>
      <c r="I457" t="e">
        <f>LOOKUP(F457,SOC4_ASHE!$A$2:$A$370,SOC4_ASHE!#REF!)</f>
        <v>#REF!</v>
      </c>
    </row>
    <row r="458" spans="6:9" x14ac:dyDescent="0.25">
      <c r="F458" t="e">
        <f>#REF!</f>
        <v>#REF!</v>
      </c>
      <c r="G458" t="e">
        <f>F458&amp;" "&amp;#REF!</f>
        <v>#REF!</v>
      </c>
      <c r="H458" t="e">
        <f>#REF!</f>
        <v>#REF!</v>
      </c>
      <c r="I458" t="e">
        <f>LOOKUP(F458,SOC4_ASHE!$A$2:$A$370,SOC4_ASHE!#REF!)</f>
        <v>#REF!</v>
      </c>
    </row>
    <row r="459" spans="6:9" x14ac:dyDescent="0.25">
      <c r="F459" t="e">
        <f>#REF!</f>
        <v>#REF!</v>
      </c>
      <c r="G459" t="e">
        <f>F459&amp;" "&amp;#REF!</f>
        <v>#REF!</v>
      </c>
      <c r="H459" t="e">
        <f>#REF!</f>
        <v>#REF!</v>
      </c>
      <c r="I459" t="e">
        <f>LOOKUP(F459,SOC4_ASHE!$A$2:$A$370,SOC4_ASHE!#REF!)</f>
        <v>#REF!</v>
      </c>
    </row>
    <row r="460" spans="6:9" x14ac:dyDescent="0.25">
      <c r="F460" t="e">
        <f>#REF!</f>
        <v>#REF!</v>
      </c>
      <c r="G460" t="e">
        <f>F460&amp;" "&amp;#REF!</f>
        <v>#REF!</v>
      </c>
      <c r="H460" t="e">
        <f>#REF!</f>
        <v>#REF!</v>
      </c>
      <c r="I460" t="e">
        <f>LOOKUP(F460,SOC4_ASHE!$A$2:$A$370,SOC4_ASHE!#REF!)</f>
        <v>#REF!</v>
      </c>
    </row>
    <row r="461" spans="6:9" x14ac:dyDescent="0.25">
      <c r="F461" t="e">
        <f>#REF!</f>
        <v>#REF!</v>
      </c>
      <c r="G461" t="e">
        <f>F461&amp;" "&amp;#REF!</f>
        <v>#REF!</v>
      </c>
      <c r="H461" t="e">
        <f>#REF!</f>
        <v>#REF!</v>
      </c>
      <c r="I461" t="e">
        <f>LOOKUP(F461,SOC4_ASHE!$A$2:$A$370,SOC4_ASHE!#REF!)</f>
        <v>#REF!</v>
      </c>
    </row>
    <row r="462" spans="6:9" x14ac:dyDescent="0.25">
      <c r="F462" t="e">
        <f>#REF!</f>
        <v>#REF!</v>
      </c>
      <c r="G462" t="e">
        <f>F462&amp;" "&amp;#REF!</f>
        <v>#REF!</v>
      </c>
      <c r="H462" t="e">
        <f>#REF!</f>
        <v>#REF!</v>
      </c>
      <c r="I462" t="e">
        <f>LOOKUP(F462,SOC4_ASHE!$A$2:$A$370,SOC4_ASHE!#REF!)</f>
        <v>#REF!</v>
      </c>
    </row>
    <row r="463" spans="6:9" x14ac:dyDescent="0.25">
      <c r="F463" t="e">
        <f>#REF!</f>
        <v>#REF!</v>
      </c>
      <c r="G463" t="e">
        <f>F463&amp;" "&amp;#REF!</f>
        <v>#REF!</v>
      </c>
      <c r="H463" t="e">
        <f>#REF!</f>
        <v>#REF!</v>
      </c>
      <c r="I463" t="e">
        <f>LOOKUP(F463,SOC4_ASHE!$A$2:$A$370,SOC4_ASHE!#REF!)</f>
        <v>#REF!</v>
      </c>
    </row>
    <row r="464" spans="6:9" x14ac:dyDescent="0.25">
      <c r="F464" t="e">
        <f>#REF!</f>
        <v>#REF!</v>
      </c>
      <c r="G464" t="e">
        <f>F464&amp;" "&amp;#REF!</f>
        <v>#REF!</v>
      </c>
      <c r="H464" t="e">
        <f>#REF!</f>
        <v>#REF!</v>
      </c>
      <c r="I464" t="e">
        <f>LOOKUP(F464,SOC4_ASHE!$A$2:$A$370,SOC4_ASHE!#REF!)</f>
        <v>#REF!</v>
      </c>
    </row>
    <row r="465" spans="6:9" x14ac:dyDescent="0.25">
      <c r="F465" t="e">
        <f>#REF!</f>
        <v>#REF!</v>
      </c>
      <c r="G465" t="e">
        <f>F465&amp;" "&amp;#REF!</f>
        <v>#REF!</v>
      </c>
      <c r="H465" t="e">
        <f>#REF!</f>
        <v>#REF!</v>
      </c>
      <c r="I465" t="e">
        <f>LOOKUP(F465,SOC4_ASHE!$A$2:$A$370,SOC4_ASHE!#REF!)</f>
        <v>#REF!</v>
      </c>
    </row>
    <row r="466" spans="6:9" x14ac:dyDescent="0.25">
      <c r="F466" t="e">
        <f>#REF!</f>
        <v>#REF!</v>
      </c>
      <c r="G466" t="e">
        <f>F466&amp;" "&amp;#REF!</f>
        <v>#REF!</v>
      </c>
      <c r="H466" t="e">
        <f>#REF!</f>
        <v>#REF!</v>
      </c>
      <c r="I466" t="e">
        <f>LOOKUP(F466,SOC4_ASHE!$A$2:$A$370,SOC4_ASHE!#REF!)</f>
        <v>#REF!</v>
      </c>
    </row>
    <row r="467" spans="6:9" x14ac:dyDescent="0.25">
      <c r="F467" t="e">
        <f>#REF!</f>
        <v>#REF!</v>
      </c>
      <c r="G467" t="e">
        <f>F467&amp;" "&amp;#REF!</f>
        <v>#REF!</v>
      </c>
      <c r="H467" t="e">
        <f>#REF!</f>
        <v>#REF!</v>
      </c>
      <c r="I467" t="e">
        <f>LOOKUP(F467,SOC4_ASHE!$A$2:$A$370,SOC4_ASHE!#REF!)</f>
        <v>#REF!</v>
      </c>
    </row>
    <row r="468" spans="6:9" x14ac:dyDescent="0.25">
      <c r="F468" t="e">
        <f>#REF!</f>
        <v>#REF!</v>
      </c>
      <c r="G468" t="e">
        <f>F468&amp;" "&amp;#REF!</f>
        <v>#REF!</v>
      </c>
      <c r="H468" t="e">
        <f>#REF!</f>
        <v>#REF!</v>
      </c>
      <c r="I468" t="e">
        <f>LOOKUP(F468,SOC4_ASHE!$A$2:$A$370,SOC4_ASHE!#REF!)</f>
        <v>#REF!</v>
      </c>
    </row>
    <row r="469" spans="6:9" x14ac:dyDescent="0.25">
      <c r="F469" t="e">
        <f>#REF!</f>
        <v>#REF!</v>
      </c>
      <c r="G469" t="e">
        <f>F469&amp;" "&amp;#REF!</f>
        <v>#REF!</v>
      </c>
      <c r="H469" t="e">
        <f>#REF!</f>
        <v>#REF!</v>
      </c>
      <c r="I469" t="e">
        <f>LOOKUP(F469,SOC4_ASHE!$A$2:$A$370,SOC4_ASHE!#REF!)</f>
        <v>#REF!</v>
      </c>
    </row>
    <row r="470" spans="6:9" x14ac:dyDescent="0.25">
      <c r="F470" t="e">
        <f>#REF!</f>
        <v>#REF!</v>
      </c>
      <c r="G470" t="e">
        <f>F470&amp;" "&amp;#REF!</f>
        <v>#REF!</v>
      </c>
      <c r="H470" t="e">
        <f>#REF!</f>
        <v>#REF!</v>
      </c>
      <c r="I470" t="e">
        <f>LOOKUP(F470,SOC4_ASHE!$A$2:$A$370,SOC4_ASHE!#REF!)</f>
        <v>#REF!</v>
      </c>
    </row>
    <row r="471" spans="6:9" x14ac:dyDescent="0.25">
      <c r="F471" t="e">
        <f>#REF!</f>
        <v>#REF!</v>
      </c>
      <c r="G471" t="e">
        <f>F471&amp;" "&amp;#REF!</f>
        <v>#REF!</v>
      </c>
      <c r="H471" t="e">
        <f>#REF!</f>
        <v>#REF!</v>
      </c>
      <c r="I471" t="e">
        <f>LOOKUP(F471,SOC4_ASHE!$A$2:$A$370,SOC4_ASHE!#REF!)</f>
        <v>#REF!</v>
      </c>
    </row>
    <row r="472" spans="6:9" x14ac:dyDescent="0.25">
      <c r="F472" t="e">
        <f>#REF!</f>
        <v>#REF!</v>
      </c>
      <c r="G472" t="e">
        <f>F472&amp;" "&amp;#REF!</f>
        <v>#REF!</v>
      </c>
      <c r="H472" t="e">
        <f>#REF!</f>
        <v>#REF!</v>
      </c>
      <c r="I472" t="e">
        <f>LOOKUP(F472,SOC4_ASHE!$A$2:$A$370,SOC4_ASHE!#REF!)</f>
        <v>#REF!</v>
      </c>
    </row>
    <row r="473" spans="6:9" x14ac:dyDescent="0.25">
      <c r="F473" t="e">
        <f>#REF!</f>
        <v>#REF!</v>
      </c>
      <c r="G473" t="e">
        <f>F473&amp;" "&amp;#REF!</f>
        <v>#REF!</v>
      </c>
      <c r="H473" t="e">
        <f>#REF!</f>
        <v>#REF!</v>
      </c>
      <c r="I473" t="e">
        <f>LOOKUP(F473,SOC4_ASHE!$A$2:$A$370,SOC4_ASHE!#REF!)</f>
        <v>#REF!</v>
      </c>
    </row>
    <row r="474" spans="6:9" x14ac:dyDescent="0.25">
      <c r="F474" t="e">
        <f>#REF!</f>
        <v>#REF!</v>
      </c>
      <c r="G474" t="e">
        <f>F474&amp;" "&amp;#REF!</f>
        <v>#REF!</v>
      </c>
      <c r="H474" t="e">
        <f>#REF!</f>
        <v>#REF!</v>
      </c>
      <c r="I474" t="e">
        <f>LOOKUP(F474,SOC4_ASHE!$A$2:$A$370,SOC4_ASHE!#REF!)</f>
        <v>#REF!</v>
      </c>
    </row>
    <row r="475" spans="6:9" x14ac:dyDescent="0.25">
      <c r="F475" t="e">
        <f>#REF!</f>
        <v>#REF!</v>
      </c>
      <c r="G475" t="e">
        <f>F475&amp;" "&amp;#REF!</f>
        <v>#REF!</v>
      </c>
      <c r="H475" t="e">
        <f>#REF!</f>
        <v>#REF!</v>
      </c>
      <c r="I475" t="e">
        <f>LOOKUP(F475,SOC4_ASHE!$A$2:$A$370,SOC4_ASHE!#REF!)</f>
        <v>#REF!</v>
      </c>
    </row>
    <row r="476" spans="6:9" x14ac:dyDescent="0.25">
      <c r="F476" t="e">
        <f>#REF!</f>
        <v>#REF!</v>
      </c>
      <c r="G476" t="e">
        <f>F476&amp;" "&amp;#REF!</f>
        <v>#REF!</v>
      </c>
      <c r="H476" t="e">
        <f>#REF!</f>
        <v>#REF!</v>
      </c>
      <c r="I476" t="e">
        <f>LOOKUP(F476,SOC4_ASHE!$A$2:$A$370,SOC4_ASHE!#REF!)</f>
        <v>#REF!</v>
      </c>
    </row>
    <row r="477" spans="6:9" x14ac:dyDescent="0.25">
      <c r="F477" t="e">
        <f>#REF!</f>
        <v>#REF!</v>
      </c>
      <c r="G477" t="e">
        <f>F477&amp;" "&amp;#REF!</f>
        <v>#REF!</v>
      </c>
      <c r="H477" t="e">
        <f>#REF!</f>
        <v>#REF!</v>
      </c>
      <c r="I477" t="e">
        <f>LOOKUP(F477,SOC4_ASHE!$A$2:$A$370,SOC4_ASHE!#REF!)</f>
        <v>#REF!</v>
      </c>
    </row>
    <row r="478" spans="6:9" x14ac:dyDescent="0.25">
      <c r="F478" t="e">
        <f>#REF!</f>
        <v>#REF!</v>
      </c>
      <c r="G478" t="e">
        <f>F478&amp;" "&amp;#REF!</f>
        <v>#REF!</v>
      </c>
      <c r="H478" t="e">
        <f>#REF!</f>
        <v>#REF!</v>
      </c>
      <c r="I478" t="e">
        <f>LOOKUP(F478,SOC4_ASHE!$A$2:$A$370,SOC4_ASHE!#REF!)</f>
        <v>#REF!</v>
      </c>
    </row>
    <row r="479" spans="6:9" x14ac:dyDescent="0.25">
      <c r="F479" t="e">
        <f>#REF!</f>
        <v>#REF!</v>
      </c>
      <c r="G479" t="e">
        <f>F479&amp;" "&amp;#REF!</f>
        <v>#REF!</v>
      </c>
      <c r="H479" t="e">
        <f>#REF!</f>
        <v>#REF!</v>
      </c>
      <c r="I479" t="e">
        <f>LOOKUP(F479,SOC4_ASHE!$A$2:$A$370,SOC4_ASHE!#REF!)</f>
        <v>#REF!</v>
      </c>
    </row>
    <row r="480" spans="6:9" x14ac:dyDescent="0.25">
      <c r="F480" t="e">
        <f>#REF!</f>
        <v>#REF!</v>
      </c>
      <c r="G480" t="e">
        <f>F480&amp;" "&amp;#REF!</f>
        <v>#REF!</v>
      </c>
      <c r="H480" t="e">
        <f>#REF!</f>
        <v>#REF!</v>
      </c>
      <c r="I480" t="e">
        <f>LOOKUP(F480,SOC4_ASHE!$A$2:$A$370,SOC4_ASHE!#REF!)</f>
        <v>#REF!</v>
      </c>
    </row>
    <row r="481" spans="6:9" x14ac:dyDescent="0.25">
      <c r="F481" t="e">
        <f>#REF!</f>
        <v>#REF!</v>
      </c>
      <c r="G481" t="e">
        <f>F481&amp;" "&amp;#REF!</f>
        <v>#REF!</v>
      </c>
      <c r="H481" t="e">
        <f>#REF!</f>
        <v>#REF!</v>
      </c>
      <c r="I481" t="e">
        <f>LOOKUP(F481,SOC4_ASHE!$A$2:$A$370,SOC4_ASHE!#REF!)</f>
        <v>#REF!</v>
      </c>
    </row>
    <row r="482" spans="6:9" x14ac:dyDescent="0.25">
      <c r="F482" t="e">
        <f>#REF!</f>
        <v>#REF!</v>
      </c>
      <c r="G482" t="e">
        <f>F482&amp;" "&amp;#REF!</f>
        <v>#REF!</v>
      </c>
      <c r="H482" t="e">
        <f>#REF!</f>
        <v>#REF!</v>
      </c>
      <c r="I482" t="e">
        <f>LOOKUP(F482,SOC4_ASHE!$A$2:$A$370,SOC4_ASHE!#REF!)</f>
        <v>#REF!</v>
      </c>
    </row>
    <row r="483" spans="6:9" x14ac:dyDescent="0.25">
      <c r="F483" t="e">
        <f>#REF!</f>
        <v>#REF!</v>
      </c>
      <c r="G483" t="e">
        <f>F483&amp;" "&amp;#REF!</f>
        <v>#REF!</v>
      </c>
      <c r="H483" t="e">
        <f>#REF!</f>
        <v>#REF!</v>
      </c>
      <c r="I483" t="e">
        <f>LOOKUP(F483,SOC4_ASHE!$A$2:$A$370,SOC4_ASHE!#REF!)</f>
        <v>#REF!</v>
      </c>
    </row>
    <row r="484" spans="6:9" x14ac:dyDescent="0.25">
      <c r="F484" t="e">
        <f>#REF!</f>
        <v>#REF!</v>
      </c>
      <c r="G484" t="e">
        <f>F484&amp;" "&amp;#REF!</f>
        <v>#REF!</v>
      </c>
      <c r="H484" t="e">
        <f>#REF!</f>
        <v>#REF!</v>
      </c>
      <c r="I484" t="e">
        <f>LOOKUP(F484,SOC4_ASHE!$A$2:$A$370,SOC4_ASHE!#REF!)</f>
        <v>#REF!</v>
      </c>
    </row>
    <row r="485" spans="6:9" x14ac:dyDescent="0.25">
      <c r="F485" t="e">
        <f>#REF!</f>
        <v>#REF!</v>
      </c>
      <c r="G485" t="e">
        <f>F485&amp;" "&amp;#REF!</f>
        <v>#REF!</v>
      </c>
      <c r="H485" t="e">
        <f>#REF!</f>
        <v>#REF!</v>
      </c>
      <c r="I485" t="e">
        <f>LOOKUP(F485,SOC4_ASHE!$A$2:$A$370,SOC4_ASHE!#REF!)</f>
        <v>#REF!</v>
      </c>
    </row>
    <row r="486" spans="6:9" x14ac:dyDescent="0.25">
      <c r="F486" t="e">
        <f>#REF!</f>
        <v>#REF!</v>
      </c>
      <c r="G486" t="e">
        <f>F486&amp;" "&amp;#REF!</f>
        <v>#REF!</v>
      </c>
      <c r="H486" t="e">
        <f>#REF!</f>
        <v>#REF!</v>
      </c>
      <c r="I486" t="e">
        <f>LOOKUP(F486,SOC4_ASHE!$A$2:$A$370,SOC4_ASHE!#REF!)</f>
        <v>#REF!</v>
      </c>
    </row>
    <row r="487" spans="6:9" x14ac:dyDescent="0.25">
      <c r="F487" t="e">
        <f>#REF!</f>
        <v>#REF!</v>
      </c>
      <c r="G487" t="e">
        <f>F487&amp;" "&amp;#REF!</f>
        <v>#REF!</v>
      </c>
      <c r="H487" t="e">
        <f>#REF!</f>
        <v>#REF!</v>
      </c>
      <c r="I487" t="e">
        <f>LOOKUP(F487,SOC4_ASHE!$A$2:$A$370,SOC4_ASHE!#REF!)</f>
        <v>#REF!</v>
      </c>
    </row>
    <row r="488" spans="6:9" x14ac:dyDescent="0.25">
      <c r="F488" t="e">
        <f>#REF!</f>
        <v>#REF!</v>
      </c>
      <c r="G488" t="e">
        <f>F488&amp;" "&amp;#REF!</f>
        <v>#REF!</v>
      </c>
      <c r="H488" t="e">
        <f>#REF!</f>
        <v>#REF!</v>
      </c>
      <c r="I488" t="e">
        <f>LOOKUP(F488,SOC4_ASHE!$A$2:$A$370,SOC4_ASHE!#REF!)</f>
        <v>#REF!</v>
      </c>
    </row>
    <row r="489" spans="6:9" x14ac:dyDescent="0.25">
      <c r="F489" t="e">
        <f>#REF!</f>
        <v>#REF!</v>
      </c>
      <c r="G489" t="e">
        <f>F489&amp;" "&amp;#REF!</f>
        <v>#REF!</v>
      </c>
      <c r="H489" t="e">
        <f>#REF!</f>
        <v>#REF!</v>
      </c>
      <c r="I489" t="e">
        <f>LOOKUP(F489,SOC4_ASHE!$A$2:$A$370,SOC4_ASHE!#REF!)</f>
        <v>#REF!</v>
      </c>
    </row>
    <row r="490" spans="6:9" x14ac:dyDescent="0.25">
      <c r="F490" t="e">
        <f>#REF!</f>
        <v>#REF!</v>
      </c>
      <c r="G490" t="e">
        <f>F490&amp;" "&amp;#REF!</f>
        <v>#REF!</v>
      </c>
      <c r="H490" t="e">
        <f>#REF!</f>
        <v>#REF!</v>
      </c>
      <c r="I490" t="e">
        <f>LOOKUP(F490,SOC4_ASHE!$A$2:$A$370,SOC4_ASHE!#REF!)</f>
        <v>#REF!</v>
      </c>
    </row>
    <row r="491" spans="6:9" x14ac:dyDescent="0.25">
      <c r="F491" t="e">
        <f>#REF!</f>
        <v>#REF!</v>
      </c>
      <c r="G491" t="e">
        <f>F491&amp;" "&amp;#REF!</f>
        <v>#REF!</v>
      </c>
      <c r="H491" t="e">
        <f>#REF!</f>
        <v>#REF!</v>
      </c>
      <c r="I491" t="e">
        <f>LOOKUP(F491,SOC4_ASHE!$A$2:$A$370,SOC4_ASHE!#REF!)</f>
        <v>#REF!</v>
      </c>
    </row>
    <row r="492" spans="6:9" x14ac:dyDescent="0.25">
      <c r="F492" t="e">
        <f>#REF!</f>
        <v>#REF!</v>
      </c>
      <c r="G492" t="e">
        <f>F492&amp;" "&amp;#REF!</f>
        <v>#REF!</v>
      </c>
      <c r="H492" t="e">
        <f>#REF!</f>
        <v>#REF!</v>
      </c>
      <c r="I492" t="e">
        <f>LOOKUP(F492,SOC4_ASHE!$A$2:$A$370,SOC4_ASHE!#REF!)</f>
        <v>#REF!</v>
      </c>
    </row>
    <row r="493" spans="6:9" x14ac:dyDescent="0.25">
      <c r="F493" t="e">
        <f>#REF!</f>
        <v>#REF!</v>
      </c>
      <c r="G493" t="e">
        <f>F493&amp;" "&amp;#REF!</f>
        <v>#REF!</v>
      </c>
      <c r="H493" t="e">
        <f>#REF!</f>
        <v>#REF!</v>
      </c>
      <c r="I493" t="e">
        <f>LOOKUP(F493,SOC4_ASHE!$A$2:$A$370,SOC4_ASHE!#REF!)</f>
        <v>#REF!</v>
      </c>
    </row>
    <row r="494" spans="6:9" x14ac:dyDescent="0.25">
      <c r="F494" t="e">
        <f>#REF!</f>
        <v>#REF!</v>
      </c>
      <c r="G494" t="e">
        <f>F494&amp;" "&amp;#REF!</f>
        <v>#REF!</v>
      </c>
      <c r="H494" t="e">
        <f>#REF!</f>
        <v>#REF!</v>
      </c>
      <c r="I494" t="e">
        <f>LOOKUP(F494,SOC4_ASHE!$A$2:$A$370,SOC4_ASHE!#REF!)</f>
        <v>#REF!</v>
      </c>
    </row>
    <row r="495" spans="6:9" x14ac:dyDescent="0.25">
      <c r="F495" t="e">
        <f>#REF!</f>
        <v>#REF!</v>
      </c>
      <c r="G495" t="e">
        <f>F495&amp;" "&amp;#REF!</f>
        <v>#REF!</v>
      </c>
      <c r="H495" t="e">
        <f>#REF!</f>
        <v>#REF!</v>
      </c>
      <c r="I495" t="e">
        <f>LOOKUP(F495,SOC4_ASHE!$A$2:$A$370,SOC4_ASHE!#REF!)</f>
        <v>#REF!</v>
      </c>
    </row>
    <row r="496" spans="6:9" x14ac:dyDescent="0.25">
      <c r="F496" t="e">
        <f>#REF!</f>
        <v>#REF!</v>
      </c>
      <c r="G496" t="e">
        <f>F496&amp;" "&amp;#REF!</f>
        <v>#REF!</v>
      </c>
      <c r="H496" t="e">
        <f>#REF!</f>
        <v>#REF!</v>
      </c>
      <c r="I496" t="e">
        <f>LOOKUP(F496,SOC4_ASHE!$A$2:$A$370,SOC4_ASHE!#REF!)</f>
        <v>#REF!</v>
      </c>
    </row>
    <row r="497" spans="6:9" x14ac:dyDescent="0.25">
      <c r="F497" t="e">
        <f>#REF!</f>
        <v>#REF!</v>
      </c>
      <c r="G497" t="e">
        <f>F497&amp;" "&amp;#REF!</f>
        <v>#REF!</v>
      </c>
      <c r="H497" t="e">
        <f>#REF!</f>
        <v>#REF!</v>
      </c>
      <c r="I497" t="e">
        <f>LOOKUP(F497,SOC4_ASHE!$A$2:$A$370,SOC4_ASHE!#REF!)</f>
        <v>#REF!</v>
      </c>
    </row>
    <row r="498" spans="6:9" x14ac:dyDescent="0.25">
      <c r="F498" t="e">
        <f>#REF!</f>
        <v>#REF!</v>
      </c>
      <c r="G498" t="e">
        <f>F498&amp;" "&amp;#REF!</f>
        <v>#REF!</v>
      </c>
      <c r="H498" t="e">
        <f>#REF!</f>
        <v>#REF!</v>
      </c>
      <c r="I498" t="e">
        <f>LOOKUP(F498,SOC4_ASHE!$A$2:$A$370,SOC4_ASHE!#REF!)</f>
        <v>#REF!</v>
      </c>
    </row>
    <row r="499" spans="6:9" x14ac:dyDescent="0.25">
      <c r="F499" t="e">
        <f>#REF!</f>
        <v>#REF!</v>
      </c>
      <c r="G499" t="e">
        <f>F499&amp;" "&amp;#REF!</f>
        <v>#REF!</v>
      </c>
      <c r="H499" t="e">
        <f>#REF!</f>
        <v>#REF!</v>
      </c>
      <c r="I499" t="e">
        <f>LOOKUP(F499,SOC4_ASHE!$A$2:$A$370,SOC4_ASHE!#REF!)</f>
        <v>#REF!</v>
      </c>
    </row>
    <row r="500" spans="6:9" x14ac:dyDescent="0.25">
      <c r="F500" t="e">
        <f>#REF!</f>
        <v>#REF!</v>
      </c>
      <c r="G500" t="e">
        <f>F500&amp;" "&amp;#REF!</f>
        <v>#REF!</v>
      </c>
      <c r="H500" t="e">
        <f>#REF!</f>
        <v>#REF!</v>
      </c>
      <c r="I500" t="e">
        <f>LOOKUP(F500,SOC4_ASHE!$A$2:$A$370,SOC4_ASHE!#REF!)</f>
        <v>#REF!</v>
      </c>
    </row>
    <row r="501" spans="6:9" x14ac:dyDescent="0.25">
      <c r="F501" t="e">
        <f>#REF!</f>
        <v>#REF!</v>
      </c>
      <c r="G501" t="e">
        <f>F501&amp;" "&amp;#REF!</f>
        <v>#REF!</v>
      </c>
      <c r="H501" t="e">
        <f>#REF!</f>
        <v>#REF!</v>
      </c>
      <c r="I501" t="e">
        <f>LOOKUP(F501,SOC4_ASHE!$A$2:$A$370,SOC4_ASHE!#REF!)</f>
        <v>#REF!</v>
      </c>
    </row>
    <row r="502" spans="6:9" x14ac:dyDescent="0.25">
      <c r="F502" t="e">
        <f>#REF!</f>
        <v>#REF!</v>
      </c>
      <c r="G502" t="e">
        <f>F502&amp;" "&amp;#REF!</f>
        <v>#REF!</v>
      </c>
      <c r="H502" t="e">
        <f>#REF!</f>
        <v>#REF!</v>
      </c>
      <c r="I502" t="e">
        <f>LOOKUP(F502,SOC4_ASHE!$A$2:$A$370,SOC4_ASHE!#REF!)</f>
        <v>#REF!</v>
      </c>
    </row>
    <row r="503" spans="6:9" x14ac:dyDescent="0.25">
      <c r="F503" t="e">
        <f>#REF!</f>
        <v>#REF!</v>
      </c>
      <c r="G503" t="e">
        <f>F503&amp;" "&amp;#REF!</f>
        <v>#REF!</v>
      </c>
      <c r="H503" t="e">
        <f>#REF!</f>
        <v>#REF!</v>
      </c>
      <c r="I503" t="e">
        <f>LOOKUP(F503,SOC4_ASHE!$A$2:$A$370,SOC4_ASHE!#REF!)</f>
        <v>#REF!</v>
      </c>
    </row>
    <row r="504" spans="6:9" x14ac:dyDescent="0.25">
      <c r="F504" t="e">
        <f>#REF!</f>
        <v>#REF!</v>
      </c>
      <c r="G504" t="e">
        <f>F504&amp;" "&amp;#REF!</f>
        <v>#REF!</v>
      </c>
      <c r="H504" t="e">
        <f>#REF!</f>
        <v>#REF!</v>
      </c>
      <c r="I504" t="e">
        <f>LOOKUP(F504,SOC4_ASHE!$A$2:$A$370,SOC4_ASHE!#REF!)</f>
        <v>#REF!</v>
      </c>
    </row>
    <row r="505" spans="6:9" x14ac:dyDescent="0.25">
      <c r="F505" t="e">
        <f>#REF!</f>
        <v>#REF!</v>
      </c>
      <c r="G505" t="e">
        <f>F505&amp;" "&amp;#REF!</f>
        <v>#REF!</v>
      </c>
      <c r="H505" t="e">
        <f>#REF!</f>
        <v>#REF!</v>
      </c>
      <c r="I505" t="e">
        <f>LOOKUP(F505,SOC4_ASHE!$A$2:$A$370,SOC4_ASHE!#REF!)</f>
        <v>#REF!</v>
      </c>
    </row>
    <row r="506" spans="6:9" x14ac:dyDescent="0.25">
      <c r="F506" t="e">
        <f>#REF!</f>
        <v>#REF!</v>
      </c>
      <c r="G506" t="e">
        <f>F506&amp;" "&amp;#REF!</f>
        <v>#REF!</v>
      </c>
      <c r="H506" t="e">
        <f>#REF!</f>
        <v>#REF!</v>
      </c>
      <c r="I506" t="e">
        <f>LOOKUP(F506,SOC4_ASHE!$A$2:$A$370,SOC4_ASHE!#REF!)</f>
        <v>#REF!</v>
      </c>
    </row>
    <row r="507" spans="6:9" x14ac:dyDescent="0.25">
      <c r="F507" t="e">
        <f>#REF!</f>
        <v>#REF!</v>
      </c>
      <c r="G507" t="e">
        <f>F507&amp;" "&amp;#REF!</f>
        <v>#REF!</v>
      </c>
      <c r="H507" t="e">
        <f>#REF!</f>
        <v>#REF!</v>
      </c>
      <c r="I507" t="e">
        <f>LOOKUP(F507,SOC4_ASHE!$A$2:$A$370,SOC4_ASHE!#REF!)</f>
        <v>#REF!</v>
      </c>
    </row>
    <row r="508" spans="6:9" x14ac:dyDescent="0.25">
      <c r="F508" t="e">
        <f>#REF!</f>
        <v>#REF!</v>
      </c>
      <c r="G508" t="e">
        <f>F508&amp;" "&amp;#REF!</f>
        <v>#REF!</v>
      </c>
      <c r="H508" t="e">
        <f>#REF!</f>
        <v>#REF!</v>
      </c>
      <c r="I508" t="e">
        <f>LOOKUP(F508,SOC4_ASHE!$A$2:$A$370,SOC4_ASHE!#REF!)</f>
        <v>#REF!</v>
      </c>
    </row>
    <row r="509" spans="6:9" x14ac:dyDescent="0.25">
      <c r="F509" t="e">
        <f>#REF!</f>
        <v>#REF!</v>
      </c>
      <c r="G509" t="e">
        <f>F509&amp;" "&amp;#REF!</f>
        <v>#REF!</v>
      </c>
      <c r="H509" t="e">
        <f>#REF!</f>
        <v>#REF!</v>
      </c>
      <c r="I509" t="e">
        <f>LOOKUP(F509,SOC4_ASHE!$A$2:$A$370,SOC4_ASHE!#REF!)</f>
        <v>#REF!</v>
      </c>
    </row>
    <row r="510" spans="6:9" x14ac:dyDescent="0.25">
      <c r="F510" t="e">
        <f>#REF!</f>
        <v>#REF!</v>
      </c>
      <c r="G510" t="e">
        <f>F510&amp;" "&amp;#REF!</f>
        <v>#REF!</v>
      </c>
      <c r="H510" t="e">
        <f>#REF!</f>
        <v>#REF!</v>
      </c>
      <c r="I510" t="e">
        <f>LOOKUP(F510,SOC4_ASHE!$A$2:$A$370,SOC4_ASHE!#REF!)</f>
        <v>#REF!</v>
      </c>
    </row>
    <row r="511" spans="6:9" x14ac:dyDescent="0.25">
      <c r="F511" t="e">
        <f>#REF!</f>
        <v>#REF!</v>
      </c>
      <c r="G511" t="e">
        <f>F511&amp;" "&amp;#REF!</f>
        <v>#REF!</v>
      </c>
      <c r="H511" t="e">
        <f>#REF!</f>
        <v>#REF!</v>
      </c>
      <c r="I511" t="e">
        <f>LOOKUP(F511,SOC4_ASHE!$A$2:$A$370,SOC4_ASHE!#REF!)</f>
        <v>#REF!</v>
      </c>
    </row>
    <row r="512" spans="6:9" x14ac:dyDescent="0.25">
      <c r="F512" t="e">
        <f>#REF!</f>
        <v>#REF!</v>
      </c>
      <c r="G512" t="e">
        <f>F512&amp;" "&amp;#REF!</f>
        <v>#REF!</v>
      </c>
      <c r="H512" t="e">
        <f>#REF!</f>
        <v>#REF!</v>
      </c>
      <c r="I512" t="e">
        <f>LOOKUP(F512,SOC4_ASHE!$A$2:$A$370,SOC4_ASHE!#REF!)</f>
        <v>#REF!</v>
      </c>
    </row>
    <row r="513" spans="6:9" x14ac:dyDescent="0.25">
      <c r="F513" t="e">
        <f>#REF!</f>
        <v>#REF!</v>
      </c>
      <c r="G513" t="e">
        <f>F513&amp;" "&amp;#REF!</f>
        <v>#REF!</v>
      </c>
      <c r="H513" t="e">
        <f>#REF!</f>
        <v>#REF!</v>
      </c>
      <c r="I513" t="e">
        <f>LOOKUP(F513,SOC4_ASHE!$A$2:$A$370,SOC4_ASHE!#REF!)</f>
        <v>#REF!</v>
      </c>
    </row>
    <row r="514" spans="6:9" x14ac:dyDescent="0.25">
      <c r="F514" t="e">
        <f>#REF!</f>
        <v>#REF!</v>
      </c>
      <c r="G514" t="e">
        <f>F514&amp;" "&amp;#REF!</f>
        <v>#REF!</v>
      </c>
      <c r="H514" t="e">
        <f>#REF!</f>
        <v>#REF!</v>
      </c>
      <c r="I514" t="e">
        <f>LOOKUP(F514,SOC4_ASHE!$A$2:$A$370,SOC4_ASHE!#REF!)</f>
        <v>#REF!</v>
      </c>
    </row>
    <row r="515" spans="6:9" x14ac:dyDescent="0.25">
      <c r="F515" t="e">
        <f>#REF!</f>
        <v>#REF!</v>
      </c>
      <c r="G515" t="e">
        <f>F515&amp;" "&amp;#REF!</f>
        <v>#REF!</v>
      </c>
      <c r="H515" t="e">
        <f>#REF!</f>
        <v>#REF!</v>
      </c>
      <c r="I515" t="e">
        <f>LOOKUP(F515,SOC4_ASHE!$A$2:$A$370,SOC4_ASHE!#REF!)</f>
        <v>#REF!</v>
      </c>
    </row>
    <row r="516" spans="6:9" x14ac:dyDescent="0.25">
      <c r="F516" t="e">
        <f>#REF!</f>
        <v>#REF!</v>
      </c>
      <c r="G516" t="e">
        <f>F516&amp;" "&amp;#REF!</f>
        <v>#REF!</v>
      </c>
      <c r="H516" t="e">
        <f>#REF!</f>
        <v>#REF!</v>
      </c>
      <c r="I516" t="e">
        <f>LOOKUP(F516,SOC4_ASHE!$A$2:$A$370,SOC4_ASHE!#REF!)</f>
        <v>#REF!</v>
      </c>
    </row>
    <row r="517" spans="6:9" x14ac:dyDescent="0.25">
      <c r="F517" t="e">
        <f>#REF!</f>
        <v>#REF!</v>
      </c>
      <c r="G517" t="e">
        <f>F517&amp;" "&amp;#REF!</f>
        <v>#REF!</v>
      </c>
      <c r="H517" t="e">
        <f>#REF!</f>
        <v>#REF!</v>
      </c>
      <c r="I517" t="e">
        <f>LOOKUP(F517,SOC4_ASHE!$A$2:$A$370,SOC4_ASHE!#REF!)</f>
        <v>#REF!</v>
      </c>
    </row>
    <row r="518" spans="6:9" x14ac:dyDescent="0.25">
      <c r="F518" t="e">
        <f>#REF!</f>
        <v>#REF!</v>
      </c>
      <c r="G518" t="e">
        <f>F518&amp;" "&amp;#REF!</f>
        <v>#REF!</v>
      </c>
      <c r="H518" t="e">
        <f>#REF!</f>
        <v>#REF!</v>
      </c>
      <c r="I518" t="e">
        <f>LOOKUP(F518,SOC4_ASHE!$A$2:$A$370,SOC4_ASHE!#REF!)</f>
        <v>#REF!</v>
      </c>
    </row>
    <row r="519" spans="6:9" x14ac:dyDescent="0.25">
      <c r="F519" t="e">
        <f>#REF!</f>
        <v>#REF!</v>
      </c>
      <c r="G519" t="e">
        <f>F519&amp;" "&amp;#REF!</f>
        <v>#REF!</v>
      </c>
      <c r="H519" t="e">
        <f>#REF!</f>
        <v>#REF!</v>
      </c>
      <c r="I519" t="e">
        <f>LOOKUP(F519,SOC4_ASHE!$A$2:$A$370,SOC4_ASHE!#REF!)</f>
        <v>#REF!</v>
      </c>
    </row>
    <row r="520" spans="6:9" x14ac:dyDescent="0.25">
      <c r="F520" t="e">
        <f>#REF!</f>
        <v>#REF!</v>
      </c>
      <c r="G520" t="e">
        <f>F520&amp;" "&amp;#REF!</f>
        <v>#REF!</v>
      </c>
      <c r="H520" t="e">
        <f>#REF!</f>
        <v>#REF!</v>
      </c>
      <c r="I520" t="e">
        <f>LOOKUP(F520,SOC4_ASHE!$A$2:$A$370,SOC4_ASHE!#REF!)</f>
        <v>#REF!</v>
      </c>
    </row>
    <row r="521" spans="6:9" x14ac:dyDescent="0.25">
      <c r="F521" t="e">
        <f>#REF!</f>
        <v>#REF!</v>
      </c>
      <c r="G521" t="e">
        <f>F521&amp;" "&amp;#REF!</f>
        <v>#REF!</v>
      </c>
      <c r="H521" t="e">
        <f>#REF!</f>
        <v>#REF!</v>
      </c>
      <c r="I521" t="e">
        <f>LOOKUP(F521,SOC4_ASHE!$A$2:$A$370,SOC4_ASHE!#REF!)</f>
        <v>#REF!</v>
      </c>
    </row>
    <row r="522" spans="6:9" x14ac:dyDescent="0.25">
      <c r="F522" t="e">
        <f>#REF!</f>
        <v>#REF!</v>
      </c>
      <c r="G522" t="e">
        <f>F522&amp;" "&amp;#REF!</f>
        <v>#REF!</v>
      </c>
      <c r="H522" t="e">
        <f>#REF!</f>
        <v>#REF!</v>
      </c>
      <c r="I522" t="e">
        <f>LOOKUP(F522,SOC4_ASHE!$A$2:$A$370,SOC4_ASHE!#REF!)</f>
        <v>#REF!</v>
      </c>
    </row>
    <row r="523" spans="6:9" x14ac:dyDescent="0.25">
      <c r="F523" t="e">
        <f>#REF!</f>
        <v>#REF!</v>
      </c>
      <c r="G523" t="e">
        <f>F523&amp;" "&amp;#REF!</f>
        <v>#REF!</v>
      </c>
      <c r="H523" t="e">
        <f>#REF!</f>
        <v>#REF!</v>
      </c>
      <c r="I523" t="e">
        <f>LOOKUP(F523,SOC4_ASHE!$A$2:$A$370,SOC4_ASHE!#REF!)</f>
        <v>#REF!</v>
      </c>
    </row>
    <row r="524" spans="6:9" x14ac:dyDescent="0.25">
      <c r="F524" t="e">
        <f>#REF!</f>
        <v>#REF!</v>
      </c>
      <c r="G524" t="e">
        <f>F524&amp;" "&amp;#REF!</f>
        <v>#REF!</v>
      </c>
      <c r="H524" t="e">
        <f>#REF!</f>
        <v>#REF!</v>
      </c>
      <c r="I524" t="e">
        <f>LOOKUP(F524,SOC4_ASHE!$A$2:$A$370,SOC4_ASHE!#REF!)</f>
        <v>#REF!</v>
      </c>
    </row>
    <row r="525" spans="6:9" x14ac:dyDescent="0.25">
      <c r="F525" t="e">
        <f>#REF!</f>
        <v>#REF!</v>
      </c>
      <c r="G525" t="e">
        <f>F525&amp;" "&amp;#REF!</f>
        <v>#REF!</v>
      </c>
      <c r="H525" t="e">
        <f>#REF!</f>
        <v>#REF!</v>
      </c>
      <c r="I525" t="e">
        <f>LOOKUP(F525,SOC4_ASHE!$A$2:$A$370,SOC4_ASHE!#REF!)</f>
        <v>#REF!</v>
      </c>
    </row>
    <row r="526" spans="6:9" x14ac:dyDescent="0.25">
      <c r="F526" t="e">
        <f>#REF!</f>
        <v>#REF!</v>
      </c>
      <c r="G526" t="e">
        <f>F526&amp;" "&amp;#REF!</f>
        <v>#REF!</v>
      </c>
      <c r="H526" t="e">
        <f>#REF!</f>
        <v>#REF!</v>
      </c>
      <c r="I526" t="e">
        <f>LOOKUP(F526,SOC4_ASHE!$A$2:$A$370,SOC4_ASHE!#REF!)</f>
        <v>#REF!</v>
      </c>
    </row>
    <row r="527" spans="6:9" x14ac:dyDescent="0.25">
      <c r="F527" t="e">
        <f>#REF!</f>
        <v>#REF!</v>
      </c>
      <c r="G527" t="e">
        <f>F527&amp;" "&amp;#REF!</f>
        <v>#REF!</v>
      </c>
      <c r="H527" t="e">
        <f>#REF!</f>
        <v>#REF!</v>
      </c>
      <c r="I527" t="e">
        <f>LOOKUP(F527,SOC4_ASHE!$A$2:$A$370,SOC4_ASHE!#REF!)</f>
        <v>#REF!</v>
      </c>
    </row>
    <row r="528" spans="6:9" x14ac:dyDescent="0.25">
      <c r="F528" t="e">
        <f>#REF!</f>
        <v>#REF!</v>
      </c>
      <c r="G528" t="e">
        <f>F528&amp;" "&amp;#REF!</f>
        <v>#REF!</v>
      </c>
      <c r="H528" t="e">
        <f>#REF!</f>
        <v>#REF!</v>
      </c>
      <c r="I528" t="e">
        <f>LOOKUP(F528,SOC4_ASHE!$A$2:$A$370,SOC4_ASHE!#REF!)</f>
        <v>#REF!</v>
      </c>
    </row>
    <row r="529" spans="6:9" x14ac:dyDescent="0.25">
      <c r="F529" t="e">
        <f>#REF!</f>
        <v>#REF!</v>
      </c>
      <c r="G529" t="e">
        <f>F529&amp;" "&amp;#REF!</f>
        <v>#REF!</v>
      </c>
      <c r="H529" t="e">
        <f>#REF!</f>
        <v>#REF!</v>
      </c>
      <c r="I529" t="e">
        <f>LOOKUP(F529,SOC4_ASHE!$A$2:$A$370,SOC4_ASHE!#REF!)</f>
        <v>#REF!</v>
      </c>
    </row>
    <row r="530" spans="6:9" x14ac:dyDescent="0.25">
      <c r="F530" t="e">
        <f>#REF!</f>
        <v>#REF!</v>
      </c>
      <c r="G530" t="e">
        <f>F530&amp;" "&amp;#REF!</f>
        <v>#REF!</v>
      </c>
      <c r="H530" t="e">
        <f>#REF!</f>
        <v>#REF!</v>
      </c>
      <c r="I530" t="e">
        <f>LOOKUP(F530,SOC4_ASHE!$A$2:$A$370,SOC4_ASHE!#REF!)</f>
        <v>#REF!</v>
      </c>
    </row>
    <row r="531" spans="6:9" x14ac:dyDescent="0.25">
      <c r="F531" t="e">
        <f>#REF!</f>
        <v>#REF!</v>
      </c>
      <c r="G531" t="e">
        <f>F531&amp;" "&amp;#REF!</f>
        <v>#REF!</v>
      </c>
      <c r="H531" t="e">
        <f>#REF!</f>
        <v>#REF!</v>
      </c>
      <c r="I531" t="e">
        <f>LOOKUP(F531,SOC4_ASHE!$A$2:$A$370,SOC4_ASHE!#REF!)</f>
        <v>#REF!</v>
      </c>
    </row>
    <row r="532" spans="6:9" x14ac:dyDescent="0.25">
      <c r="F532" t="e">
        <f>#REF!</f>
        <v>#REF!</v>
      </c>
      <c r="G532" t="e">
        <f>F532&amp;" "&amp;#REF!</f>
        <v>#REF!</v>
      </c>
      <c r="H532" t="e">
        <f>#REF!</f>
        <v>#REF!</v>
      </c>
      <c r="I532" t="e">
        <f>LOOKUP(F532,SOC4_ASHE!$A$2:$A$370,SOC4_ASHE!#REF!)</f>
        <v>#REF!</v>
      </c>
    </row>
    <row r="533" spans="6:9" x14ac:dyDescent="0.25">
      <c r="F533" t="e">
        <f>#REF!</f>
        <v>#REF!</v>
      </c>
      <c r="G533" t="e">
        <f>F533&amp;" "&amp;#REF!</f>
        <v>#REF!</v>
      </c>
      <c r="H533" t="e">
        <f>#REF!</f>
        <v>#REF!</v>
      </c>
      <c r="I533" t="e">
        <f>LOOKUP(F533,SOC4_ASHE!$A$2:$A$370,SOC4_ASHE!#REF!)</f>
        <v>#REF!</v>
      </c>
    </row>
    <row r="534" spans="6:9" x14ac:dyDescent="0.25">
      <c r="F534" t="e">
        <f>#REF!</f>
        <v>#REF!</v>
      </c>
      <c r="G534" t="e">
        <f>F534&amp;" "&amp;#REF!</f>
        <v>#REF!</v>
      </c>
      <c r="H534" t="e">
        <f>#REF!</f>
        <v>#REF!</v>
      </c>
      <c r="I534" t="e">
        <f>LOOKUP(F534,SOC4_ASHE!$A$2:$A$370,SOC4_ASHE!#REF!)</f>
        <v>#REF!</v>
      </c>
    </row>
    <row r="535" spans="6:9" x14ac:dyDescent="0.25">
      <c r="F535" t="e">
        <f>#REF!</f>
        <v>#REF!</v>
      </c>
      <c r="G535" t="e">
        <f>F535&amp;" "&amp;#REF!</f>
        <v>#REF!</v>
      </c>
      <c r="H535" t="e">
        <f>#REF!</f>
        <v>#REF!</v>
      </c>
      <c r="I535" t="e">
        <f>LOOKUP(F535,SOC4_ASHE!$A$2:$A$370,SOC4_ASHE!#REF!)</f>
        <v>#REF!</v>
      </c>
    </row>
    <row r="536" spans="6:9" x14ac:dyDescent="0.25">
      <c r="F536" t="e">
        <f>#REF!</f>
        <v>#REF!</v>
      </c>
      <c r="G536" t="e">
        <f>F536&amp;" "&amp;#REF!</f>
        <v>#REF!</v>
      </c>
      <c r="H536" t="e">
        <f>#REF!</f>
        <v>#REF!</v>
      </c>
      <c r="I536" t="e">
        <f>LOOKUP(F536,SOC4_ASHE!$A$2:$A$370,SOC4_ASHE!#REF!)</f>
        <v>#REF!</v>
      </c>
    </row>
    <row r="537" spans="6:9" x14ac:dyDescent="0.25">
      <c r="F537" t="e">
        <f>#REF!</f>
        <v>#REF!</v>
      </c>
      <c r="G537" t="e">
        <f>F537&amp;" "&amp;#REF!</f>
        <v>#REF!</v>
      </c>
      <c r="H537" t="e">
        <f>#REF!</f>
        <v>#REF!</v>
      </c>
      <c r="I537" t="e">
        <f>LOOKUP(F537,SOC4_ASHE!$A$2:$A$370,SOC4_ASHE!#REF!)</f>
        <v>#REF!</v>
      </c>
    </row>
    <row r="538" spans="6:9" x14ac:dyDescent="0.25">
      <c r="F538" t="e">
        <f>#REF!</f>
        <v>#REF!</v>
      </c>
      <c r="G538" t="e">
        <f>F538&amp;" "&amp;#REF!</f>
        <v>#REF!</v>
      </c>
      <c r="H538" t="e">
        <f>#REF!</f>
        <v>#REF!</v>
      </c>
      <c r="I538" t="e">
        <f>LOOKUP(F538,SOC4_ASHE!$A$2:$A$370,SOC4_ASHE!#REF!)</f>
        <v>#REF!</v>
      </c>
    </row>
    <row r="539" spans="6:9" x14ac:dyDescent="0.25">
      <c r="F539" t="e">
        <f>#REF!</f>
        <v>#REF!</v>
      </c>
      <c r="G539" t="e">
        <f>F539&amp;" "&amp;#REF!</f>
        <v>#REF!</v>
      </c>
      <c r="H539" t="e">
        <f>#REF!</f>
        <v>#REF!</v>
      </c>
      <c r="I539" t="e">
        <f>LOOKUP(F539,SOC4_ASHE!$A$2:$A$370,SOC4_ASHE!#REF!)</f>
        <v>#REF!</v>
      </c>
    </row>
    <row r="540" spans="6:9" x14ac:dyDescent="0.25">
      <c r="F540" t="e">
        <f>#REF!</f>
        <v>#REF!</v>
      </c>
      <c r="G540" t="e">
        <f>F540&amp;" "&amp;#REF!</f>
        <v>#REF!</v>
      </c>
      <c r="H540" t="e">
        <f>#REF!</f>
        <v>#REF!</v>
      </c>
      <c r="I540" t="e">
        <f>LOOKUP(F540,SOC4_ASHE!$A$2:$A$370,SOC4_ASHE!#REF!)</f>
        <v>#REF!</v>
      </c>
    </row>
    <row r="541" spans="6:9" x14ac:dyDescent="0.25">
      <c r="F541" t="e">
        <f>#REF!</f>
        <v>#REF!</v>
      </c>
      <c r="G541" t="e">
        <f>F541&amp;" "&amp;#REF!</f>
        <v>#REF!</v>
      </c>
      <c r="H541" t="e">
        <f>#REF!</f>
        <v>#REF!</v>
      </c>
      <c r="I541" t="e">
        <f>LOOKUP(F541,SOC4_ASHE!$A$2:$A$370,SOC4_ASHE!#REF!)</f>
        <v>#REF!</v>
      </c>
    </row>
    <row r="542" spans="6:9" x14ac:dyDescent="0.25">
      <c r="F542" t="e">
        <f>#REF!</f>
        <v>#REF!</v>
      </c>
      <c r="G542" t="e">
        <f>F542&amp;" "&amp;#REF!</f>
        <v>#REF!</v>
      </c>
      <c r="H542" t="e">
        <f>#REF!</f>
        <v>#REF!</v>
      </c>
      <c r="I542" t="e">
        <f>LOOKUP(F542,SOC4_ASHE!$A$2:$A$370,SOC4_ASHE!#REF!)</f>
        <v>#REF!</v>
      </c>
    </row>
    <row r="543" spans="6:9" x14ac:dyDescent="0.25">
      <c r="F543" t="e">
        <f>#REF!</f>
        <v>#REF!</v>
      </c>
      <c r="G543" t="e">
        <f>F543&amp;" "&amp;#REF!</f>
        <v>#REF!</v>
      </c>
      <c r="H543" t="e">
        <f>#REF!</f>
        <v>#REF!</v>
      </c>
      <c r="I543" t="e">
        <f>LOOKUP(F543,SOC4_ASHE!$A$2:$A$370,SOC4_ASHE!#REF!)</f>
        <v>#REF!</v>
      </c>
    </row>
    <row r="544" spans="6:9" x14ac:dyDescent="0.25">
      <c r="F544" t="e">
        <f>#REF!</f>
        <v>#REF!</v>
      </c>
      <c r="G544" t="e">
        <f>F544&amp;" "&amp;#REF!</f>
        <v>#REF!</v>
      </c>
      <c r="H544" t="e">
        <f>#REF!</f>
        <v>#REF!</v>
      </c>
      <c r="I544" t="e">
        <f>LOOKUP(F544,SOC4_ASHE!$A$2:$A$370,SOC4_ASHE!#REF!)</f>
        <v>#REF!</v>
      </c>
    </row>
    <row r="545" spans="6:9" x14ac:dyDescent="0.25">
      <c r="F545" t="e">
        <f>#REF!</f>
        <v>#REF!</v>
      </c>
      <c r="G545" t="e">
        <f>F545&amp;" "&amp;#REF!</f>
        <v>#REF!</v>
      </c>
      <c r="H545" t="e">
        <f>#REF!</f>
        <v>#REF!</v>
      </c>
      <c r="I545" t="e">
        <f>LOOKUP(F545,SOC4_ASHE!$A$2:$A$370,SOC4_ASHE!#REF!)</f>
        <v>#REF!</v>
      </c>
    </row>
    <row r="546" spans="6:9" x14ac:dyDescent="0.25">
      <c r="F546" t="e">
        <f>#REF!</f>
        <v>#REF!</v>
      </c>
      <c r="G546" t="e">
        <f>F546&amp;" "&amp;#REF!</f>
        <v>#REF!</v>
      </c>
      <c r="H546" t="e">
        <f>#REF!</f>
        <v>#REF!</v>
      </c>
      <c r="I546" t="e">
        <f>LOOKUP(F546,SOC4_ASHE!$A$2:$A$370,SOC4_ASHE!#REF!)</f>
        <v>#REF!</v>
      </c>
    </row>
    <row r="547" spans="6:9" x14ac:dyDescent="0.25">
      <c r="F547" t="e">
        <f>#REF!</f>
        <v>#REF!</v>
      </c>
      <c r="G547" t="e">
        <f>F547&amp;" "&amp;#REF!</f>
        <v>#REF!</v>
      </c>
      <c r="H547" t="e">
        <f>#REF!</f>
        <v>#REF!</v>
      </c>
      <c r="I547" t="e">
        <f>LOOKUP(F547,SOC4_ASHE!$A$2:$A$370,SOC4_ASHE!#REF!)</f>
        <v>#REF!</v>
      </c>
    </row>
    <row r="548" spans="6:9" x14ac:dyDescent="0.25">
      <c r="F548" t="e">
        <f>#REF!</f>
        <v>#REF!</v>
      </c>
      <c r="G548" t="e">
        <f>F548&amp;" "&amp;#REF!</f>
        <v>#REF!</v>
      </c>
      <c r="H548" t="e">
        <f>#REF!</f>
        <v>#REF!</v>
      </c>
      <c r="I548" t="e">
        <f>LOOKUP(F548,SOC4_ASHE!$A$2:$A$370,SOC4_ASHE!#REF!)</f>
        <v>#REF!</v>
      </c>
    </row>
    <row r="549" spans="6:9" x14ac:dyDescent="0.25">
      <c r="F549" t="e">
        <f>#REF!</f>
        <v>#REF!</v>
      </c>
      <c r="G549" t="e">
        <f>F549&amp;" "&amp;#REF!</f>
        <v>#REF!</v>
      </c>
      <c r="H549" t="e">
        <f>#REF!</f>
        <v>#REF!</v>
      </c>
      <c r="I549" t="e">
        <f>LOOKUP(F549,SOC4_ASHE!$A$2:$A$370,SOC4_ASHE!#REF!)</f>
        <v>#REF!</v>
      </c>
    </row>
    <row r="550" spans="6:9" x14ac:dyDescent="0.25">
      <c r="F550" t="e">
        <f>#REF!</f>
        <v>#REF!</v>
      </c>
      <c r="G550" t="e">
        <f>F550&amp;" "&amp;#REF!</f>
        <v>#REF!</v>
      </c>
      <c r="H550" t="e">
        <f>#REF!</f>
        <v>#REF!</v>
      </c>
      <c r="I550" t="e">
        <f>LOOKUP(F550,SOC4_ASHE!$A$2:$A$370,SOC4_ASHE!#REF!)</f>
        <v>#REF!</v>
      </c>
    </row>
    <row r="551" spans="6:9" x14ac:dyDescent="0.25">
      <c r="F551" t="e">
        <f>#REF!</f>
        <v>#REF!</v>
      </c>
      <c r="G551" t="e">
        <f>F551&amp;" "&amp;#REF!</f>
        <v>#REF!</v>
      </c>
      <c r="H551" t="e">
        <f>#REF!</f>
        <v>#REF!</v>
      </c>
      <c r="I551" t="e">
        <f>LOOKUP(F551,SOC4_ASHE!$A$2:$A$370,SOC4_ASHE!#REF!)</f>
        <v>#REF!</v>
      </c>
    </row>
    <row r="552" spans="6:9" x14ac:dyDescent="0.25">
      <c r="F552" t="e">
        <f>#REF!</f>
        <v>#REF!</v>
      </c>
      <c r="G552" t="e">
        <f>F552&amp;" "&amp;#REF!</f>
        <v>#REF!</v>
      </c>
      <c r="H552" t="e">
        <f>#REF!</f>
        <v>#REF!</v>
      </c>
      <c r="I552" t="e">
        <f>LOOKUP(F552,SOC4_ASHE!$A$2:$A$370,SOC4_ASHE!#REF!)</f>
        <v>#REF!</v>
      </c>
    </row>
    <row r="553" spans="6:9" x14ac:dyDescent="0.25">
      <c r="F553" t="e">
        <f>#REF!</f>
        <v>#REF!</v>
      </c>
      <c r="G553" t="e">
        <f>F553&amp;" "&amp;#REF!</f>
        <v>#REF!</v>
      </c>
      <c r="H553" t="e">
        <f>#REF!</f>
        <v>#REF!</v>
      </c>
      <c r="I553" t="e">
        <f>LOOKUP(F553,SOC4_ASHE!$A$2:$A$370,SOC4_ASHE!#REF!)</f>
        <v>#REF!</v>
      </c>
    </row>
    <row r="554" spans="6:9" x14ac:dyDescent="0.25">
      <c r="F554" t="e">
        <f>#REF!</f>
        <v>#REF!</v>
      </c>
      <c r="G554" t="e">
        <f>F554&amp;" "&amp;#REF!</f>
        <v>#REF!</v>
      </c>
      <c r="H554" t="e">
        <f>#REF!</f>
        <v>#REF!</v>
      </c>
      <c r="I554" t="e">
        <f>LOOKUP(F554,SOC4_ASHE!$A$2:$A$370,SOC4_ASHE!#REF!)</f>
        <v>#REF!</v>
      </c>
    </row>
    <row r="555" spans="6:9" x14ac:dyDescent="0.25">
      <c r="F555" t="e">
        <f>#REF!</f>
        <v>#REF!</v>
      </c>
      <c r="G555" t="e">
        <f>F555&amp;" "&amp;#REF!</f>
        <v>#REF!</v>
      </c>
      <c r="H555" t="e">
        <f>#REF!</f>
        <v>#REF!</v>
      </c>
      <c r="I555" t="e">
        <f>LOOKUP(F555,SOC4_ASHE!$A$2:$A$370,SOC4_ASHE!#REF!)</f>
        <v>#REF!</v>
      </c>
    </row>
    <row r="556" spans="6:9" x14ac:dyDescent="0.25">
      <c r="F556" t="e">
        <f>#REF!</f>
        <v>#REF!</v>
      </c>
      <c r="G556" t="e">
        <f>F556&amp;" "&amp;#REF!</f>
        <v>#REF!</v>
      </c>
      <c r="H556" t="e">
        <f>#REF!</f>
        <v>#REF!</v>
      </c>
      <c r="I556" t="e">
        <f>LOOKUP(F556,SOC4_ASHE!$A$2:$A$370,SOC4_ASHE!#REF!)</f>
        <v>#REF!</v>
      </c>
    </row>
    <row r="557" spans="6:9" x14ac:dyDescent="0.25">
      <c r="F557" t="e">
        <f>#REF!</f>
        <v>#REF!</v>
      </c>
      <c r="G557" t="e">
        <f>F557&amp;" "&amp;#REF!</f>
        <v>#REF!</v>
      </c>
      <c r="H557" t="e">
        <f>#REF!</f>
        <v>#REF!</v>
      </c>
      <c r="I557" t="e">
        <f>LOOKUP(F557,SOC4_ASHE!$A$2:$A$370,SOC4_ASHE!#REF!)</f>
        <v>#REF!</v>
      </c>
    </row>
    <row r="558" spans="6:9" x14ac:dyDescent="0.25">
      <c r="F558" t="e">
        <f>#REF!</f>
        <v>#REF!</v>
      </c>
      <c r="G558" t="e">
        <f>F558&amp;" "&amp;#REF!</f>
        <v>#REF!</v>
      </c>
      <c r="H558" t="e">
        <f>#REF!</f>
        <v>#REF!</v>
      </c>
      <c r="I558" t="e">
        <f>LOOKUP(F558,SOC4_ASHE!$A$2:$A$370,SOC4_ASHE!#REF!)</f>
        <v>#REF!</v>
      </c>
    </row>
    <row r="559" spans="6:9" x14ac:dyDescent="0.25">
      <c r="F559" t="e">
        <f>#REF!</f>
        <v>#REF!</v>
      </c>
      <c r="G559" t="e">
        <f>F559&amp;" "&amp;#REF!</f>
        <v>#REF!</v>
      </c>
      <c r="H559" t="e">
        <f>#REF!</f>
        <v>#REF!</v>
      </c>
      <c r="I559" t="e">
        <f>LOOKUP(F559,SOC4_ASHE!$A$2:$A$370,SOC4_ASHE!#REF!)</f>
        <v>#REF!</v>
      </c>
    </row>
    <row r="560" spans="6:9" x14ac:dyDescent="0.25">
      <c r="F560" t="e">
        <f>#REF!</f>
        <v>#REF!</v>
      </c>
      <c r="G560" t="e">
        <f>F560&amp;" "&amp;#REF!</f>
        <v>#REF!</v>
      </c>
      <c r="H560" t="e">
        <f>#REF!</f>
        <v>#REF!</v>
      </c>
      <c r="I560" t="e">
        <f>LOOKUP(F560,SOC4_ASHE!$A$2:$A$370,SOC4_ASHE!#REF!)</f>
        <v>#REF!</v>
      </c>
    </row>
    <row r="561" spans="6:9" x14ac:dyDescent="0.25">
      <c r="F561" t="e">
        <f>#REF!</f>
        <v>#REF!</v>
      </c>
      <c r="G561" t="e">
        <f>F561&amp;" "&amp;#REF!</f>
        <v>#REF!</v>
      </c>
      <c r="H561" t="e">
        <f>#REF!</f>
        <v>#REF!</v>
      </c>
      <c r="I561" t="e">
        <f>LOOKUP(F561,SOC4_ASHE!$A$2:$A$370,SOC4_ASHE!#REF!)</f>
        <v>#REF!</v>
      </c>
    </row>
    <row r="562" spans="6:9" x14ac:dyDescent="0.25">
      <c r="F562" t="e">
        <f>#REF!</f>
        <v>#REF!</v>
      </c>
      <c r="G562" t="e">
        <f>F562&amp;" "&amp;#REF!</f>
        <v>#REF!</v>
      </c>
      <c r="H562" t="e">
        <f>#REF!</f>
        <v>#REF!</v>
      </c>
      <c r="I562" t="e">
        <f>LOOKUP(F562,SOC4_ASHE!$A$2:$A$370,SOC4_ASHE!#REF!)</f>
        <v>#REF!</v>
      </c>
    </row>
    <row r="563" spans="6:9" x14ac:dyDescent="0.25">
      <c r="F563" t="e">
        <f>#REF!</f>
        <v>#REF!</v>
      </c>
      <c r="G563" t="e">
        <f>F563&amp;" "&amp;#REF!</f>
        <v>#REF!</v>
      </c>
      <c r="H563" t="e">
        <f>#REF!</f>
        <v>#REF!</v>
      </c>
      <c r="I563" t="e">
        <f>LOOKUP(F563,SOC4_ASHE!$A$2:$A$370,SOC4_ASHE!#REF!)</f>
        <v>#REF!</v>
      </c>
    </row>
    <row r="564" spans="6:9" x14ac:dyDescent="0.25">
      <c r="F564" t="e">
        <f>#REF!</f>
        <v>#REF!</v>
      </c>
      <c r="G564" t="e">
        <f>F564&amp;" "&amp;#REF!</f>
        <v>#REF!</v>
      </c>
      <c r="H564" t="e">
        <f>#REF!</f>
        <v>#REF!</v>
      </c>
      <c r="I564" t="e">
        <f>LOOKUP(F564,SOC4_ASHE!$A$2:$A$370,SOC4_ASHE!#REF!)</f>
        <v>#REF!</v>
      </c>
    </row>
    <row r="565" spans="6:9" x14ac:dyDescent="0.25">
      <c r="F565" t="e">
        <f>#REF!</f>
        <v>#REF!</v>
      </c>
      <c r="G565" t="e">
        <f>F565&amp;" "&amp;#REF!</f>
        <v>#REF!</v>
      </c>
      <c r="H565" t="e">
        <f>#REF!</f>
        <v>#REF!</v>
      </c>
      <c r="I565" t="e">
        <f>LOOKUP(F565,SOC4_ASHE!$A$2:$A$370,SOC4_ASHE!#REF!)</f>
        <v>#REF!</v>
      </c>
    </row>
    <row r="566" spans="6:9" x14ac:dyDescent="0.25">
      <c r="F566" t="e">
        <f>#REF!</f>
        <v>#REF!</v>
      </c>
      <c r="G566" t="e">
        <f>F566&amp;" "&amp;#REF!</f>
        <v>#REF!</v>
      </c>
      <c r="H566" t="e">
        <f>#REF!</f>
        <v>#REF!</v>
      </c>
      <c r="I566" t="e">
        <f>LOOKUP(F566,SOC4_ASHE!$A$2:$A$370,SOC4_ASHE!#REF!)</f>
        <v>#REF!</v>
      </c>
    </row>
    <row r="567" spans="6:9" x14ac:dyDescent="0.25">
      <c r="F567" t="e">
        <f>#REF!</f>
        <v>#REF!</v>
      </c>
      <c r="G567" t="e">
        <f>F567&amp;" "&amp;#REF!</f>
        <v>#REF!</v>
      </c>
      <c r="H567" t="e">
        <f>#REF!</f>
        <v>#REF!</v>
      </c>
      <c r="I567" t="e">
        <f>LOOKUP(F567,SOC4_ASHE!$A$2:$A$370,SOC4_ASHE!#REF!)</f>
        <v>#REF!</v>
      </c>
    </row>
    <row r="568" spans="6:9" x14ac:dyDescent="0.25">
      <c r="F568" t="e">
        <f>#REF!</f>
        <v>#REF!</v>
      </c>
      <c r="G568" t="e">
        <f>F568&amp;" "&amp;#REF!</f>
        <v>#REF!</v>
      </c>
      <c r="H568" t="e">
        <f>#REF!</f>
        <v>#REF!</v>
      </c>
      <c r="I568" t="e">
        <f>LOOKUP(F568,SOC4_ASHE!$A$2:$A$370,SOC4_ASHE!#REF!)</f>
        <v>#REF!</v>
      </c>
    </row>
    <row r="569" spans="6:9" x14ac:dyDescent="0.25">
      <c r="F569" t="e">
        <f>#REF!</f>
        <v>#REF!</v>
      </c>
      <c r="G569" t="e">
        <f>F569&amp;" "&amp;#REF!</f>
        <v>#REF!</v>
      </c>
      <c r="H569" t="e">
        <f>#REF!</f>
        <v>#REF!</v>
      </c>
      <c r="I569" t="e">
        <f>LOOKUP(F569,SOC4_ASHE!$A$2:$A$370,SOC4_ASHE!#REF!)</f>
        <v>#REF!</v>
      </c>
    </row>
    <row r="570" spans="6:9" x14ac:dyDescent="0.25">
      <c r="F570" t="e">
        <f>#REF!</f>
        <v>#REF!</v>
      </c>
      <c r="G570" t="e">
        <f>F570&amp;" "&amp;#REF!</f>
        <v>#REF!</v>
      </c>
      <c r="H570" t="e">
        <f>#REF!</f>
        <v>#REF!</v>
      </c>
      <c r="I570" t="e">
        <f>LOOKUP(F570,SOC4_ASHE!$A$2:$A$370,SOC4_ASHE!#REF!)</f>
        <v>#REF!</v>
      </c>
    </row>
    <row r="571" spans="6:9" x14ac:dyDescent="0.25">
      <c r="F571" t="e">
        <f>#REF!</f>
        <v>#REF!</v>
      </c>
      <c r="G571" t="e">
        <f>F571&amp;" "&amp;#REF!</f>
        <v>#REF!</v>
      </c>
      <c r="H571" t="e">
        <f>#REF!</f>
        <v>#REF!</v>
      </c>
      <c r="I571" t="e">
        <f>LOOKUP(F571,SOC4_ASHE!$A$2:$A$370,SOC4_ASHE!#REF!)</f>
        <v>#REF!</v>
      </c>
    </row>
    <row r="572" spans="6:9" x14ac:dyDescent="0.25">
      <c r="F572" t="e">
        <f>#REF!</f>
        <v>#REF!</v>
      </c>
      <c r="G572" t="e">
        <f>F572&amp;" "&amp;#REF!</f>
        <v>#REF!</v>
      </c>
      <c r="H572" t="e">
        <f>#REF!</f>
        <v>#REF!</v>
      </c>
      <c r="I572" t="e">
        <f>LOOKUP(F572,SOC4_ASHE!$A$2:$A$370,SOC4_ASHE!#REF!)</f>
        <v>#REF!</v>
      </c>
    </row>
    <row r="573" spans="6:9" x14ac:dyDescent="0.25">
      <c r="F573" t="e">
        <f>#REF!</f>
        <v>#REF!</v>
      </c>
      <c r="G573" t="e">
        <f>F573&amp;" "&amp;#REF!</f>
        <v>#REF!</v>
      </c>
      <c r="H573" t="e">
        <f>#REF!</f>
        <v>#REF!</v>
      </c>
      <c r="I573" t="e">
        <f>LOOKUP(F573,SOC4_ASHE!$A$2:$A$370,SOC4_ASHE!#REF!)</f>
        <v>#REF!</v>
      </c>
    </row>
    <row r="574" spans="6:9" x14ac:dyDescent="0.25">
      <c r="F574" t="e">
        <f>#REF!</f>
        <v>#REF!</v>
      </c>
      <c r="G574" t="e">
        <f>F574&amp;" "&amp;#REF!</f>
        <v>#REF!</v>
      </c>
      <c r="H574" t="e">
        <f>#REF!</f>
        <v>#REF!</v>
      </c>
      <c r="I574" t="e">
        <f>LOOKUP(F574,SOC4_ASHE!$A$2:$A$370,SOC4_ASHE!#REF!)</f>
        <v>#REF!</v>
      </c>
    </row>
    <row r="575" spans="6:9" x14ac:dyDescent="0.25">
      <c r="F575" t="e">
        <f>#REF!</f>
        <v>#REF!</v>
      </c>
      <c r="G575" t="e">
        <f>F575&amp;" "&amp;#REF!</f>
        <v>#REF!</v>
      </c>
      <c r="H575" t="e">
        <f>#REF!</f>
        <v>#REF!</v>
      </c>
      <c r="I575" t="e">
        <f>LOOKUP(F575,SOC4_ASHE!$A$2:$A$370,SOC4_ASHE!#REF!)</f>
        <v>#REF!</v>
      </c>
    </row>
    <row r="576" spans="6:9" x14ac:dyDescent="0.25">
      <c r="F576" t="e">
        <f>#REF!</f>
        <v>#REF!</v>
      </c>
      <c r="G576" t="e">
        <f>F576&amp;" "&amp;#REF!</f>
        <v>#REF!</v>
      </c>
      <c r="H576" t="e">
        <f>#REF!</f>
        <v>#REF!</v>
      </c>
      <c r="I576" t="e">
        <f>LOOKUP(F576,SOC4_ASHE!$A$2:$A$370,SOC4_ASHE!#REF!)</f>
        <v>#REF!</v>
      </c>
    </row>
    <row r="577" spans="6:9" x14ac:dyDescent="0.25">
      <c r="F577" t="e">
        <f>#REF!</f>
        <v>#REF!</v>
      </c>
      <c r="G577" t="e">
        <f>F577&amp;" "&amp;#REF!</f>
        <v>#REF!</v>
      </c>
      <c r="H577" t="e">
        <f>#REF!</f>
        <v>#REF!</v>
      </c>
      <c r="I577" t="e">
        <f>LOOKUP(F577,SOC4_ASHE!$A$2:$A$370,SOC4_ASHE!#REF!)</f>
        <v>#REF!</v>
      </c>
    </row>
    <row r="578" spans="6:9" x14ac:dyDescent="0.25">
      <c r="F578" t="e">
        <f>#REF!</f>
        <v>#REF!</v>
      </c>
      <c r="G578" t="e">
        <f>F578&amp;" "&amp;#REF!</f>
        <v>#REF!</v>
      </c>
      <c r="H578" t="e">
        <f>#REF!</f>
        <v>#REF!</v>
      </c>
      <c r="I578" t="e">
        <f>LOOKUP(F578,SOC4_ASHE!$A$2:$A$370,SOC4_ASHE!#REF!)</f>
        <v>#REF!</v>
      </c>
    </row>
    <row r="579" spans="6:9" x14ac:dyDescent="0.25">
      <c r="F579" t="e">
        <f>#REF!</f>
        <v>#REF!</v>
      </c>
      <c r="G579" t="e">
        <f>F579&amp;" "&amp;#REF!</f>
        <v>#REF!</v>
      </c>
      <c r="H579" t="e">
        <f>#REF!</f>
        <v>#REF!</v>
      </c>
      <c r="I579" t="e">
        <f>LOOKUP(F579,SOC4_ASHE!$A$2:$A$370,SOC4_ASHE!#REF!)</f>
        <v>#REF!</v>
      </c>
    </row>
    <row r="580" spans="6:9" x14ac:dyDescent="0.25">
      <c r="F580" t="e">
        <f>#REF!</f>
        <v>#REF!</v>
      </c>
      <c r="G580" t="e">
        <f>F580&amp;" "&amp;#REF!</f>
        <v>#REF!</v>
      </c>
      <c r="H580" t="e">
        <f>#REF!</f>
        <v>#REF!</v>
      </c>
      <c r="I580" t="e">
        <f>LOOKUP(F580,SOC4_ASHE!$A$2:$A$370,SOC4_ASHE!#REF!)</f>
        <v>#REF!</v>
      </c>
    </row>
    <row r="581" spans="6:9" x14ac:dyDescent="0.25">
      <c r="F581" t="e">
        <f>#REF!</f>
        <v>#REF!</v>
      </c>
      <c r="G581" t="e">
        <f>F581&amp;" "&amp;#REF!</f>
        <v>#REF!</v>
      </c>
      <c r="H581" t="e">
        <f>#REF!</f>
        <v>#REF!</v>
      </c>
      <c r="I581" t="e">
        <f>LOOKUP(F581,SOC4_ASHE!$A$2:$A$370,SOC4_ASHE!#REF!)</f>
        <v>#REF!</v>
      </c>
    </row>
    <row r="582" spans="6:9" x14ac:dyDescent="0.25">
      <c r="F582" t="e">
        <f>#REF!</f>
        <v>#REF!</v>
      </c>
      <c r="G582" t="e">
        <f>F582&amp;" "&amp;#REF!</f>
        <v>#REF!</v>
      </c>
      <c r="H582" t="e">
        <f>#REF!</f>
        <v>#REF!</v>
      </c>
      <c r="I582" t="e">
        <f>LOOKUP(F582,SOC4_ASHE!$A$2:$A$370,SOC4_ASHE!#REF!)</f>
        <v>#REF!</v>
      </c>
    </row>
    <row r="583" spans="6:9" x14ac:dyDescent="0.25">
      <c r="F583" t="e">
        <f>#REF!</f>
        <v>#REF!</v>
      </c>
      <c r="G583" t="e">
        <f>F583&amp;" "&amp;#REF!</f>
        <v>#REF!</v>
      </c>
      <c r="H583" t="e">
        <f>#REF!</f>
        <v>#REF!</v>
      </c>
      <c r="I583" t="e">
        <f>LOOKUP(F583,SOC4_ASHE!$A$2:$A$370,SOC4_ASHE!#REF!)</f>
        <v>#REF!</v>
      </c>
    </row>
    <row r="584" spans="6:9" x14ac:dyDescent="0.25">
      <c r="F584" t="e">
        <f>#REF!</f>
        <v>#REF!</v>
      </c>
      <c r="G584" t="e">
        <f>F584&amp;" "&amp;#REF!</f>
        <v>#REF!</v>
      </c>
      <c r="H584" t="e">
        <f>#REF!</f>
        <v>#REF!</v>
      </c>
      <c r="I584" t="e">
        <f>LOOKUP(F584,SOC4_ASHE!$A$2:$A$370,SOC4_ASHE!#REF!)</f>
        <v>#REF!</v>
      </c>
    </row>
    <row r="585" spans="6:9" x14ac:dyDescent="0.25">
      <c r="F585" t="e">
        <f>#REF!</f>
        <v>#REF!</v>
      </c>
      <c r="G585" t="e">
        <f>F585&amp;" "&amp;#REF!</f>
        <v>#REF!</v>
      </c>
      <c r="H585" t="e">
        <f>#REF!</f>
        <v>#REF!</v>
      </c>
      <c r="I585" t="e">
        <f>LOOKUP(F585,SOC4_ASHE!$A$2:$A$370,SOC4_ASHE!#REF!)</f>
        <v>#REF!</v>
      </c>
    </row>
    <row r="586" spans="6:9" x14ac:dyDescent="0.25">
      <c r="F586" t="e">
        <f>#REF!</f>
        <v>#REF!</v>
      </c>
      <c r="G586" t="e">
        <f>F586&amp;" "&amp;#REF!</f>
        <v>#REF!</v>
      </c>
      <c r="H586" t="e">
        <f>#REF!</f>
        <v>#REF!</v>
      </c>
      <c r="I586" t="e">
        <f>LOOKUP(F586,SOC4_ASHE!$A$2:$A$370,SOC4_ASHE!#REF!)</f>
        <v>#REF!</v>
      </c>
    </row>
    <row r="587" spans="6:9" x14ac:dyDescent="0.25">
      <c r="F587" t="e">
        <f>#REF!</f>
        <v>#REF!</v>
      </c>
      <c r="G587" t="e">
        <f>F587&amp;" "&amp;#REF!</f>
        <v>#REF!</v>
      </c>
      <c r="H587" t="e">
        <f>#REF!</f>
        <v>#REF!</v>
      </c>
      <c r="I587" t="e">
        <f>LOOKUP(F587,SOC4_ASHE!$A$2:$A$370,SOC4_ASHE!#REF!)</f>
        <v>#REF!</v>
      </c>
    </row>
    <row r="588" spans="6:9" x14ac:dyDescent="0.25">
      <c r="F588" t="e">
        <f>#REF!</f>
        <v>#REF!</v>
      </c>
      <c r="G588" t="e">
        <f>F588&amp;" "&amp;#REF!</f>
        <v>#REF!</v>
      </c>
      <c r="H588" t="e">
        <f>#REF!</f>
        <v>#REF!</v>
      </c>
      <c r="I588" t="e">
        <f>LOOKUP(F588,SOC4_ASHE!$A$2:$A$370,SOC4_ASHE!#REF!)</f>
        <v>#REF!</v>
      </c>
    </row>
    <row r="589" spans="6:9" x14ac:dyDescent="0.25">
      <c r="F589" t="e">
        <f>#REF!</f>
        <v>#REF!</v>
      </c>
      <c r="G589" t="e">
        <f>F589&amp;" "&amp;#REF!</f>
        <v>#REF!</v>
      </c>
      <c r="H589" t="e">
        <f>#REF!</f>
        <v>#REF!</v>
      </c>
      <c r="I589" t="e">
        <f>LOOKUP(F589,SOC4_ASHE!$A$2:$A$370,SOC4_ASHE!#REF!)</f>
        <v>#REF!</v>
      </c>
    </row>
    <row r="590" spans="6:9" x14ac:dyDescent="0.25">
      <c r="F590" t="e">
        <f>#REF!</f>
        <v>#REF!</v>
      </c>
      <c r="G590" t="e">
        <f>F590&amp;" "&amp;#REF!</f>
        <v>#REF!</v>
      </c>
      <c r="H590" t="e">
        <f>#REF!</f>
        <v>#REF!</v>
      </c>
      <c r="I590" t="e">
        <f>LOOKUP(F590,SOC4_ASHE!$A$2:$A$370,SOC4_ASHE!#REF!)</f>
        <v>#REF!</v>
      </c>
    </row>
    <row r="591" spans="6:9" x14ac:dyDescent="0.25">
      <c r="F591" t="e">
        <f>#REF!</f>
        <v>#REF!</v>
      </c>
      <c r="G591" t="e">
        <f>F591&amp;" "&amp;#REF!</f>
        <v>#REF!</v>
      </c>
      <c r="H591" t="e">
        <f>#REF!</f>
        <v>#REF!</v>
      </c>
      <c r="I591" t="e">
        <f>LOOKUP(F591,SOC4_ASHE!$A$2:$A$370,SOC4_ASHE!#REF!)</f>
        <v>#REF!</v>
      </c>
    </row>
    <row r="592" spans="6:9" x14ac:dyDescent="0.25">
      <c r="F592" t="e">
        <f>#REF!</f>
        <v>#REF!</v>
      </c>
      <c r="G592" t="e">
        <f>F592&amp;" "&amp;#REF!</f>
        <v>#REF!</v>
      </c>
      <c r="H592" t="e">
        <f>#REF!</f>
        <v>#REF!</v>
      </c>
      <c r="I592" t="e">
        <f>LOOKUP(F592,SOC4_ASHE!$A$2:$A$370,SOC4_ASHE!#REF!)</f>
        <v>#REF!</v>
      </c>
    </row>
    <row r="593" spans="6:9" x14ac:dyDescent="0.25">
      <c r="F593" t="e">
        <f>#REF!</f>
        <v>#REF!</v>
      </c>
      <c r="G593" t="e">
        <f>F593&amp;" "&amp;#REF!</f>
        <v>#REF!</v>
      </c>
      <c r="H593" t="e">
        <f>#REF!</f>
        <v>#REF!</v>
      </c>
      <c r="I593" t="e">
        <f>LOOKUP(F593,SOC4_ASHE!$A$2:$A$370,SOC4_ASHE!#REF!)</f>
        <v>#REF!</v>
      </c>
    </row>
    <row r="594" spans="6:9" x14ac:dyDescent="0.25">
      <c r="F594" t="e">
        <f>#REF!</f>
        <v>#REF!</v>
      </c>
      <c r="G594" t="e">
        <f>F594&amp;" "&amp;#REF!</f>
        <v>#REF!</v>
      </c>
      <c r="H594" t="e">
        <f>#REF!</f>
        <v>#REF!</v>
      </c>
      <c r="I594" t="e">
        <f>LOOKUP(F594,SOC4_ASHE!$A$2:$A$370,SOC4_ASHE!#REF!)</f>
        <v>#REF!</v>
      </c>
    </row>
    <row r="595" spans="6:9" x14ac:dyDescent="0.25">
      <c r="F595" t="e">
        <f>#REF!</f>
        <v>#REF!</v>
      </c>
      <c r="G595" t="e">
        <f>F595&amp;" "&amp;#REF!</f>
        <v>#REF!</v>
      </c>
      <c r="H595" t="e">
        <f>#REF!</f>
        <v>#REF!</v>
      </c>
      <c r="I595" t="e">
        <f>LOOKUP(F595,SOC4_ASHE!$A$2:$A$370,SOC4_ASHE!#REF!)</f>
        <v>#REF!</v>
      </c>
    </row>
    <row r="596" spans="6:9" x14ac:dyDescent="0.25">
      <c r="F596" t="e">
        <f>#REF!</f>
        <v>#REF!</v>
      </c>
      <c r="G596" t="e">
        <f>F596&amp;" "&amp;#REF!</f>
        <v>#REF!</v>
      </c>
      <c r="H596" t="e">
        <f>#REF!</f>
        <v>#REF!</v>
      </c>
      <c r="I596" t="e">
        <f>LOOKUP(F596,SOC4_ASHE!$A$2:$A$370,SOC4_ASHE!#REF!)</f>
        <v>#REF!</v>
      </c>
    </row>
    <row r="597" spans="6:9" x14ac:dyDescent="0.25">
      <c r="F597" t="e">
        <f>#REF!</f>
        <v>#REF!</v>
      </c>
      <c r="G597" t="e">
        <f>F597&amp;" "&amp;#REF!</f>
        <v>#REF!</v>
      </c>
      <c r="H597" t="e">
        <f>#REF!</f>
        <v>#REF!</v>
      </c>
      <c r="I597" t="e">
        <f>LOOKUP(F597,SOC4_ASHE!$A$2:$A$370,SOC4_ASHE!#REF!)</f>
        <v>#REF!</v>
      </c>
    </row>
    <row r="598" spans="6:9" x14ac:dyDescent="0.25">
      <c r="F598" t="e">
        <f>#REF!</f>
        <v>#REF!</v>
      </c>
      <c r="G598" t="e">
        <f>F598&amp;" "&amp;#REF!</f>
        <v>#REF!</v>
      </c>
      <c r="H598" t="e">
        <f>#REF!</f>
        <v>#REF!</v>
      </c>
      <c r="I598" t="e">
        <f>LOOKUP(F598,SOC4_ASHE!$A$2:$A$370,SOC4_ASHE!#REF!)</f>
        <v>#REF!</v>
      </c>
    </row>
    <row r="599" spans="6:9" x14ac:dyDescent="0.25">
      <c r="F599" t="e">
        <f>#REF!</f>
        <v>#REF!</v>
      </c>
      <c r="G599" t="e">
        <f>F599&amp;" "&amp;#REF!</f>
        <v>#REF!</v>
      </c>
      <c r="H599" t="e">
        <f>#REF!</f>
        <v>#REF!</v>
      </c>
      <c r="I599" t="e">
        <f>LOOKUP(F599,SOC4_ASHE!$A$2:$A$370,SOC4_ASHE!#REF!)</f>
        <v>#REF!</v>
      </c>
    </row>
    <row r="600" spans="6:9" x14ac:dyDescent="0.25">
      <c r="F600" t="e">
        <f>#REF!</f>
        <v>#REF!</v>
      </c>
      <c r="G600" t="e">
        <f>F600&amp;" "&amp;#REF!</f>
        <v>#REF!</v>
      </c>
      <c r="H600" t="e">
        <f>#REF!</f>
        <v>#REF!</v>
      </c>
      <c r="I600" t="e">
        <f>LOOKUP(F600,SOC4_ASHE!$A$2:$A$370,SOC4_ASHE!#REF!)</f>
        <v>#REF!</v>
      </c>
    </row>
    <row r="601" spans="6:9" x14ac:dyDescent="0.25">
      <c r="F601" t="e">
        <f>#REF!</f>
        <v>#REF!</v>
      </c>
      <c r="G601" t="e">
        <f>F601&amp;" "&amp;#REF!</f>
        <v>#REF!</v>
      </c>
      <c r="H601" t="e">
        <f>#REF!</f>
        <v>#REF!</v>
      </c>
      <c r="I601" t="e">
        <f>LOOKUP(F601,SOC4_ASHE!$A$2:$A$370,SOC4_ASHE!#REF!)</f>
        <v>#REF!</v>
      </c>
    </row>
    <row r="602" spans="6:9" x14ac:dyDescent="0.25">
      <c r="F602" t="e">
        <f>#REF!</f>
        <v>#REF!</v>
      </c>
      <c r="G602" t="e">
        <f>F602&amp;" "&amp;#REF!</f>
        <v>#REF!</v>
      </c>
      <c r="H602" t="e">
        <f>#REF!</f>
        <v>#REF!</v>
      </c>
      <c r="I602" t="e">
        <f>LOOKUP(F602,SOC4_ASHE!$A$2:$A$370,SOC4_ASHE!#REF!)</f>
        <v>#REF!</v>
      </c>
    </row>
    <row r="603" spans="6:9" x14ac:dyDescent="0.25">
      <c r="F603" t="e">
        <f>#REF!</f>
        <v>#REF!</v>
      </c>
      <c r="G603" t="e">
        <f>F603&amp;" "&amp;#REF!</f>
        <v>#REF!</v>
      </c>
      <c r="H603" t="e">
        <f>#REF!</f>
        <v>#REF!</v>
      </c>
      <c r="I603" t="e">
        <f>LOOKUP(F603,SOC4_ASHE!$A$2:$A$370,SOC4_ASHE!#REF!)</f>
        <v>#REF!</v>
      </c>
    </row>
    <row r="604" spans="6:9" x14ac:dyDescent="0.25">
      <c r="F604" t="e">
        <f>#REF!</f>
        <v>#REF!</v>
      </c>
      <c r="G604" t="e">
        <f>F604&amp;" "&amp;#REF!</f>
        <v>#REF!</v>
      </c>
      <c r="H604" t="e">
        <f>#REF!</f>
        <v>#REF!</v>
      </c>
      <c r="I604" t="e">
        <f>LOOKUP(F604,SOC4_ASHE!$A$2:$A$370,SOC4_ASHE!#REF!)</f>
        <v>#REF!</v>
      </c>
    </row>
    <row r="605" spans="6:9" x14ac:dyDescent="0.25">
      <c r="F605" t="e">
        <f>#REF!</f>
        <v>#REF!</v>
      </c>
      <c r="G605" t="e">
        <f>F605&amp;" "&amp;#REF!</f>
        <v>#REF!</v>
      </c>
      <c r="H605" t="e">
        <f>#REF!</f>
        <v>#REF!</v>
      </c>
      <c r="I605" t="e">
        <f>LOOKUP(F605,SOC4_ASHE!$A$2:$A$370,SOC4_ASHE!#REF!)</f>
        <v>#REF!</v>
      </c>
    </row>
    <row r="606" spans="6:9" x14ac:dyDescent="0.25">
      <c r="F606" t="e">
        <f>#REF!</f>
        <v>#REF!</v>
      </c>
      <c r="G606" t="e">
        <f>F606&amp;" "&amp;#REF!</f>
        <v>#REF!</v>
      </c>
      <c r="H606" t="e">
        <f>#REF!</f>
        <v>#REF!</v>
      </c>
      <c r="I606" t="e">
        <f>LOOKUP(F606,SOC4_ASHE!$A$2:$A$370,SOC4_ASHE!#REF!)</f>
        <v>#REF!</v>
      </c>
    </row>
    <row r="607" spans="6:9" x14ac:dyDescent="0.25">
      <c r="F607" t="e">
        <f>#REF!</f>
        <v>#REF!</v>
      </c>
      <c r="G607" t="e">
        <f>F607&amp;" "&amp;#REF!</f>
        <v>#REF!</v>
      </c>
      <c r="H607" t="e">
        <f>#REF!</f>
        <v>#REF!</v>
      </c>
      <c r="I607" t="e">
        <f>LOOKUP(F607,SOC4_ASHE!$A$2:$A$370,SOC4_ASHE!#REF!)</f>
        <v>#REF!</v>
      </c>
    </row>
    <row r="608" spans="6:9" x14ac:dyDescent="0.25">
      <c r="F608" t="e">
        <f>#REF!</f>
        <v>#REF!</v>
      </c>
      <c r="G608" t="e">
        <f>F608&amp;" "&amp;#REF!</f>
        <v>#REF!</v>
      </c>
      <c r="H608" t="e">
        <f>#REF!</f>
        <v>#REF!</v>
      </c>
      <c r="I608" t="e">
        <f>LOOKUP(F608,SOC4_ASHE!$A$2:$A$370,SOC4_ASHE!#REF!)</f>
        <v>#REF!</v>
      </c>
    </row>
    <row r="609" spans="6:9" x14ac:dyDescent="0.25">
      <c r="F609" t="e">
        <f>#REF!</f>
        <v>#REF!</v>
      </c>
      <c r="G609" t="e">
        <f>F609&amp;" "&amp;#REF!</f>
        <v>#REF!</v>
      </c>
      <c r="H609" t="e">
        <f>#REF!</f>
        <v>#REF!</v>
      </c>
      <c r="I609" t="e">
        <f>LOOKUP(F609,SOC4_ASHE!$A$2:$A$370,SOC4_ASHE!#REF!)</f>
        <v>#REF!</v>
      </c>
    </row>
    <row r="610" spans="6:9" x14ac:dyDescent="0.25">
      <c r="F610" t="e">
        <f>#REF!</f>
        <v>#REF!</v>
      </c>
      <c r="G610" t="e">
        <f>F610&amp;" "&amp;#REF!</f>
        <v>#REF!</v>
      </c>
      <c r="H610" t="e">
        <f>#REF!</f>
        <v>#REF!</v>
      </c>
      <c r="I610" t="e">
        <f>LOOKUP(F610,SOC4_ASHE!$A$2:$A$370,SOC4_ASHE!#REF!)</f>
        <v>#REF!</v>
      </c>
    </row>
    <row r="611" spans="6:9" x14ac:dyDescent="0.25">
      <c r="F611" t="e">
        <f>#REF!</f>
        <v>#REF!</v>
      </c>
      <c r="G611" t="e">
        <f>F611&amp;" "&amp;#REF!</f>
        <v>#REF!</v>
      </c>
      <c r="H611" t="e">
        <f>#REF!</f>
        <v>#REF!</v>
      </c>
      <c r="I611" t="e">
        <f>LOOKUP(F611,SOC4_ASHE!$A$2:$A$370,SOC4_ASHE!#REF!)</f>
        <v>#REF!</v>
      </c>
    </row>
    <row r="612" spans="6:9" x14ac:dyDescent="0.25">
      <c r="F612" t="e">
        <f>#REF!</f>
        <v>#REF!</v>
      </c>
      <c r="G612" t="e">
        <f>F612&amp;" "&amp;#REF!</f>
        <v>#REF!</v>
      </c>
      <c r="H612" t="e">
        <f>#REF!</f>
        <v>#REF!</v>
      </c>
      <c r="I612" t="e">
        <f>LOOKUP(F612,SOC4_ASHE!$A$2:$A$370,SOC4_ASHE!#REF!)</f>
        <v>#REF!</v>
      </c>
    </row>
    <row r="613" spans="6:9" x14ac:dyDescent="0.25">
      <c r="F613" t="e">
        <f>#REF!</f>
        <v>#REF!</v>
      </c>
      <c r="G613" t="e">
        <f>F613&amp;" "&amp;#REF!</f>
        <v>#REF!</v>
      </c>
      <c r="H613" t="e">
        <f>#REF!</f>
        <v>#REF!</v>
      </c>
      <c r="I613" t="e">
        <f>LOOKUP(F613,SOC4_ASHE!$A$2:$A$370,SOC4_ASHE!#REF!)</f>
        <v>#REF!</v>
      </c>
    </row>
    <row r="614" spans="6:9" x14ac:dyDescent="0.25">
      <c r="F614" t="e">
        <f>#REF!</f>
        <v>#REF!</v>
      </c>
      <c r="G614" t="e">
        <f>F614&amp;" "&amp;#REF!</f>
        <v>#REF!</v>
      </c>
      <c r="H614" t="e">
        <f>#REF!</f>
        <v>#REF!</v>
      </c>
      <c r="I614" t="e">
        <f>LOOKUP(F614,SOC4_ASHE!$A$2:$A$370,SOC4_ASHE!#REF!)</f>
        <v>#REF!</v>
      </c>
    </row>
    <row r="615" spans="6:9" x14ac:dyDescent="0.25">
      <c r="F615" t="e">
        <f>#REF!</f>
        <v>#REF!</v>
      </c>
      <c r="G615" t="e">
        <f>F615&amp;" "&amp;#REF!</f>
        <v>#REF!</v>
      </c>
      <c r="H615" t="e">
        <f>#REF!</f>
        <v>#REF!</v>
      </c>
      <c r="I615" t="e">
        <f>LOOKUP(F615,SOC4_ASHE!$A$2:$A$370,SOC4_ASHE!#REF!)</f>
        <v>#REF!</v>
      </c>
    </row>
    <row r="616" spans="6:9" x14ac:dyDescent="0.25">
      <c r="F616" t="e">
        <f>#REF!</f>
        <v>#REF!</v>
      </c>
      <c r="G616" t="e">
        <f>F616&amp;" "&amp;#REF!</f>
        <v>#REF!</v>
      </c>
      <c r="H616" t="e">
        <f>#REF!</f>
        <v>#REF!</v>
      </c>
      <c r="I616" t="e">
        <f>LOOKUP(F616,SOC4_ASHE!$A$2:$A$370,SOC4_ASHE!#REF!)</f>
        <v>#REF!</v>
      </c>
    </row>
    <row r="617" spans="6:9" x14ac:dyDescent="0.25">
      <c r="F617" t="e">
        <f>#REF!</f>
        <v>#REF!</v>
      </c>
      <c r="G617" t="e">
        <f>F617&amp;" "&amp;#REF!</f>
        <v>#REF!</v>
      </c>
      <c r="H617" t="e">
        <f>#REF!</f>
        <v>#REF!</v>
      </c>
      <c r="I617" t="e">
        <f>LOOKUP(F617,SOC4_ASHE!$A$2:$A$370,SOC4_ASHE!#REF!)</f>
        <v>#REF!</v>
      </c>
    </row>
    <row r="618" spans="6:9" x14ac:dyDescent="0.25">
      <c r="F618" t="e">
        <f>#REF!</f>
        <v>#REF!</v>
      </c>
      <c r="G618" t="e">
        <f>F618&amp;" "&amp;#REF!</f>
        <v>#REF!</v>
      </c>
      <c r="H618" t="e">
        <f>#REF!</f>
        <v>#REF!</v>
      </c>
      <c r="I618" t="e">
        <f>LOOKUP(F618,SOC4_ASHE!$A$2:$A$370,SOC4_ASHE!#REF!)</f>
        <v>#REF!</v>
      </c>
    </row>
    <row r="619" spans="6:9" x14ac:dyDescent="0.25">
      <c r="F619" t="e">
        <f>#REF!</f>
        <v>#REF!</v>
      </c>
      <c r="G619" t="e">
        <f>F619&amp;" "&amp;#REF!</f>
        <v>#REF!</v>
      </c>
      <c r="H619" t="e">
        <f>#REF!</f>
        <v>#REF!</v>
      </c>
      <c r="I619" t="e">
        <f>LOOKUP(F619,SOC4_ASHE!$A$2:$A$370,SOC4_ASHE!#REF!)</f>
        <v>#REF!</v>
      </c>
    </row>
    <row r="620" spans="6:9" x14ac:dyDescent="0.25">
      <c r="F620" t="e">
        <f>#REF!</f>
        <v>#REF!</v>
      </c>
      <c r="G620" t="e">
        <f>F620&amp;" "&amp;#REF!</f>
        <v>#REF!</v>
      </c>
      <c r="H620" t="e">
        <f>#REF!</f>
        <v>#REF!</v>
      </c>
      <c r="I620" t="e">
        <f>LOOKUP(F620,SOC4_ASHE!$A$2:$A$370,SOC4_ASHE!#REF!)</f>
        <v>#REF!</v>
      </c>
    </row>
    <row r="621" spans="6:9" x14ac:dyDescent="0.25">
      <c r="F621" t="e">
        <f>#REF!</f>
        <v>#REF!</v>
      </c>
      <c r="G621" t="e">
        <f>F621&amp;" "&amp;#REF!</f>
        <v>#REF!</v>
      </c>
      <c r="H621" t="e">
        <f>#REF!</f>
        <v>#REF!</v>
      </c>
      <c r="I621" t="e">
        <f>LOOKUP(F621,SOC4_ASHE!$A$2:$A$370,SOC4_ASHE!#REF!)</f>
        <v>#REF!</v>
      </c>
    </row>
    <row r="622" spans="6:9" x14ac:dyDescent="0.25">
      <c r="F622" t="e">
        <f>#REF!</f>
        <v>#REF!</v>
      </c>
      <c r="G622" t="e">
        <f>F622&amp;" "&amp;#REF!</f>
        <v>#REF!</v>
      </c>
      <c r="H622" t="e">
        <f>#REF!</f>
        <v>#REF!</v>
      </c>
      <c r="I622" t="e">
        <f>LOOKUP(F622,SOC4_ASHE!$A$2:$A$370,SOC4_ASHE!#REF!)</f>
        <v>#REF!</v>
      </c>
    </row>
    <row r="623" spans="6:9" x14ac:dyDescent="0.25">
      <c r="F623" t="e">
        <f>#REF!</f>
        <v>#REF!</v>
      </c>
      <c r="G623" t="e">
        <f>F623&amp;" "&amp;#REF!</f>
        <v>#REF!</v>
      </c>
      <c r="H623" t="e">
        <f>#REF!</f>
        <v>#REF!</v>
      </c>
      <c r="I623" t="e">
        <f>LOOKUP(F623,SOC4_ASHE!$A$2:$A$370,SOC4_ASHE!#REF!)</f>
        <v>#REF!</v>
      </c>
    </row>
    <row r="624" spans="6:9" x14ac:dyDescent="0.25">
      <c r="F624" t="e">
        <f>#REF!</f>
        <v>#REF!</v>
      </c>
      <c r="G624" t="e">
        <f>F624&amp;" "&amp;#REF!</f>
        <v>#REF!</v>
      </c>
      <c r="H624" t="e">
        <f>#REF!</f>
        <v>#REF!</v>
      </c>
      <c r="I624" t="e">
        <f>LOOKUP(F624,SOC4_ASHE!$A$2:$A$370,SOC4_ASHE!#REF!)</f>
        <v>#REF!</v>
      </c>
    </row>
    <row r="625" spans="6:9" x14ac:dyDescent="0.25">
      <c r="F625" t="e">
        <f>#REF!</f>
        <v>#REF!</v>
      </c>
      <c r="G625" t="e">
        <f>F625&amp;" "&amp;#REF!</f>
        <v>#REF!</v>
      </c>
      <c r="H625" t="e">
        <f>#REF!</f>
        <v>#REF!</v>
      </c>
      <c r="I625" t="e">
        <f>LOOKUP(F625,SOC4_ASHE!$A$2:$A$370,SOC4_ASHE!#REF!)</f>
        <v>#REF!</v>
      </c>
    </row>
    <row r="626" spans="6:9" x14ac:dyDescent="0.25">
      <c r="F626" t="e">
        <f>#REF!</f>
        <v>#REF!</v>
      </c>
      <c r="G626" t="e">
        <f>F626&amp;" "&amp;#REF!</f>
        <v>#REF!</v>
      </c>
      <c r="H626" t="e">
        <f>#REF!</f>
        <v>#REF!</v>
      </c>
      <c r="I626" t="e">
        <f>LOOKUP(F626,SOC4_ASHE!$A$2:$A$370,SOC4_ASHE!#REF!)</f>
        <v>#REF!</v>
      </c>
    </row>
    <row r="627" spans="6:9" x14ac:dyDescent="0.25">
      <c r="F627" t="e">
        <f>#REF!</f>
        <v>#REF!</v>
      </c>
      <c r="G627" t="e">
        <f>F627&amp;" "&amp;#REF!</f>
        <v>#REF!</v>
      </c>
      <c r="H627" t="e">
        <f>#REF!</f>
        <v>#REF!</v>
      </c>
      <c r="I627" t="e">
        <f>LOOKUP(F627,SOC4_ASHE!$A$2:$A$370,SOC4_ASHE!#REF!)</f>
        <v>#REF!</v>
      </c>
    </row>
    <row r="628" spans="6:9" x14ac:dyDescent="0.25">
      <c r="F628" t="e">
        <f>#REF!</f>
        <v>#REF!</v>
      </c>
      <c r="G628" t="e">
        <f>F628&amp;" "&amp;#REF!</f>
        <v>#REF!</v>
      </c>
      <c r="H628" t="e">
        <f>#REF!</f>
        <v>#REF!</v>
      </c>
      <c r="I628" t="e">
        <f>LOOKUP(F628,SOC4_ASHE!$A$2:$A$370,SOC4_ASHE!#REF!)</f>
        <v>#REF!</v>
      </c>
    </row>
    <row r="629" spans="6:9" x14ac:dyDescent="0.25">
      <c r="F629" t="e">
        <f>#REF!</f>
        <v>#REF!</v>
      </c>
      <c r="G629" t="e">
        <f>F629&amp;" "&amp;#REF!</f>
        <v>#REF!</v>
      </c>
      <c r="H629" t="e">
        <f>#REF!</f>
        <v>#REF!</v>
      </c>
      <c r="I629" t="e">
        <f>LOOKUP(F629,SOC4_ASHE!$A$2:$A$370,SOC4_ASHE!#REF!)</f>
        <v>#REF!</v>
      </c>
    </row>
    <row r="630" spans="6:9" x14ac:dyDescent="0.25">
      <c r="F630" t="e">
        <f>#REF!</f>
        <v>#REF!</v>
      </c>
      <c r="G630" t="e">
        <f>F630&amp;" "&amp;#REF!</f>
        <v>#REF!</v>
      </c>
      <c r="H630" t="e">
        <f>#REF!</f>
        <v>#REF!</v>
      </c>
      <c r="I630" t="e">
        <f>LOOKUP(F630,SOC4_ASHE!$A$2:$A$370,SOC4_ASHE!#REF!)</f>
        <v>#REF!</v>
      </c>
    </row>
    <row r="631" spans="6:9" x14ac:dyDescent="0.25">
      <c r="F631" t="e">
        <f>#REF!</f>
        <v>#REF!</v>
      </c>
      <c r="G631" t="e">
        <f>F631&amp;" "&amp;#REF!</f>
        <v>#REF!</v>
      </c>
      <c r="H631" t="e">
        <f>#REF!</f>
        <v>#REF!</v>
      </c>
      <c r="I631" t="e">
        <f>LOOKUP(F631,SOC4_ASHE!$A$2:$A$370,SOC4_ASHE!#REF!)</f>
        <v>#REF!</v>
      </c>
    </row>
    <row r="632" spans="6:9" x14ac:dyDescent="0.25">
      <c r="F632" t="e">
        <f>#REF!</f>
        <v>#REF!</v>
      </c>
      <c r="G632" t="e">
        <f>F632&amp;" "&amp;#REF!</f>
        <v>#REF!</v>
      </c>
      <c r="H632" t="e">
        <f>#REF!</f>
        <v>#REF!</v>
      </c>
      <c r="I632" t="e">
        <f>LOOKUP(F632,SOC4_ASHE!$A$2:$A$370,SOC4_ASHE!#REF!)</f>
        <v>#REF!</v>
      </c>
    </row>
    <row r="633" spans="6:9" x14ac:dyDescent="0.25">
      <c r="F633" t="e">
        <f>#REF!</f>
        <v>#REF!</v>
      </c>
      <c r="G633" t="e">
        <f>F633&amp;" "&amp;#REF!</f>
        <v>#REF!</v>
      </c>
      <c r="H633" t="e">
        <f>#REF!</f>
        <v>#REF!</v>
      </c>
      <c r="I633" t="e">
        <f>LOOKUP(F633,SOC4_ASHE!$A$2:$A$370,SOC4_ASHE!#REF!)</f>
        <v>#REF!</v>
      </c>
    </row>
    <row r="634" spans="6:9" x14ac:dyDescent="0.25">
      <c r="F634" t="e">
        <f>#REF!</f>
        <v>#REF!</v>
      </c>
      <c r="G634" t="e">
        <f>F634&amp;" "&amp;#REF!</f>
        <v>#REF!</v>
      </c>
      <c r="H634" t="e">
        <f>#REF!</f>
        <v>#REF!</v>
      </c>
      <c r="I634" t="e">
        <f>LOOKUP(F634,SOC4_ASHE!$A$2:$A$370,SOC4_ASHE!#REF!)</f>
        <v>#REF!</v>
      </c>
    </row>
    <row r="635" spans="6:9" x14ac:dyDescent="0.25">
      <c r="F635" t="e">
        <f>#REF!</f>
        <v>#REF!</v>
      </c>
      <c r="G635" t="e">
        <f>F635&amp;" "&amp;#REF!</f>
        <v>#REF!</v>
      </c>
      <c r="H635" t="e">
        <f>#REF!</f>
        <v>#REF!</v>
      </c>
      <c r="I635" t="e">
        <f>LOOKUP(F635,SOC4_ASHE!$A$2:$A$370,SOC4_ASHE!#REF!)</f>
        <v>#REF!</v>
      </c>
    </row>
    <row r="636" spans="6:9" x14ac:dyDescent="0.25">
      <c r="F636" t="e">
        <f>#REF!</f>
        <v>#REF!</v>
      </c>
      <c r="G636" t="e">
        <f>F636&amp;" "&amp;#REF!</f>
        <v>#REF!</v>
      </c>
      <c r="H636" t="e">
        <f>#REF!</f>
        <v>#REF!</v>
      </c>
      <c r="I636" t="e">
        <f>LOOKUP(F636,SOC4_ASHE!$A$2:$A$370,SOC4_ASHE!#REF!)</f>
        <v>#REF!</v>
      </c>
    </row>
    <row r="637" spans="6:9" x14ac:dyDescent="0.25">
      <c r="F637" t="e">
        <f>#REF!</f>
        <v>#REF!</v>
      </c>
      <c r="G637" t="e">
        <f>F637&amp;" "&amp;#REF!</f>
        <v>#REF!</v>
      </c>
      <c r="H637" t="e">
        <f>#REF!</f>
        <v>#REF!</v>
      </c>
      <c r="I637" t="e">
        <f>LOOKUP(F637,SOC4_ASHE!$A$2:$A$370,SOC4_ASHE!#REF!)</f>
        <v>#REF!</v>
      </c>
    </row>
    <row r="638" spans="6:9" x14ac:dyDescent="0.25">
      <c r="F638" t="e">
        <f>#REF!</f>
        <v>#REF!</v>
      </c>
      <c r="G638" t="e">
        <f>F638&amp;" "&amp;#REF!</f>
        <v>#REF!</v>
      </c>
      <c r="H638" t="e">
        <f>#REF!</f>
        <v>#REF!</v>
      </c>
      <c r="I638" t="e">
        <f>LOOKUP(F638,SOC4_ASHE!$A$2:$A$370,SOC4_ASHE!#REF!)</f>
        <v>#REF!</v>
      </c>
    </row>
    <row r="639" spans="6:9" x14ac:dyDescent="0.25">
      <c r="F639" t="e">
        <f>#REF!</f>
        <v>#REF!</v>
      </c>
      <c r="G639" t="e">
        <f>F639&amp;" "&amp;#REF!</f>
        <v>#REF!</v>
      </c>
      <c r="H639" t="e">
        <f>#REF!</f>
        <v>#REF!</v>
      </c>
      <c r="I639" t="e">
        <f>LOOKUP(F639,SOC4_ASHE!$A$2:$A$370,SOC4_ASHE!#REF!)</f>
        <v>#REF!</v>
      </c>
    </row>
    <row r="640" spans="6:9" x14ac:dyDescent="0.25">
      <c r="F640" t="e">
        <f>#REF!</f>
        <v>#REF!</v>
      </c>
      <c r="G640" t="e">
        <f>F640&amp;" "&amp;#REF!</f>
        <v>#REF!</v>
      </c>
      <c r="H640" t="e">
        <f>#REF!</f>
        <v>#REF!</v>
      </c>
      <c r="I640" t="e">
        <f>LOOKUP(F640,SOC4_ASHE!$A$2:$A$370,SOC4_ASHE!#REF!)</f>
        <v>#REF!</v>
      </c>
    </row>
    <row r="641" spans="6:9" x14ac:dyDescent="0.25">
      <c r="F641" t="e">
        <f>#REF!</f>
        <v>#REF!</v>
      </c>
      <c r="G641" t="e">
        <f>F641&amp;" "&amp;#REF!</f>
        <v>#REF!</v>
      </c>
      <c r="H641" t="e">
        <f>#REF!</f>
        <v>#REF!</v>
      </c>
      <c r="I641" t="e">
        <f>LOOKUP(F641,SOC4_ASHE!$A$2:$A$370,SOC4_ASHE!#REF!)</f>
        <v>#REF!</v>
      </c>
    </row>
    <row r="642" spans="6:9" x14ac:dyDescent="0.25">
      <c r="F642" t="e">
        <f>#REF!</f>
        <v>#REF!</v>
      </c>
      <c r="G642" t="e">
        <f>F642&amp;" "&amp;#REF!</f>
        <v>#REF!</v>
      </c>
      <c r="H642" t="e">
        <f>#REF!</f>
        <v>#REF!</v>
      </c>
      <c r="I642" t="e">
        <f>LOOKUP(F642,SOC4_ASHE!$A$2:$A$370,SOC4_ASHE!#REF!)</f>
        <v>#REF!</v>
      </c>
    </row>
    <row r="643" spans="6:9" x14ac:dyDescent="0.25">
      <c r="F643" t="e">
        <f>#REF!</f>
        <v>#REF!</v>
      </c>
      <c r="G643" t="e">
        <f>F643&amp;" "&amp;#REF!</f>
        <v>#REF!</v>
      </c>
      <c r="H643" t="e">
        <f>#REF!</f>
        <v>#REF!</v>
      </c>
      <c r="I643" t="e">
        <f>LOOKUP(F643,SOC4_ASHE!$A$2:$A$370,SOC4_ASHE!#REF!)</f>
        <v>#REF!</v>
      </c>
    </row>
    <row r="644" spans="6:9" x14ac:dyDescent="0.25">
      <c r="F644" t="e">
        <f>#REF!</f>
        <v>#REF!</v>
      </c>
      <c r="G644" t="e">
        <f>F644&amp;" "&amp;#REF!</f>
        <v>#REF!</v>
      </c>
      <c r="H644" t="e">
        <f>#REF!</f>
        <v>#REF!</v>
      </c>
      <c r="I644" t="e">
        <f>LOOKUP(F644,SOC4_ASHE!$A$2:$A$370,SOC4_ASHE!#REF!)</f>
        <v>#REF!</v>
      </c>
    </row>
    <row r="645" spans="6:9" x14ac:dyDescent="0.25">
      <c r="F645" t="e">
        <f>#REF!</f>
        <v>#REF!</v>
      </c>
      <c r="G645" t="e">
        <f>F645&amp;" "&amp;#REF!</f>
        <v>#REF!</v>
      </c>
      <c r="H645" t="e">
        <f>#REF!</f>
        <v>#REF!</v>
      </c>
      <c r="I645" t="e">
        <f>LOOKUP(F645,SOC4_ASHE!$A$2:$A$370,SOC4_ASHE!#REF!)</f>
        <v>#REF!</v>
      </c>
    </row>
    <row r="646" spans="6:9" x14ac:dyDescent="0.25">
      <c r="F646" t="e">
        <f>#REF!</f>
        <v>#REF!</v>
      </c>
      <c r="G646" t="e">
        <f>F646&amp;" "&amp;#REF!</f>
        <v>#REF!</v>
      </c>
      <c r="H646" t="e">
        <f>#REF!</f>
        <v>#REF!</v>
      </c>
      <c r="I646" t="e">
        <f>LOOKUP(F646,SOC4_ASHE!$A$2:$A$370,SOC4_ASHE!#REF!)</f>
        <v>#REF!</v>
      </c>
    </row>
    <row r="647" spans="6:9" x14ac:dyDescent="0.25">
      <c r="F647" t="e">
        <f>#REF!</f>
        <v>#REF!</v>
      </c>
      <c r="G647" t="e">
        <f>F647&amp;" "&amp;#REF!</f>
        <v>#REF!</v>
      </c>
      <c r="H647" t="e">
        <f>#REF!</f>
        <v>#REF!</v>
      </c>
      <c r="I647" t="e">
        <f>LOOKUP(F647,SOC4_ASHE!$A$2:$A$370,SOC4_ASHE!#REF!)</f>
        <v>#REF!</v>
      </c>
    </row>
    <row r="648" spans="6:9" x14ac:dyDescent="0.25">
      <c r="F648" t="e">
        <f>#REF!</f>
        <v>#REF!</v>
      </c>
      <c r="G648" t="e">
        <f>F648&amp;" "&amp;#REF!</f>
        <v>#REF!</v>
      </c>
      <c r="H648" t="e">
        <f>#REF!</f>
        <v>#REF!</v>
      </c>
      <c r="I648" t="e">
        <f>LOOKUP(F648,SOC4_ASHE!$A$2:$A$370,SOC4_ASHE!#REF!)</f>
        <v>#REF!</v>
      </c>
    </row>
    <row r="649" spans="6:9" x14ac:dyDescent="0.25">
      <c r="F649" t="e">
        <f>#REF!</f>
        <v>#REF!</v>
      </c>
      <c r="G649" t="e">
        <f>F649&amp;" "&amp;#REF!</f>
        <v>#REF!</v>
      </c>
      <c r="H649" t="e">
        <f>#REF!</f>
        <v>#REF!</v>
      </c>
      <c r="I649" t="e">
        <f>LOOKUP(F649,SOC4_ASHE!$A$2:$A$370,SOC4_ASHE!#REF!)</f>
        <v>#REF!</v>
      </c>
    </row>
    <row r="650" spans="6:9" x14ac:dyDescent="0.25">
      <c r="F650" t="e">
        <f>#REF!</f>
        <v>#REF!</v>
      </c>
      <c r="G650" t="e">
        <f>F650&amp;" "&amp;#REF!</f>
        <v>#REF!</v>
      </c>
      <c r="H650" t="e">
        <f>#REF!</f>
        <v>#REF!</v>
      </c>
      <c r="I650" t="e">
        <f>LOOKUP(F650,SOC4_ASHE!$A$2:$A$370,SOC4_ASHE!#REF!)</f>
        <v>#REF!</v>
      </c>
    </row>
    <row r="651" spans="6:9" x14ac:dyDescent="0.25">
      <c r="F651" t="e">
        <f>#REF!</f>
        <v>#REF!</v>
      </c>
      <c r="G651" t="e">
        <f>F651&amp;" "&amp;#REF!</f>
        <v>#REF!</v>
      </c>
      <c r="H651" t="e">
        <f>#REF!</f>
        <v>#REF!</v>
      </c>
      <c r="I651" t="e">
        <f>LOOKUP(F651,SOC4_ASHE!$A$2:$A$370,SOC4_ASHE!#REF!)</f>
        <v>#REF!</v>
      </c>
    </row>
    <row r="652" spans="6:9" x14ac:dyDescent="0.25">
      <c r="F652" t="e">
        <f>#REF!</f>
        <v>#REF!</v>
      </c>
      <c r="G652" t="e">
        <f>F652&amp;" "&amp;#REF!</f>
        <v>#REF!</v>
      </c>
      <c r="H652" t="e">
        <f>#REF!</f>
        <v>#REF!</v>
      </c>
      <c r="I652" t="e">
        <f>LOOKUP(F652,SOC4_ASHE!$A$2:$A$370,SOC4_ASHE!#REF!)</f>
        <v>#REF!</v>
      </c>
    </row>
    <row r="653" spans="6:9" x14ac:dyDescent="0.25">
      <c r="F653" t="e">
        <f>#REF!</f>
        <v>#REF!</v>
      </c>
      <c r="G653" t="e">
        <f>F653&amp;" "&amp;#REF!</f>
        <v>#REF!</v>
      </c>
      <c r="H653" t="e">
        <f>#REF!</f>
        <v>#REF!</v>
      </c>
      <c r="I653" t="e">
        <f>LOOKUP(F653,SOC4_ASHE!$A$2:$A$370,SOC4_ASHE!#REF!)</f>
        <v>#REF!</v>
      </c>
    </row>
    <row r="654" spans="6:9" x14ac:dyDescent="0.25">
      <c r="F654" t="e">
        <f>#REF!</f>
        <v>#REF!</v>
      </c>
      <c r="G654" t="e">
        <f>F654&amp;" "&amp;#REF!</f>
        <v>#REF!</v>
      </c>
      <c r="H654" t="e">
        <f>#REF!</f>
        <v>#REF!</v>
      </c>
      <c r="I654" t="e">
        <f>LOOKUP(F654,SOC4_ASHE!$A$2:$A$370,SOC4_ASHE!#REF!)</f>
        <v>#REF!</v>
      </c>
    </row>
    <row r="655" spans="6:9" x14ac:dyDescent="0.25">
      <c r="F655" t="e">
        <f>#REF!</f>
        <v>#REF!</v>
      </c>
      <c r="G655" t="e">
        <f>F655&amp;" "&amp;#REF!</f>
        <v>#REF!</v>
      </c>
      <c r="H655" t="e">
        <f>#REF!</f>
        <v>#REF!</v>
      </c>
      <c r="I655" t="e">
        <f>LOOKUP(F655,SOC4_ASHE!$A$2:$A$370,SOC4_ASHE!#REF!)</f>
        <v>#REF!</v>
      </c>
    </row>
    <row r="656" spans="6:9" x14ac:dyDescent="0.25">
      <c r="F656" t="e">
        <f>#REF!</f>
        <v>#REF!</v>
      </c>
      <c r="G656" t="e">
        <f>F656&amp;" "&amp;#REF!</f>
        <v>#REF!</v>
      </c>
      <c r="H656" t="e">
        <f>#REF!</f>
        <v>#REF!</v>
      </c>
      <c r="I656" t="e">
        <f>LOOKUP(F656,SOC4_ASHE!$A$2:$A$370,SOC4_ASHE!#REF!)</f>
        <v>#REF!</v>
      </c>
    </row>
    <row r="657" spans="6:9" x14ac:dyDescent="0.25">
      <c r="F657" t="e">
        <f>#REF!</f>
        <v>#REF!</v>
      </c>
      <c r="G657" t="e">
        <f>F657&amp;" "&amp;#REF!</f>
        <v>#REF!</v>
      </c>
      <c r="H657" t="e">
        <f>#REF!</f>
        <v>#REF!</v>
      </c>
      <c r="I657" t="e">
        <f>LOOKUP(F657,SOC4_ASHE!$A$2:$A$370,SOC4_ASHE!#REF!)</f>
        <v>#REF!</v>
      </c>
    </row>
    <row r="658" spans="6:9" x14ac:dyDescent="0.25">
      <c r="F658" t="e">
        <f>#REF!</f>
        <v>#REF!</v>
      </c>
      <c r="G658" t="e">
        <f>F658&amp;" "&amp;#REF!</f>
        <v>#REF!</v>
      </c>
      <c r="H658" t="e">
        <f>#REF!</f>
        <v>#REF!</v>
      </c>
      <c r="I658" t="e">
        <f>LOOKUP(F658,SOC4_ASHE!$A$2:$A$370,SOC4_ASHE!#REF!)</f>
        <v>#REF!</v>
      </c>
    </row>
    <row r="659" spans="6:9" x14ac:dyDescent="0.25">
      <c r="F659" t="e">
        <f>#REF!</f>
        <v>#REF!</v>
      </c>
      <c r="G659" t="e">
        <f>F659&amp;" "&amp;#REF!</f>
        <v>#REF!</v>
      </c>
      <c r="H659" t="e">
        <f>#REF!</f>
        <v>#REF!</v>
      </c>
      <c r="I659" t="e">
        <f>LOOKUP(F659,SOC4_ASHE!$A$2:$A$370,SOC4_ASHE!#REF!)</f>
        <v>#REF!</v>
      </c>
    </row>
    <row r="660" spans="6:9" x14ac:dyDescent="0.25">
      <c r="F660" t="e">
        <f>#REF!</f>
        <v>#REF!</v>
      </c>
      <c r="G660" t="e">
        <f>F660&amp;" "&amp;#REF!</f>
        <v>#REF!</v>
      </c>
      <c r="H660" t="e">
        <f>#REF!</f>
        <v>#REF!</v>
      </c>
      <c r="I660" t="e">
        <f>LOOKUP(F660,SOC4_ASHE!$A$2:$A$370,SOC4_ASHE!#REF!)</f>
        <v>#REF!</v>
      </c>
    </row>
    <row r="661" spans="6:9" x14ac:dyDescent="0.25">
      <c r="F661" t="e">
        <f>#REF!</f>
        <v>#REF!</v>
      </c>
      <c r="G661" t="e">
        <f>F661&amp;" "&amp;#REF!</f>
        <v>#REF!</v>
      </c>
      <c r="H661" t="e">
        <f>#REF!</f>
        <v>#REF!</v>
      </c>
      <c r="I661" t="e">
        <f>LOOKUP(F661,SOC4_ASHE!$A$2:$A$370,SOC4_ASHE!#REF!)</f>
        <v>#REF!</v>
      </c>
    </row>
    <row r="662" spans="6:9" x14ac:dyDescent="0.25">
      <c r="F662" t="e">
        <f>#REF!</f>
        <v>#REF!</v>
      </c>
      <c r="G662" t="e">
        <f>F662&amp;" "&amp;#REF!</f>
        <v>#REF!</v>
      </c>
      <c r="H662" t="e">
        <f>#REF!</f>
        <v>#REF!</v>
      </c>
      <c r="I662" t="e">
        <f>LOOKUP(F662,SOC4_ASHE!$A$2:$A$370,SOC4_ASHE!#REF!)</f>
        <v>#REF!</v>
      </c>
    </row>
    <row r="663" spans="6:9" x14ac:dyDescent="0.25">
      <c r="F663" t="e">
        <f>#REF!</f>
        <v>#REF!</v>
      </c>
      <c r="G663" t="e">
        <f>F663&amp;" "&amp;#REF!</f>
        <v>#REF!</v>
      </c>
      <c r="H663" t="e">
        <f>#REF!</f>
        <v>#REF!</v>
      </c>
      <c r="I663" t="e">
        <f>LOOKUP(F663,SOC4_ASHE!$A$2:$A$370,SOC4_ASHE!#REF!)</f>
        <v>#REF!</v>
      </c>
    </row>
    <row r="664" spans="6:9" x14ac:dyDescent="0.25">
      <c r="F664" t="e">
        <f>#REF!</f>
        <v>#REF!</v>
      </c>
      <c r="G664" t="e">
        <f>F664&amp;" "&amp;#REF!</f>
        <v>#REF!</v>
      </c>
      <c r="H664" t="e">
        <f>#REF!</f>
        <v>#REF!</v>
      </c>
      <c r="I664" t="e">
        <f>LOOKUP(F664,SOC4_ASHE!$A$2:$A$370,SOC4_ASHE!#REF!)</f>
        <v>#REF!</v>
      </c>
    </row>
    <row r="665" spans="6:9" x14ac:dyDescent="0.25">
      <c r="F665" t="e">
        <f>#REF!</f>
        <v>#REF!</v>
      </c>
      <c r="G665" t="e">
        <f>F665&amp;" "&amp;#REF!</f>
        <v>#REF!</v>
      </c>
      <c r="H665" t="e">
        <f>#REF!</f>
        <v>#REF!</v>
      </c>
      <c r="I665" t="e">
        <f>LOOKUP(F665,SOC4_ASHE!$A$2:$A$370,SOC4_ASHE!#REF!)</f>
        <v>#REF!</v>
      </c>
    </row>
    <row r="666" spans="6:9" x14ac:dyDescent="0.25">
      <c r="F666" t="e">
        <f>#REF!</f>
        <v>#REF!</v>
      </c>
      <c r="G666" t="e">
        <f>F666&amp;" "&amp;#REF!</f>
        <v>#REF!</v>
      </c>
      <c r="H666" t="e">
        <f>#REF!</f>
        <v>#REF!</v>
      </c>
      <c r="I666" t="e">
        <f>LOOKUP(F666,SOC4_ASHE!$A$2:$A$370,SOC4_ASHE!#REF!)</f>
        <v>#REF!</v>
      </c>
    </row>
    <row r="667" spans="6:9" x14ac:dyDescent="0.25">
      <c r="F667" t="e">
        <f>#REF!</f>
        <v>#REF!</v>
      </c>
      <c r="G667" t="e">
        <f>F667&amp;" "&amp;#REF!</f>
        <v>#REF!</v>
      </c>
      <c r="H667" t="e">
        <f>#REF!</f>
        <v>#REF!</v>
      </c>
      <c r="I667" t="e">
        <f>LOOKUP(F667,SOC4_ASHE!$A$2:$A$370,SOC4_ASHE!#REF!)</f>
        <v>#REF!</v>
      </c>
    </row>
    <row r="668" spans="6:9" x14ac:dyDescent="0.25">
      <c r="F668" t="e">
        <f>#REF!</f>
        <v>#REF!</v>
      </c>
      <c r="G668" t="e">
        <f>F668&amp;" "&amp;#REF!</f>
        <v>#REF!</v>
      </c>
      <c r="H668" t="e">
        <f>#REF!</f>
        <v>#REF!</v>
      </c>
      <c r="I668" t="e">
        <f>LOOKUP(F668,SOC4_ASHE!$A$2:$A$370,SOC4_ASHE!#REF!)</f>
        <v>#REF!</v>
      </c>
    </row>
    <row r="669" spans="6:9" x14ac:dyDescent="0.25">
      <c r="F669" t="e">
        <f>#REF!</f>
        <v>#REF!</v>
      </c>
      <c r="G669" t="e">
        <f>F669&amp;" "&amp;#REF!</f>
        <v>#REF!</v>
      </c>
      <c r="H669" t="e">
        <f>#REF!</f>
        <v>#REF!</v>
      </c>
      <c r="I669" t="e">
        <f>LOOKUP(F669,SOC4_ASHE!$A$2:$A$370,SOC4_ASHE!#REF!)</f>
        <v>#REF!</v>
      </c>
    </row>
    <row r="670" spans="6:9" x14ac:dyDescent="0.25">
      <c r="F670" t="e">
        <f>#REF!</f>
        <v>#REF!</v>
      </c>
      <c r="G670" t="e">
        <f>F670&amp;" "&amp;#REF!</f>
        <v>#REF!</v>
      </c>
      <c r="H670" t="e">
        <f>#REF!</f>
        <v>#REF!</v>
      </c>
      <c r="I670" t="e">
        <f>LOOKUP(F670,SOC4_ASHE!$A$2:$A$370,SOC4_ASHE!#REF!)</f>
        <v>#REF!</v>
      </c>
    </row>
    <row r="671" spans="6:9" x14ac:dyDescent="0.25">
      <c r="F671" t="e">
        <f>#REF!</f>
        <v>#REF!</v>
      </c>
      <c r="G671" t="e">
        <f>F671&amp;" "&amp;#REF!</f>
        <v>#REF!</v>
      </c>
      <c r="H671" t="e">
        <f>#REF!</f>
        <v>#REF!</v>
      </c>
      <c r="I671" t="e">
        <f>LOOKUP(F671,SOC4_ASHE!$A$2:$A$370,SOC4_ASHE!#REF!)</f>
        <v>#REF!</v>
      </c>
    </row>
    <row r="672" spans="6:9" x14ac:dyDescent="0.25">
      <c r="F672" t="e">
        <f>#REF!</f>
        <v>#REF!</v>
      </c>
      <c r="G672" t="e">
        <f>F672&amp;" "&amp;#REF!</f>
        <v>#REF!</v>
      </c>
      <c r="H672" t="e">
        <f>#REF!</f>
        <v>#REF!</v>
      </c>
      <c r="I672" t="e">
        <f>LOOKUP(F672,SOC4_ASHE!$A$2:$A$370,SOC4_ASHE!#REF!)</f>
        <v>#REF!</v>
      </c>
    </row>
    <row r="673" spans="6:9" x14ac:dyDescent="0.25">
      <c r="F673" t="e">
        <f>#REF!</f>
        <v>#REF!</v>
      </c>
      <c r="G673" t="e">
        <f>F673&amp;" "&amp;#REF!</f>
        <v>#REF!</v>
      </c>
      <c r="H673" t="e">
        <f>#REF!</f>
        <v>#REF!</v>
      </c>
      <c r="I673" t="e">
        <f>LOOKUP(F673,SOC4_ASHE!$A$2:$A$370,SOC4_ASHE!#REF!)</f>
        <v>#REF!</v>
      </c>
    </row>
    <row r="674" spans="6:9" x14ac:dyDescent="0.25">
      <c r="F674" t="e">
        <f>#REF!</f>
        <v>#REF!</v>
      </c>
      <c r="G674" t="e">
        <f>F674&amp;" "&amp;#REF!</f>
        <v>#REF!</v>
      </c>
      <c r="H674" t="e">
        <f>#REF!</f>
        <v>#REF!</v>
      </c>
      <c r="I674" t="e">
        <f>LOOKUP(F674,SOC4_ASHE!$A$2:$A$370,SOC4_ASHE!#REF!)</f>
        <v>#REF!</v>
      </c>
    </row>
    <row r="675" spans="6:9" x14ac:dyDescent="0.25">
      <c r="F675" t="e">
        <f>#REF!</f>
        <v>#REF!</v>
      </c>
      <c r="G675" t="e">
        <f>F675&amp;" "&amp;#REF!</f>
        <v>#REF!</v>
      </c>
      <c r="H675" t="e">
        <f>#REF!</f>
        <v>#REF!</v>
      </c>
      <c r="I675" t="e">
        <f>LOOKUP(F675,SOC4_ASHE!$A$2:$A$370,SOC4_ASHE!#REF!)</f>
        <v>#REF!</v>
      </c>
    </row>
    <row r="676" spans="6:9" x14ac:dyDescent="0.25">
      <c r="F676" t="e">
        <f>#REF!</f>
        <v>#REF!</v>
      </c>
      <c r="G676" t="e">
        <f>F676&amp;" "&amp;#REF!</f>
        <v>#REF!</v>
      </c>
      <c r="H676" t="e">
        <f>#REF!</f>
        <v>#REF!</v>
      </c>
      <c r="I676" t="e">
        <f>LOOKUP(F676,SOC4_ASHE!$A$2:$A$370,SOC4_ASHE!#REF!)</f>
        <v>#REF!</v>
      </c>
    </row>
    <row r="677" spans="6:9" x14ac:dyDescent="0.25">
      <c r="F677" t="e">
        <f>#REF!</f>
        <v>#REF!</v>
      </c>
      <c r="G677" t="e">
        <f>F677&amp;" "&amp;#REF!</f>
        <v>#REF!</v>
      </c>
      <c r="H677" t="e">
        <f>#REF!</f>
        <v>#REF!</v>
      </c>
      <c r="I677" t="e">
        <f>LOOKUP(F677,SOC4_ASHE!$A$2:$A$370,SOC4_ASHE!#REF!)</f>
        <v>#REF!</v>
      </c>
    </row>
    <row r="678" spans="6:9" x14ac:dyDescent="0.25">
      <c r="F678" t="e">
        <f>#REF!</f>
        <v>#REF!</v>
      </c>
      <c r="G678" t="e">
        <f>F678&amp;" "&amp;#REF!</f>
        <v>#REF!</v>
      </c>
      <c r="H678" t="e">
        <f>#REF!</f>
        <v>#REF!</v>
      </c>
      <c r="I678" t="e">
        <f>LOOKUP(F678,SOC4_ASHE!$A$2:$A$370,SOC4_ASHE!#REF!)</f>
        <v>#REF!</v>
      </c>
    </row>
    <row r="679" spans="6:9" x14ac:dyDescent="0.25">
      <c r="F679" t="e">
        <f>#REF!</f>
        <v>#REF!</v>
      </c>
      <c r="G679" t="e">
        <f>F679&amp;" "&amp;#REF!</f>
        <v>#REF!</v>
      </c>
      <c r="H679" t="e">
        <f>#REF!</f>
        <v>#REF!</v>
      </c>
      <c r="I679" t="e">
        <f>LOOKUP(F679,SOC4_ASHE!$A$2:$A$370,SOC4_ASHE!#REF!)</f>
        <v>#REF!</v>
      </c>
    </row>
    <row r="680" spans="6:9" x14ac:dyDescent="0.25">
      <c r="F680" t="e">
        <f>#REF!</f>
        <v>#REF!</v>
      </c>
      <c r="G680" t="e">
        <f>F680&amp;" "&amp;#REF!</f>
        <v>#REF!</v>
      </c>
      <c r="H680" t="e">
        <f>#REF!</f>
        <v>#REF!</v>
      </c>
      <c r="I680" t="e">
        <f>LOOKUP(F680,SOC4_ASHE!$A$2:$A$370,SOC4_ASHE!#REF!)</f>
        <v>#REF!</v>
      </c>
    </row>
    <row r="681" spans="6:9" x14ac:dyDescent="0.25">
      <c r="F681" t="e">
        <f>#REF!</f>
        <v>#REF!</v>
      </c>
      <c r="G681" t="e">
        <f>F681&amp;" "&amp;#REF!</f>
        <v>#REF!</v>
      </c>
      <c r="H681" t="e">
        <f>#REF!</f>
        <v>#REF!</v>
      </c>
      <c r="I681" t="e">
        <f>LOOKUP(F681,SOC4_ASHE!$A$2:$A$370,SOC4_ASHE!#REF!)</f>
        <v>#REF!</v>
      </c>
    </row>
    <row r="682" spans="6:9" x14ac:dyDescent="0.25">
      <c r="F682" t="e">
        <f>#REF!</f>
        <v>#REF!</v>
      </c>
      <c r="G682" t="e">
        <f>F682&amp;" "&amp;#REF!</f>
        <v>#REF!</v>
      </c>
      <c r="H682" t="e">
        <f>#REF!</f>
        <v>#REF!</v>
      </c>
      <c r="I682" t="e">
        <f>LOOKUP(F682,SOC4_ASHE!$A$2:$A$370,SOC4_ASHE!#REF!)</f>
        <v>#REF!</v>
      </c>
    </row>
    <row r="683" spans="6:9" x14ac:dyDescent="0.25">
      <c r="F683" t="e">
        <f>#REF!</f>
        <v>#REF!</v>
      </c>
      <c r="G683" t="e">
        <f>F683&amp;" "&amp;#REF!</f>
        <v>#REF!</v>
      </c>
      <c r="H683" t="e">
        <f>#REF!</f>
        <v>#REF!</v>
      </c>
      <c r="I683" t="e">
        <f>LOOKUP(F683,SOC4_ASHE!$A$2:$A$370,SOC4_ASHE!#REF!)</f>
        <v>#REF!</v>
      </c>
    </row>
    <row r="684" spans="6:9" x14ac:dyDescent="0.25">
      <c r="F684" t="e">
        <f>#REF!</f>
        <v>#REF!</v>
      </c>
      <c r="G684" t="e">
        <f>F684&amp;" "&amp;#REF!</f>
        <v>#REF!</v>
      </c>
      <c r="H684" t="e">
        <f>#REF!</f>
        <v>#REF!</v>
      </c>
      <c r="I684" t="e">
        <f>LOOKUP(F684,SOC4_ASHE!$A$2:$A$370,SOC4_ASHE!#REF!)</f>
        <v>#REF!</v>
      </c>
    </row>
    <row r="685" spans="6:9" x14ac:dyDescent="0.25">
      <c r="F685" t="e">
        <f>#REF!</f>
        <v>#REF!</v>
      </c>
      <c r="G685" t="e">
        <f>F685&amp;" "&amp;#REF!</f>
        <v>#REF!</v>
      </c>
      <c r="H685" t="e">
        <f>#REF!</f>
        <v>#REF!</v>
      </c>
      <c r="I685" t="e">
        <f>LOOKUP(F685,SOC4_ASHE!$A$2:$A$370,SOC4_ASHE!#REF!)</f>
        <v>#REF!</v>
      </c>
    </row>
    <row r="686" spans="6:9" x14ac:dyDescent="0.25">
      <c r="F686" t="e">
        <f>#REF!</f>
        <v>#REF!</v>
      </c>
      <c r="G686" t="e">
        <f>F686&amp;" "&amp;#REF!</f>
        <v>#REF!</v>
      </c>
      <c r="H686" t="e">
        <f>#REF!</f>
        <v>#REF!</v>
      </c>
      <c r="I686" t="e">
        <f>LOOKUP(F686,SOC4_ASHE!$A$2:$A$370,SOC4_ASHE!#REF!)</f>
        <v>#REF!</v>
      </c>
    </row>
    <row r="687" spans="6:9" x14ac:dyDescent="0.25">
      <c r="F687" t="e">
        <f>#REF!</f>
        <v>#REF!</v>
      </c>
      <c r="G687" t="e">
        <f>F687&amp;" "&amp;#REF!</f>
        <v>#REF!</v>
      </c>
      <c r="H687" t="e">
        <f>#REF!</f>
        <v>#REF!</v>
      </c>
      <c r="I687" t="e">
        <f>LOOKUP(F687,SOC4_ASHE!$A$2:$A$370,SOC4_ASHE!#REF!)</f>
        <v>#REF!</v>
      </c>
    </row>
    <row r="688" spans="6:9" x14ac:dyDescent="0.25">
      <c r="F688" t="e">
        <f>#REF!</f>
        <v>#REF!</v>
      </c>
      <c r="G688" t="e">
        <f>F688&amp;" "&amp;#REF!</f>
        <v>#REF!</v>
      </c>
      <c r="H688" t="e">
        <f>#REF!</f>
        <v>#REF!</v>
      </c>
      <c r="I688" t="e">
        <f>LOOKUP(F688,SOC4_ASHE!$A$2:$A$370,SOC4_ASHE!#REF!)</f>
        <v>#REF!</v>
      </c>
    </row>
    <row r="689" spans="6:9" x14ac:dyDescent="0.25">
      <c r="F689" t="e">
        <f>#REF!</f>
        <v>#REF!</v>
      </c>
      <c r="G689" t="e">
        <f>F689&amp;" "&amp;#REF!</f>
        <v>#REF!</v>
      </c>
      <c r="H689" t="e">
        <f>#REF!</f>
        <v>#REF!</v>
      </c>
      <c r="I689" t="e">
        <f>LOOKUP(F689,SOC4_ASHE!$A$2:$A$370,SOC4_ASHE!#REF!)</f>
        <v>#REF!</v>
      </c>
    </row>
    <row r="690" spans="6:9" x14ac:dyDescent="0.25">
      <c r="F690" t="e">
        <f>#REF!</f>
        <v>#REF!</v>
      </c>
      <c r="G690" t="e">
        <f>F690&amp;" "&amp;#REF!</f>
        <v>#REF!</v>
      </c>
      <c r="H690" t="e">
        <f>#REF!</f>
        <v>#REF!</v>
      </c>
      <c r="I690" t="e">
        <f>LOOKUP(F690,SOC4_ASHE!$A$2:$A$370,SOC4_ASHE!#REF!)</f>
        <v>#REF!</v>
      </c>
    </row>
    <row r="691" spans="6:9" x14ac:dyDescent="0.25">
      <c r="F691" t="e">
        <f>#REF!</f>
        <v>#REF!</v>
      </c>
      <c r="G691" t="e">
        <f>F691&amp;" "&amp;#REF!</f>
        <v>#REF!</v>
      </c>
      <c r="H691" t="e">
        <f>#REF!</f>
        <v>#REF!</v>
      </c>
      <c r="I691" t="e">
        <f>LOOKUP(F691,SOC4_ASHE!$A$2:$A$370,SOC4_ASHE!#REF!)</f>
        <v>#REF!</v>
      </c>
    </row>
    <row r="692" spans="6:9" x14ac:dyDescent="0.25">
      <c r="F692" t="e">
        <f>#REF!</f>
        <v>#REF!</v>
      </c>
      <c r="G692" t="e">
        <f>F692&amp;" "&amp;#REF!</f>
        <v>#REF!</v>
      </c>
      <c r="H692" t="e">
        <f>#REF!</f>
        <v>#REF!</v>
      </c>
      <c r="I692" t="e">
        <f>LOOKUP(F692,SOC4_ASHE!$A$2:$A$370,SOC4_ASHE!#REF!)</f>
        <v>#REF!</v>
      </c>
    </row>
    <row r="693" spans="6:9" x14ac:dyDescent="0.25">
      <c r="F693" t="e">
        <f>#REF!</f>
        <v>#REF!</v>
      </c>
      <c r="G693" t="e">
        <f>F693&amp;" "&amp;#REF!</f>
        <v>#REF!</v>
      </c>
      <c r="H693" t="e">
        <f>#REF!</f>
        <v>#REF!</v>
      </c>
      <c r="I693" t="e">
        <f>LOOKUP(F693,SOC4_ASHE!$A$2:$A$370,SOC4_ASHE!#REF!)</f>
        <v>#REF!</v>
      </c>
    </row>
    <row r="694" spans="6:9" x14ac:dyDescent="0.25">
      <c r="F694" t="e">
        <f>#REF!</f>
        <v>#REF!</v>
      </c>
      <c r="G694" t="e">
        <f>F694&amp;" "&amp;#REF!</f>
        <v>#REF!</v>
      </c>
      <c r="H694" t="e">
        <f>#REF!</f>
        <v>#REF!</v>
      </c>
      <c r="I694" t="e">
        <f>LOOKUP(F694,SOC4_ASHE!$A$2:$A$370,SOC4_ASHE!#REF!)</f>
        <v>#REF!</v>
      </c>
    </row>
    <row r="695" spans="6:9" x14ac:dyDescent="0.25">
      <c r="F695" t="e">
        <f>#REF!</f>
        <v>#REF!</v>
      </c>
      <c r="G695" t="e">
        <f>F695&amp;" "&amp;#REF!</f>
        <v>#REF!</v>
      </c>
      <c r="H695" t="e">
        <f>#REF!</f>
        <v>#REF!</v>
      </c>
      <c r="I695" t="e">
        <f>LOOKUP(F695,SOC4_ASHE!$A$2:$A$370,SOC4_ASHE!#REF!)</f>
        <v>#REF!</v>
      </c>
    </row>
    <row r="696" spans="6:9" x14ac:dyDescent="0.25">
      <c r="F696" t="e">
        <f>#REF!</f>
        <v>#REF!</v>
      </c>
      <c r="G696" t="e">
        <f>F696&amp;" "&amp;#REF!</f>
        <v>#REF!</v>
      </c>
      <c r="H696" t="e">
        <f>#REF!</f>
        <v>#REF!</v>
      </c>
      <c r="I696" t="e">
        <f>LOOKUP(F696,SOC4_ASHE!$A$2:$A$370,SOC4_ASHE!#REF!)</f>
        <v>#REF!</v>
      </c>
    </row>
    <row r="697" spans="6:9" x14ac:dyDescent="0.25">
      <c r="F697" t="e">
        <f>#REF!</f>
        <v>#REF!</v>
      </c>
      <c r="G697" t="e">
        <f>F697&amp;" "&amp;#REF!</f>
        <v>#REF!</v>
      </c>
      <c r="H697" t="e">
        <f>#REF!</f>
        <v>#REF!</v>
      </c>
      <c r="I697" t="e">
        <f>LOOKUP(F697,SOC4_ASHE!$A$2:$A$370,SOC4_ASHE!#REF!)</f>
        <v>#REF!</v>
      </c>
    </row>
    <row r="698" spans="6:9" x14ac:dyDescent="0.25">
      <c r="F698" t="e">
        <f>#REF!</f>
        <v>#REF!</v>
      </c>
      <c r="G698" t="e">
        <f>F698&amp;" "&amp;#REF!</f>
        <v>#REF!</v>
      </c>
      <c r="H698" t="e">
        <f>#REF!</f>
        <v>#REF!</v>
      </c>
      <c r="I698" t="e">
        <f>LOOKUP(F698,SOC4_ASHE!$A$2:$A$370,SOC4_ASHE!#REF!)</f>
        <v>#REF!</v>
      </c>
    </row>
    <row r="699" spans="6:9" x14ac:dyDescent="0.25">
      <c r="F699" t="e">
        <f>#REF!</f>
        <v>#REF!</v>
      </c>
      <c r="G699" t="e">
        <f>F699&amp;" "&amp;#REF!</f>
        <v>#REF!</v>
      </c>
      <c r="H699" t="e">
        <f>#REF!</f>
        <v>#REF!</v>
      </c>
      <c r="I699" t="e">
        <f>LOOKUP(F699,SOC4_ASHE!$A$2:$A$370,SOC4_ASHE!#REF!)</f>
        <v>#REF!</v>
      </c>
    </row>
    <row r="700" spans="6:9" x14ac:dyDescent="0.25">
      <c r="F700" t="e">
        <f>#REF!</f>
        <v>#REF!</v>
      </c>
      <c r="G700" t="e">
        <f>F700&amp;" "&amp;#REF!</f>
        <v>#REF!</v>
      </c>
      <c r="H700" t="e">
        <f>#REF!</f>
        <v>#REF!</v>
      </c>
      <c r="I700" t="e">
        <f>LOOKUP(F700,SOC4_ASHE!$A$2:$A$370,SOC4_ASHE!#REF!)</f>
        <v>#REF!</v>
      </c>
    </row>
    <row r="701" spans="6:9" x14ac:dyDescent="0.25">
      <c r="F701" t="e">
        <f>#REF!</f>
        <v>#REF!</v>
      </c>
      <c r="G701" t="e">
        <f>F701&amp;" "&amp;#REF!</f>
        <v>#REF!</v>
      </c>
      <c r="H701" t="e">
        <f>#REF!</f>
        <v>#REF!</v>
      </c>
      <c r="I701" t="e">
        <f>LOOKUP(F701,SOC4_ASHE!$A$2:$A$370,SOC4_ASHE!#REF!)</f>
        <v>#REF!</v>
      </c>
    </row>
    <row r="702" spans="6:9" x14ac:dyDescent="0.25">
      <c r="F702" t="e">
        <f>#REF!</f>
        <v>#REF!</v>
      </c>
      <c r="G702" t="e">
        <f>F702&amp;" "&amp;#REF!</f>
        <v>#REF!</v>
      </c>
      <c r="H702" t="e">
        <f>#REF!</f>
        <v>#REF!</v>
      </c>
      <c r="I702" t="e">
        <f>LOOKUP(F702,SOC4_ASHE!$A$2:$A$370,SOC4_ASHE!#REF!)</f>
        <v>#REF!</v>
      </c>
    </row>
    <row r="703" spans="6:9" x14ac:dyDescent="0.25">
      <c r="F703" t="e">
        <f>#REF!</f>
        <v>#REF!</v>
      </c>
      <c r="G703" t="e">
        <f>F703&amp;" "&amp;#REF!</f>
        <v>#REF!</v>
      </c>
      <c r="H703" t="e">
        <f>#REF!</f>
        <v>#REF!</v>
      </c>
      <c r="I703" t="e">
        <f>LOOKUP(F703,SOC4_ASHE!$A$2:$A$370,SOC4_ASHE!#REF!)</f>
        <v>#REF!</v>
      </c>
    </row>
    <row r="704" spans="6:9" x14ac:dyDescent="0.25">
      <c r="F704" t="e">
        <f>#REF!</f>
        <v>#REF!</v>
      </c>
      <c r="G704" t="e">
        <f>F704&amp;" "&amp;#REF!</f>
        <v>#REF!</v>
      </c>
      <c r="H704" t="e">
        <f>#REF!</f>
        <v>#REF!</v>
      </c>
      <c r="I704" t="e">
        <f>LOOKUP(F704,SOC4_ASHE!$A$2:$A$370,SOC4_ASHE!#REF!)</f>
        <v>#REF!</v>
      </c>
    </row>
    <row r="705" spans="6:9" x14ac:dyDescent="0.25">
      <c r="F705" t="e">
        <f>#REF!</f>
        <v>#REF!</v>
      </c>
      <c r="G705" t="e">
        <f>F705&amp;" "&amp;#REF!</f>
        <v>#REF!</v>
      </c>
      <c r="H705" t="e">
        <f>#REF!</f>
        <v>#REF!</v>
      </c>
      <c r="I705" t="e">
        <f>LOOKUP(F705,SOC4_ASHE!$A$2:$A$370,SOC4_ASHE!#REF!)</f>
        <v>#REF!</v>
      </c>
    </row>
    <row r="706" spans="6:9" x14ac:dyDescent="0.25">
      <c r="F706" t="e">
        <f>#REF!</f>
        <v>#REF!</v>
      </c>
      <c r="G706" t="e">
        <f>F706&amp;" "&amp;#REF!</f>
        <v>#REF!</v>
      </c>
      <c r="H706" t="e">
        <f>#REF!</f>
        <v>#REF!</v>
      </c>
      <c r="I706" t="e">
        <f>LOOKUP(F706,SOC4_ASHE!$A$2:$A$370,SOC4_ASHE!#REF!)</f>
        <v>#REF!</v>
      </c>
    </row>
    <row r="707" spans="6:9" x14ac:dyDescent="0.25">
      <c r="F707" t="e">
        <f>#REF!</f>
        <v>#REF!</v>
      </c>
      <c r="G707" t="e">
        <f>F707&amp;" "&amp;#REF!</f>
        <v>#REF!</v>
      </c>
      <c r="H707" t="e">
        <f>#REF!</f>
        <v>#REF!</v>
      </c>
      <c r="I707" t="e">
        <f>LOOKUP(F707,SOC4_ASHE!$A$2:$A$370,SOC4_ASHE!#REF!)</f>
        <v>#REF!</v>
      </c>
    </row>
    <row r="708" spans="6:9" x14ac:dyDescent="0.25">
      <c r="F708" t="e">
        <f>#REF!</f>
        <v>#REF!</v>
      </c>
      <c r="G708" t="e">
        <f>F708&amp;" "&amp;#REF!</f>
        <v>#REF!</v>
      </c>
      <c r="H708" t="e">
        <f>#REF!</f>
        <v>#REF!</v>
      </c>
      <c r="I708" t="e">
        <f>LOOKUP(F708,SOC4_ASHE!$A$2:$A$370,SOC4_ASHE!#REF!)</f>
        <v>#REF!</v>
      </c>
    </row>
    <row r="709" spans="6:9" x14ac:dyDescent="0.25">
      <c r="F709" t="e">
        <f>#REF!</f>
        <v>#REF!</v>
      </c>
      <c r="G709" t="e">
        <f>F709&amp;" "&amp;#REF!</f>
        <v>#REF!</v>
      </c>
      <c r="H709" t="e">
        <f>#REF!</f>
        <v>#REF!</v>
      </c>
      <c r="I709" t="e">
        <f>LOOKUP(F709,SOC4_ASHE!$A$2:$A$370,SOC4_ASHE!#REF!)</f>
        <v>#REF!</v>
      </c>
    </row>
    <row r="710" spans="6:9" x14ac:dyDescent="0.25">
      <c r="F710" t="e">
        <f>#REF!</f>
        <v>#REF!</v>
      </c>
      <c r="G710" t="e">
        <f>F710&amp;" "&amp;#REF!</f>
        <v>#REF!</v>
      </c>
      <c r="H710" t="e">
        <f>#REF!</f>
        <v>#REF!</v>
      </c>
      <c r="I710" t="e">
        <f>LOOKUP(F710,SOC4_ASHE!$A$2:$A$370,SOC4_ASHE!#REF!)</f>
        <v>#REF!</v>
      </c>
    </row>
    <row r="711" spans="6:9" x14ac:dyDescent="0.25">
      <c r="F711" t="e">
        <f>#REF!</f>
        <v>#REF!</v>
      </c>
      <c r="G711" t="e">
        <f>F711&amp;" "&amp;#REF!</f>
        <v>#REF!</v>
      </c>
      <c r="H711" t="e">
        <f>#REF!</f>
        <v>#REF!</v>
      </c>
      <c r="I711" t="e">
        <f>LOOKUP(F711,SOC4_ASHE!$A$2:$A$370,SOC4_ASHE!#REF!)</f>
        <v>#REF!</v>
      </c>
    </row>
    <row r="712" spans="6:9" x14ac:dyDescent="0.25">
      <c r="F712" t="e">
        <f>#REF!</f>
        <v>#REF!</v>
      </c>
      <c r="G712" t="e">
        <f>F712&amp;" "&amp;#REF!</f>
        <v>#REF!</v>
      </c>
      <c r="H712" t="e">
        <f>#REF!</f>
        <v>#REF!</v>
      </c>
      <c r="I712" t="e">
        <f>LOOKUP(F712,SOC4_ASHE!$A$2:$A$370,SOC4_ASHE!#REF!)</f>
        <v>#REF!</v>
      </c>
    </row>
    <row r="713" spans="6:9" x14ac:dyDescent="0.25">
      <c r="F713" t="e">
        <f>#REF!</f>
        <v>#REF!</v>
      </c>
      <c r="G713" t="e">
        <f>F713&amp;" "&amp;#REF!</f>
        <v>#REF!</v>
      </c>
      <c r="H713" t="e">
        <f>#REF!</f>
        <v>#REF!</v>
      </c>
      <c r="I713" t="e">
        <f>LOOKUP(F713,SOC4_ASHE!$A$2:$A$370,SOC4_ASHE!#REF!)</f>
        <v>#REF!</v>
      </c>
    </row>
    <row r="714" spans="6:9" x14ac:dyDescent="0.25">
      <c r="F714" t="e">
        <f>#REF!</f>
        <v>#REF!</v>
      </c>
      <c r="G714" t="e">
        <f>F714&amp;" "&amp;#REF!</f>
        <v>#REF!</v>
      </c>
      <c r="H714" t="e">
        <f>#REF!</f>
        <v>#REF!</v>
      </c>
      <c r="I714" t="e">
        <f>LOOKUP(F714,SOC4_ASHE!$A$2:$A$370,SOC4_ASHE!#REF!)</f>
        <v>#REF!</v>
      </c>
    </row>
    <row r="715" spans="6:9" x14ac:dyDescent="0.25">
      <c r="F715" t="e">
        <f>#REF!</f>
        <v>#REF!</v>
      </c>
      <c r="G715" t="e">
        <f>F715&amp;" "&amp;#REF!</f>
        <v>#REF!</v>
      </c>
      <c r="H715" t="e">
        <f>#REF!</f>
        <v>#REF!</v>
      </c>
      <c r="I715" t="e">
        <f>LOOKUP(F715,SOC4_ASHE!$A$2:$A$370,SOC4_ASHE!#REF!)</f>
        <v>#REF!</v>
      </c>
    </row>
    <row r="716" spans="6:9" x14ac:dyDescent="0.25">
      <c r="F716" t="e">
        <f>#REF!</f>
        <v>#REF!</v>
      </c>
      <c r="G716" t="e">
        <f>F716&amp;" "&amp;#REF!</f>
        <v>#REF!</v>
      </c>
      <c r="H716" t="e">
        <f>#REF!</f>
        <v>#REF!</v>
      </c>
      <c r="I716" t="e">
        <f>LOOKUP(F716,SOC4_ASHE!$A$2:$A$370,SOC4_ASHE!#REF!)</f>
        <v>#REF!</v>
      </c>
    </row>
    <row r="717" spans="6:9" x14ac:dyDescent="0.25">
      <c r="F717" t="e">
        <f>#REF!</f>
        <v>#REF!</v>
      </c>
      <c r="G717" t="e">
        <f>F717&amp;" "&amp;#REF!</f>
        <v>#REF!</v>
      </c>
      <c r="H717" t="e">
        <f>#REF!</f>
        <v>#REF!</v>
      </c>
      <c r="I717" t="e">
        <f>LOOKUP(F717,SOC4_ASHE!$A$2:$A$370,SOC4_ASHE!#REF!)</f>
        <v>#REF!</v>
      </c>
    </row>
    <row r="718" spans="6:9" x14ac:dyDescent="0.25">
      <c r="F718" t="e">
        <f>#REF!</f>
        <v>#REF!</v>
      </c>
      <c r="G718" t="e">
        <f>F718&amp;" "&amp;#REF!</f>
        <v>#REF!</v>
      </c>
      <c r="H718" t="e">
        <f>#REF!</f>
        <v>#REF!</v>
      </c>
      <c r="I718" t="e">
        <f>LOOKUP(F718,SOC4_ASHE!$A$2:$A$370,SOC4_ASHE!#REF!)</f>
        <v>#REF!</v>
      </c>
    </row>
    <row r="719" spans="6:9" x14ac:dyDescent="0.25">
      <c r="F719" t="e">
        <f>#REF!</f>
        <v>#REF!</v>
      </c>
      <c r="G719" t="e">
        <f>F719&amp;" "&amp;#REF!</f>
        <v>#REF!</v>
      </c>
      <c r="H719" t="e">
        <f>#REF!</f>
        <v>#REF!</v>
      </c>
      <c r="I719" t="e">
        <f>LOOKUP(F719,SOC4_ASHE!$A$2:$A$370,SOC4_ASHE!#REF!)</f>
        <v>#REF!</v>
      </c>
    </row>
    <row r="720" spans="6:9" x14ac:dyDescent="0.25">
      <c r="F720" t="e">
        <f>#REF!</f>
        <v>#REF!</v>
      </c>
      <c r="G720" t="e">
        <f>F720&amp;" "&amp;#REF!</f>
        <v>#REF!</v>
      </c>
      <c r="H720" t="e">
        <f>#REF!</f>
        <v>#REF!</v>
      </c>
      <c r="I720" t="e">
        <f>LOOKUP(F720,SOC4_ASHE!$A$2:$A$370,SOC4_ASHE!#REF!)</f>
        <v>#REF!</v>
      </c>
    </row>
    <row r="721" spans="6:9" x14ac:dyDescent="0.25">
      <c r="F721" t="e">
        <f>#REF!</f>
        <v>#REF!</v>
      </c>
      <c r="G721" t="e">
        <f>F721&amp;" "&amp;#REF!</f>
        <v>#REF!</v>
      </c>
      <c r="H721" t="e">
        <f>#REF!</f>
        <v>#REF!</v>
      </c>
      <c r="I721" t="e">
        <f>LOOKUP(F721,SOC4_ASHE!$A$2:$A$370,SOC4_ASHE!#REF!)</f>
        <v>#REF!</v>
      </c>
    </row>
    <row r="722" spans="6:9" x14ac:dyDescent="0.25">
      <c r="F722" t="e">
        <f>#REF!</f>
        <v>#REF!</v>
      </c>
      <c r="G722" t="e">
        <f>F722&amp;" "&amp;#REF!</f>
        <v>#REF!</v>
      </c>
      <c r="H722" t="e">
        <f>#REF!</f>
        <v>#REF!</v>
      </c>
      <c r="I722" t="e">
        <f>LOOKUP(F722,SOC4_ASHE!$A$2:$A$370,SOC4_ASHE!#REF!)</f>
        <v>#REF!</v>
      </c>
    </row>
    <row r="723" spans="6:9" x14ac:dyDescent="0.25">
      <c r="F723" t="e">
        <f>#REF!</f>
        <v>#REF!</v>
      </c>
      <c r="G723" t="e">
        <f>F723&amp;" "&amp;#REF!</f>
        <v>#REF!</v>
      </c>
      <c r="H723" t="e">
        <f>#REF!</f>
        <v>#REF!</v>
      </c>
      <c r="I723" t="e">
        <f>LOOKUP(F723,SOC4_ASHE!$A$2:$A$370,SOC4_ASHE!#REF!)</f>
        <v>#REF!</v>
      </c>
    </row>
    <row r="724" spans="6:9" x14ac:dyDescent="0.25">
      <c r="F724" t="e">
        <f>#REF!</f>
        <v>#REF!</v>
      </c>
      <c r="G724" t="e">
        <f>F724&amp;" "&amp;#REF!</f>
        <v>#REF!</v>
      </c>
      <c r="H724" t="e">
        <f>#REF!</f>
        <v>#REF!</v>
      </c>
      <c r="I724" t="e">
        <f>LOOKUP(F724,SOC4_ASHE!$A$2:$A$370,SOC4_ASHE!#REF!)</f>
        <v>#REF!</v>
      </c>
    </row>
    <row r="725" spans="6:9" x14ac:dyDescent="0.25">
      <c r="F725" t="e">
        <f>#REF!</f>
        <v>#REF!</v>
      </c>
      <c r="G725" t="e">
        <f>F725&amp;" "&amp;#REF!</f>
        <v>#REF!</v>
      </c>
      <c r="H725" t="e">
        <f>#REF!</f>
        <v>#REF!</v>
      </c>
      <c r="I725" t="e">
        <f>LOOKUP(F725,SOC4_ASHE!$A$2:$A$370,SOC4_ASHE!#REF!)</f>
        <v>#REF!</v>
      </c>
    </row>
    <row r="726" spans="6:9" x14ac:dyDescent="0.25">
      <c r="F726" t="e">
        <f>#REF!</f>
        <v>#REF!</v>
      </c>
      <c r="G726" t="e">
        <f>F726&amp;" "&amp;#REF!</f>
        <v>#REF!</v>
      </c>
      <c r="H726" t="e">
        <f>#REF!</f>
        <v>#REF!</v>
      </c>
      <c r="I726" t="e">
        <f>LOOKUP(F726,SOC4_ASHE!$A$2:$A$370,SOC4_ASHE!#REF!)</f>
        <v>#REF!</v>
      </c>
    </row>
    <row r="727" spans="6:9" x14ac:dyDescent="0.25">
      <c r="F727" t="e">
        <f>#REF!</f>
        <v>#REF!</v>
      </c>
      <c r="G727" t="e">
        <f>F727&amp;" "&amp;#REF!</f>
        <v>#REF!</v>
      </c>
      <c r="H727" t="e">
        <f>#REF!</f>
        <v>#REF!</v>
      </c>
      <c r="I727" t="e">
        <f>LOOKUP(F727,SOC4_ASHE!$A$2:$A$370,SOC4_ASHE!#REF!)</f>
        <v>#REF!</v>
      </c>
    </row>
    <row r="728" spans="6:9" x14ac:dyDescent="0.25">
      <c r="F728" t="e">
        <f>#REF!</f>
        <v>#REF!</v>
      </c>
      <c r="G728" t="e">
        <f>F728&amp;" "&amp;#REF!</f>
        <v>#REF!</v>
      </c>
      <c r="H728" t="e">
        <f>#REF!</f>
        <v>#REF!</v>
      </c>
      <c r="I728" t="e">
        <f>LOOKUP(F728,SOC4_ASHE!$A$2:$A$370,SOC4_ASHE!#REF!)</f>
        <v>#REF!</v>
      </c>
    </row>
    <row r="729" spans="6:9" x14ac:dyDescent="0.25">
      <c r="F729" t="e">
        <f>#REF!</f>
        <v>#REF!</v>
      </c>
      <c r="G729" t="e">
        <f>F729&amp;" "&amp;#REF!</f>
        <v>#REF!</v>
      </c>
      <c r="H729" t="e">
        <f>#REF!</f>
        <v>#REF!</v>
      </c>
      <c r="I729" t="e">
        <f>LOOKUP(F729,SOC4_ASHE!$A$2:$A$370,SOC4_ASHE!#REF!)</f>
        <v>#REF!</v>
      </c>
    </row>
    <row r="730" spans="6:9" x14ac:dyDescent="0.25">
      <c r="F730" t="e">
        <f>#REF!</f>
        <v>#REF!</v>
      </c>
      <c r="G730" t="e">
        <f>F730&amp;" "&amp;#REF!</f>
        <v>#REF!</v>
      </c>
      <c r="H730" t="e">
        <f>#REF!</f>
        <v>#REF!</v>
      </c>
      <c r="I730" t="e">
        <f>LOOKUP(F730,SOC4_ASHE!$A$2:$A$370,SOC4_ASHE!#REF!)</f>
        <v>#REF!</v>
      </c>
    </row>
  </sheetData>
  <phoneticPr fontId="1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workbookViewId="0">
      <selection activeCell="D5" sqref="D5"/>
    </sheetView>
  </sheetViews>
  <sheetFormatPr defaultRowHeight="15" x14ac:dyDescent="0.25"/>
  <cols>
    <col min="2" max="2" width="66.42578125" bestFit="1" customWidth="1"/>
    <col min="4" max="4" width="11.5703125" bestFit="1" customWidth="1"/>
  </cols>
  <sheetData>
    <row r="1" spans="1:8" x14ac:dyDescent="0.25">
      <c r="B1" t="s">
        <v>550</v>
      </c>
      <c r="F1" t="s">
        <v>551</v>
      </c>
    </row>
    <row r="2" spans="1:8" x14ac:dyDescent="0.25">
      <c r="C2" t="s">
        <v>548</v>
      </c>
      <c r="D2" t="s">
        <v>549</v>
      </c>
      <c r="F2" t="s">
        <v>548</v>
      </c>
      <c r="H2" t="s">
        <v>552</v>
      </c>
    </row>
    <row r="3" spans="1:8" x14ac:dyDescent="0.25">
      <c r="A3" t="e">
        <f>#REF!</f>
        <v>#REF!</v>
      </c>
      <c r="B3" t="e">
        <f>#REF!&amp;" "&amp;#REF!</f>
        <v>#REF!</v>
      </c>
      <c r="C3" t="e">
        <f>#REF!</f>
        <v>#REF!</v>
      </c>
      <c r="D3" s="17" t="e">
        <f>LOOKUP(A3,SOC3_ASHE!#REF!,SOC3_ASHE!#REF!)</f>
        <v>#REF!</v>
      </c>
      <c r="F3" t="e">
        <f>#REF!</f>
        <v>#REF!</v>
      </c>
      <c r="H3" t="e">
        <f>F3-C3</f>
        <v>#REF!</v>
      </c>
    </row>
    <row r="4" spans="1:8" x14ac:dyDescent="0.25">
      <c r="A4" t="e">
        <f>#REF!</f>
        <v>#REF!</v>
      </c>
      <c r="B4" t="e">
        <f>#REF!&amp;" "&amp;#REF!</f>
        <v>#REF!</v>
      </c>
      <c r="C4" t="e">
        <f>#REF!</f>
        <v>#REF!</v>
      </c>
      <c r="D4" s="17" t="e">
        <f>LOOKUP(A4,SOC3_ASHE!#REF!,SOC3_ASHE!#REF!)</f>
        <v>#REF!</v>
      </c>
      <c r="F4" t="e">
        <f>#REF!</f>
        <v>#REF!</v>
      </c>
      <c r="H4" t="e">
        <f t="shared" ref="H4:H67" si="0">F4-C4</f>
        <v>#REF!</v>
      </c>
    </row>
    <row r="5" spans="1:8" x14ac:dyDescent="0.25">
      <c r="A5" t="e">
        <f>#REF!</f>
        <v>#REF!</v>
      </c>
      <c r="B5" t="e">
        <f>#REF!&amp;" "&amp;#REF!</f>
        <v>#REF!</v>
      </c>
      <c r="C5" t="e">
        <f>#REF!</f>
        <v>#REF!</v>
      </c>
      <c r="D5" s="17" t="e">
        <f>LOOKUP(A5,SOC3_ASHE!#REF!,SOC3_ASHE!#REF!)</f>
        <v>#REF!</v>
      </c>
      <c r="F5" t="e">
        <f>#REF!</f>
        <v>#REF!</v>
      </c>
      <c r="H5" t="e">
        <f t="shared" si="0"/>
        <v>#REF!</v>
      </c>
    </row>
    <row r="6" spans="1:8" x14ac:dyDescent="0.25">
      <c r="A6" t="e">
        <f>#REF!</f>
        <v>#REF!</v>
      </c>
      <c r="B6" t="e">
        <f>#REF!&amp;" "&amp;#REF!</f>
        <v>#REF!</v>
      </c>
      <c r="C6" t="e">
        <f>#REF!</f>
        <v>#REF!</v>
      </c>
      <c r="D6" s="17" t="e">
        <f>LOOKUP(A6,SOC3_ASHE!#REF!,SOC3_ASHE!#REF!)</f>
        <v>#REF!</v>
      </c>
      <c r="F6" t="e">
        <f>#REF!</f>
        <v>#REF!</v>
      </c>
      <c r="H6" t="e">
        <f t="shared" si="0"/>
        <v>#REF!</v>
      </c>
    </row>
    <row r="7" spans="1:8" x14ac:dyDescent="0.25">
      <c r="A7" t="e">
        <f>#REF!</f>
        <v>#REF!</v>
      </c>
      <c r="B7" t="e">
        <f>#REF!&amp;" "&amp;#REF!</f>
        <v>#REF!</v>
      </c>
      <c r="C7" t="e">
        <f>#REF!</f>
        <v>#REF!</v>
      </c>
      <c r="D7" s="17" t="e">
        <f>LOOKUP(A7,SOC3_ASHE!#REF!,SOC3_ASHE!#REF!)</f>
        <v>#REF!</v>
      </c>
      <c r="F7" t="e">
        <f>#REF!</f>
        <v>#REF!</v>
      </c>
      <c r="H7" t="e">
        <f t="shared" si="0"/>
        <v>#REF!</v>
      </c>
    </row>
    <row r="8" spans="1:8" x14ac:dyDescent="0.25">
      <c r="A8" t="e">
        <f>#REF!</f>
        <v>#REF!</v>
      </c>
      <c r="B8" t="e">
        <f>#REF!&amp;" "&amp;#REF!</f>
        <v>#REF!</v>
      </c>
      <c r="C8" t="e">
        <f>#REF!</f>
        <v>#REF!</v>
      </c>
      <c r="D8" s="17" t="e">
        <f>LOOKUP(A8,SOC3_ASHE!#REF!,SOC3_ASHE!#REF!)</f>
        <v>#REF!</v>
      </c>
      <c r="F8" t="e">
        <f>#REF!</f>
        <v>#REF!</v>
      </c>
      <c r="H8" t="e">
        <f t="shared" si="0"/>
        <v>#REF!</v>
      </c>
    </row>
    <row r="9" spans="1:8" x14ac:dyDescent="0.25">
      <c r="A9" t="e">
        <f>#REF!</f>
        <v>#REF!</v>
      </c>
      <c r="B9" t="e">
        <f>#REF!&amp;" "&amp;#REF!</f>
        <v>#REF!</v>
      </c>
      <c r="C9" t="e">
        <f>#REF!</f>
        <v>#REF!</v>
      </c>
      <c r="D9" s="17" t="e">
        <f>LOOKUP(A9,SOC3_ASHE!#REF!,SOC3_ASHE!#REF!)</f>
        <v>#REF!</v>
      </c>
      <c r="F9" t="e">
        <f>#REF!</f>
        <v>#REF!</v>
      </c>
      <c r="H9" t="e">
        <f t="shared" si="0"/>
        <v>#REF!</v>
      </c>
    </row>
    <row r="10" spans="1:8" x14ac:dyDescent="0.25">
      <c r="A10" t="e">
        <f>#REF!</f>
        <v>#REF!</v>
      </c>
      <c r="B10" t="e">
        <f>#REF!&amp;" "&amp;#REF!</f>
        <v>#REF!</v>
      </c>
      <c r="C10" t="e">
        <f>#REF!</f>
        <v>#REF!</v>
      </c>
      <c r="D10" s="17" t="e">
        <f>LOOKUP(A10,SOC3_ASHE!#REF!,SOC3_ASHE!#REF!)</f>
        <v>#REF!</v>
      </c>
      <c r="F10" t="e">
        <f>#REF!</f>
        <v>#REF!</v>
      </c>
      <c r="H10" t="e">
        <f t="shared" si="0"/>
        <v>#REF!</v>
      </c>
    </row>
    <row r="11" spans="1:8" x14ac:dyDescent="0.25">
      <c r="A11" t="e">
        <f>#REF!</f>
        <v>#REF!</v>
      </c>
      <c r="B11" t="e">
        <f>#REF!&amp;" "&amp;#REF!</f>
        <v>#REF!</v>
      </c>
      <c r="C11" t="e">
        <f>#REF!</f>
        <v>#REF!</v>
      </c>
      <c r="D11" s="17" t="e">
        <f>LOOKUP(A11,SOC3_ASHE!#REF!,SOC3_ASHE!#REF!)</f>
        <v>#REF!</v>
      </c>
      <c r="F11" t="e">
        <f>#REF!</f>
        <v>#REF!</v>
      </c>
      <c r="H11" t="e">
        <f t="shared" si="0"/>
        <v>#REF!</v>
      </c>
    </row>
    <row r="12" spans="1:8" x14ac:dyDescent="0.25">
      <c r="A12" t="e">
        <f>#REF!</f>
        <v>#REF!</v>
      </c>
      <c r="B12" t="e">
        <f>#REF!&amp;" "&amp;#REF!</f>
        <v>#REF!</v>
      </c>
      <c r="C12" t="e">
        <f>#REF!</f>
        <v>#REF!</v>
      </c>
      <c r="D12" s="17" t="e">
        <f>LOOKUP(A12,SOC3_ASHE!#REF!,SOC3_ASHE!#REF!)</f>
        <v>#REF!</v>
      </c>
      <c r="F12" t="e">
        <f>#REF!</f>
        <v>#REF!</v>
      </c>
      <c r="H12" t="e">
        <f t="shared" si="0"/>
        <v>#REF!</v>
      </c>
    </row>
    <row r="13" spans="1:8" x14ac:dyDescent="0.25">
      <c r="A13" t="e">
        <f>#REF!</f>
        <v>#REF!</v>
      </c>
      <c r="B13" t="e">
        <f>#REF!&amp;" "&amp;#REF!</f>
        <v>#REF!</v>
      </c>
      <c r="C13" t="e">
        <f>#REF!</f>
        <v>#REF!</v>
      </c>
      <c r="D13" s="17" t="e">
        <f>LOOKUP(A13,SOC3_ASHE!#REF!,SOC3_ASHE!#REF!)</f>
        <v>#REF!</v>
      </c>
      <c r="F13" t="e">
        <f>#REF!</f>
        <v>#REF!</v>
      </c>
      <c r="H13" t="e">
        <f t="shared" si="0"/>
        <v>#REF!</v>
      </c>
    </row>
    <row r="14" spans="1:8" x14ac:dyDescent="0.25">
      <c r="A14" t="e">
        <f>#REF!</f>
        <v>#REF!</v>
      </c>
      <c r="B14" t="e">
        <f>#REF!&amp;" "&amp;#REF!</f>
        <v>#REF!</v>
      </c>
      <c r="C14" t="e">
        <f>#REF!</f>
        <v>#REF!</v>
      </c>
      <c r="D14" s="17" t="e">
        <f>LOOKUP(A14,SOC3_ASHE!#REF!,SOC3_ASHE!#REF!)</f>
        <v>#REF!</v>
      </c>
      <c r="F14" t="e">
        <f>#REF!</f>
        <v>#REF!</v>
      </c>
      <c r="H14" t="e">
        <f t="shared" si="0"/>
        <v>#REF!</v>
      </c>
    </row>
    <row r="15" spans="1:8" x14ac:dyDescent="0.25">
      <c r="A15" t="e">
        <f>#REF!</f>
        <v>#REF!</v>
      </c>
      <c r="B15" t="e">
        <f>#REF!&amp;" "&amp;#REF!</f>
        <v>#REF!</v>
      </c>
      <c r="C15" t="e">
        <f>#REF!</f>
        <v>#REF!</v>
      </c>
      <c r="D15" s="17" t="e">
        <f>LOOKUP(A15,SOC3_ASHE!#REF!,SOC3_ASHE!#REF!)</f>
        <v>#REF!</v>
      </c>
      <c r="F15" t="e">
        <f>#REF!</f>
        <v>#REF!</v>
      </c>
      <c r="H15" t="e">
        <f t="shared" si="0"/>
        <v>#REF!</v>
      </c>
    </row>
    <row r="16" spans="1:8" x14ac:dyDescent="0.25">
      <c r="A16" t="e">
        <f>#REF!</f>
        <v>#REF!</v>
      </c>
      <c r="B16" t="e">
        <f>#REF!&amp;" "&amp;#REF!</f>
        <v>#REF!</v>
      </c>
      <c r="C16" t="e">
        <f>#REF!</f>
        <v>#REF!</v>
      </c>
      <c r="D16" s="17" t="e">
        <f>LOOKUP(A16,SOC3_ASHE!#REF!,SOC3_ASHE!#REF!)</f>
        <v>#REF!</v>
      </c>
      <c r="F16" t="e">
        <f>#REF!</f>
        <v>#REF!</v>
      </c>
      <c r="H16" t="e">
        <f t="shared" si="0"/>
        <v>#REF!</v>
      </c>
    </row>
    <row r="17" spans="1:8" x14ac:dyDescent="0.25">
      <c r="A17" t="e">
        <f>#REF!</f>
        <v>#REF!</v>
      </c>
      <c r="B17" t="e">
        <f>#REF!&amp;" "&amp;#REF!</f>
        <v>#REF!</v>
      </c>
      <c r="C17" t="e">
        <f>#REF!</f>
        <v>#REF!</v>
      </c>
      <c r="D17" s="17" t="e">
        <f>LOOKUP(A17,SOC3_ASHE!#REF!,SOC3_ASHE!#REF!)</f>
        <v>#REF!</v>
      </c>
      <c r="F17" t="e">
        <f>#REF!</f>
        <v>#REF!</v>
      </c>
      <c r="H17" t="e">
        <f t="shared" si="0"/>
        <v>#REF!</v>
      </c>
    </row>
    <row r="18" spans="1:8" x14ac:dyDescent="0.25">
      <c r="A18" t="e">
        <f>#REF!</f>
        <v>#REF!</v>
      </c>
      <c r="B18" t="e">
        <f>#REF!&amp;" "&amp;#REF!</f>
        <v>#REF!</v>
      </c>
      <c r="C18" t="e">
        <f>#REF!</f>
        <v>#REF!</v>
      </c>
      <c r="D18" s="17" t="e">
        <f>LOOKUP(A18,SOC3_ASHE!#REF!,SOC3_ASHE!#REF!)</f>
        <v>#REF!</v>
      </c>
      <c r="F18" t="e">
        <f>#REF!</f>
        <v>#REF!</v>
      </c>
      <c r="H18" t="e">
        <f t="shared" si="0"/>
        <v>#REF!</v>
      </c>
    </row>
    <row r="19" spans="1:8" x14ac:dyDescent="0.25">
      <c r="A19" t="e">
        <f>#REF!</f>
        <v>#REF!</v>
      </c>
      <c r="B19" t="e">
        <f>#REF!&amp;" "&amp;#REF!</f>
        <v>#REF!</v>
      </c>
      <c r="C19" t="e">
        <f>#REF!</f>
        <v>#REF!</v>
      </c>
      <c r="D19" s="17" t="e">
        <f>LOOKUP(A19,SOC3_ASHE!#REF!,SOC3_ASHE!#REF!)</f>
        <v>#REF!</v>
      </c>
      <c r="F19" t="e">
        <f>#REF!</f>
        <v>#REF!</v>
      </c>
      <c r="H19" t="e">
        <f t="shared" si="0"/>
        <v>#REF!</v>
      </c>
    </row>
    <row r="20" spans="1:8" x14ac:dyDescent="0.25">
      <c r="A20" t="e">
        <f>#REF!</f>
        <v>#REF!</v>
      </c>
      <c r="B20" t="e">
        <f>#REF!&amp;" "&amp;#REF!</f>
        <v>#REF!</v>
      </c>
      <c r="C20" t="e">
        <f>#REF!</f>
        <v>#REF!</v>
      </c>
      <c r="D20" s="17" t="e">
        <f>LOOKUP(A20,SOC3_ASHE!#REF!,SOC3_ASHE!#REF!)</f>
        <v>#REF!</v>
      </c>
      <c r="F20" t="e">
        <f>#REF!</f>
        <v>#REF!</v>
      </c>
      <c r="H20" t="e">
        <f t="shared" si="0"/>
        <v>#REF!</v>
      </c>
    </row>
    <row r="21" spans="1:8" x14ac:dyDescent="0.25">
      <c r="A21" t="e">
        <f>#REF!</f>
        <v>#REF!</v>
      </c>
      <c r="B21" t="e">
        <f>#REF!&amp;" "&amp;#REF!</f>
        <v>#REF!</v>
      </c>
      <c r="C21" t="e">
        <f>#REF!</f>
        <v>#REF!</v>
      </c>
      <c r="D21" s="17" t="e">
        <f>LOOKUP(A21,SOC3_ASHE!#REF!,SOC3_ASHE!#REF!)</f>
        <v>#REF!</v>
      </c>
      <c r="F21" t="e">
        <f>#REF!</f>
        <v>#REF!</v>
      </c>
      <c r="H21" t="e">
        <f t="shared" si="0"/>
        <v>#REF!</v>
      </c>
    </row>
    <row r="22" spans="1:8" x14ac:dyDescent="0.25">
      <c r="A22" t="e">
        <f>#REF!</f>
        <v>#REF!</v>
      </c>
      <c r="B22" t="e">
        <f>#REF!&amp;" "&amp;#REF!</f>
        <v>#REF!</v>
      </c>
      <c r="C22" t="e">
        <f>#REF!</f>
        <v>#REF!</v>
      </c>
      <c r="D22" s="17" t="e">
        <f>LOOKUP(A22,SOC3_ASHE!#REF!,SOC3_ASHE!#REF!)</f>
        <v>#REF!</v>
      </c>
      <c r="F22" t="e">
        <f>#REF!</f>
        <v>#REF!</v>
      </c>
      <c r="H22" t="e">
        <f t="shared" si="0"/>
        <v>#REF!</v>
      </c>
    </row>
    <row r="23" spans="1:8" x14ac:dyDescent="0.25">
      <c r="A23" t="e">
        <f>#REF!</f>
        <v>#REF!</v>
      </c>
      <c r="B23" t="e">
        <f>#REF!&amp;" "&amp;#REF!</f>
        <v>#REF!</v>
      </c>
      <c r="C23" t="e">
        <f>#REF!</f>
        <v>#REF!</v>
      </c>
      <c r="D23" s="17" t="e">
        <f>LOOKUP(A23,SOC3_ASHE!#REF!,SOC3_ASHE!#REF!)</f>
        <v>#REF!</v>
      </c>
      <c r="F23" t="e">
        <f>#REF!</f>
        <v>#REF!</v>
      </c>
      <c r="H23" t="e">
        <f t="shared" si="0"/>
        <v>#REF!</v>
      </c>
    </row>
    <row r="24" spans="1:8" x14ac:dyDescent="0.25">
      <c r="A24" t="e">
        <f>#REF!</f>
        <v>#REF!</v>
      </c>
      <c r="B24" t="e">
        <f>#REF!&amp;" "&amp;#REF!</f>
        <v>#REF!</v>
      </c>
      <c r="C24" t="e">
        <f>#REF!</f>
        <v>#REF!</v>
      </c>
      <c r="D24" s="17" t="e">
        <f>LOOKUP(A24,SOC3_ASHE!#REF!,SOC3_ASHE!#REF!)</f>
        <v>#REF!</v>
      </c>
      <c r="F24" t="e">
        <f>#REF!</f>
        <v>#REF!</v>
      </c>
      <c r="H24" t="e">
        <f t="shared" si="0"/>
        <v>#REF!</v>
      </c>
    </row>
    <row r="25" spans="1:8" x14ac:dyDescent="0.25">
      <c r="A25" t="e">
        <f>#REF!</f>
        <v>#REF!</v>
      </c>
      <c r="B25" t="e">
        <f>#REF!&amp;" "&amp;#REF!</f>
        <v>#REF!</v>
      </c>
      <c r="C25" t="e">
        <f>#REF!</f>
        <v>#REF!</v>
      </c>
      <c r="D25" s="17" t="e">
        <f>LOOKUP(A25,SOC3_ASHE!#REF!,SOC3_ASHE!#REF!)</f>
        <v>#REF!</v>
      </c>
      <c r="F25" t="e">
        <f>#REF!</f>
        <v>#REF!</v>
      </c>
      <c r="H25" t="e">
        <f t="shared" si="0"/>
        <v>#REF!</v>
      </c>
    </row>
    <row r="26" spans="1:8" x14ac:dyDescent="0.25">
      <c r="A26" t="e">
        <f>#REF!</f>
        <v>#REF!</v>
      </c>
      <c r="B26" t="e">
        <f>#REF!&amp;" "&amp;#REF!</f>
        <v>#REF!</v>
      </c>
      <c r="C26" t="e">
        <f>#REF!</f>
        <v>#REF!</v>
      </c>
      <c r="D26" s="17" t="e">
        <f>LOOKUP(A26,SOC3_ASHE!#REF!,SOC3_ASHE!#REF!)</f>
        <v>#REF!</v>
      </c>
      <c r="F26" t="e">
        <f>#REF!</f>
        <v>#REF!</v>
      </c>
      <c r="H26" t="e">
        <f t="shared" si="0"/>
        <v>#REF!</v>
      </c>
    </row>
    <row r="27" spans="1:8" x14ac:dyDescent="0.25">
      <c r="A27" t="e">
        <f>#REF!</f>
        <v>#REF!</v>
      </c>
      <c r="B27" t="e">
        <f>#REF!&amp;" "&amp;#REF!</f>
        <v>#REF!</v>
      </c>
      <c r="C27" t="e">
        <f>#REF!</f>
        <v>#REF!</v>
      </c>
      <c r="D27" s="17" t="e">
        <f>LOOKUP(A27,SOC3_ASHE!#REF!,SOC3_ASHE!#REF!)</f>
        <v>#REF!</v>
      </c>
      <c r="F27" t="e">
        <f>#REF!</f>
        <v>#REF!</v>
      </c>
      <c r="H27" t="e">
        <f t="shared" si="0"/>
        <v>#REF!</v>
      </c>
    </row>
    <row r="28" spans="1:8" x14ac:dyDescent="0.25">
      <c r="A28" t="e">
        <f>#REF!</f>
        <v>#REF!</v>
      </c>
      <c r="B28" t="e">
        <f>#REF!&amp;" "&amp;#REF!</f>
        <v>#REF!</v>
      </c>
      <c r="C28" t="e">
        <f>#REF!</f>
        <v>#REF!</v>
      </c>
      <c r="D28" s="17" t="e">
        <f>LOOKUP(A28,SOC3_ASHE!#REF!,SOC3_ASHE!#REF!)</f>
        <v>#REF!</v>
      </c>
      <c r="F28" t="e">
        <f>#REF!</f>
        <v>#REF!</v>
      </c>
      <c r="H28" t="e">
        <f t="shared" si="0"/>
        <v>#REF!</v>
      </c>
    </row>
    <row r="29" spans="1:8" x14ac:dyDescent="0.25">
      <c r="A29" t="e">
        <f>#REF!</f>
        <v>#REF!</v>
      </c>
      <c r="B29" t="e">
        <f>#REF!&amp;" "&amp;#REF!</f>
        <v>#REF!</v>
      </c>
      <c r="C29" t="e">
        <f>#REF!</f>
        <v>#REF!</v>
      </c>
      <c r="D29" s="17" t="e">
        <f>LOOKUP(A29,SOC3_ASHE!#REF!,SOC3_ASHE!#REF!)</f>
        <v>#REF!</v>
      </c>
      <c r="F29" t="e">
        <f>#REF!</f>
        <v>#REF!</v>
      </c>
      <c r="H29" t="e">
        <f t="shared" si="0"/>
        <v>#REF!</v>
      </c>
    </row>
    <row r="30" spans="1:8" x14ac:dyDescent="0.25">
      <c r="A30" t="e">
        <f>#REF!</f>
        <v>#REF!</v>
      </c>
      <c r="B30" t="e">
        <f>#REF!&amp;" "&amp;#REF!</f>
        <v>#REF!</v>
      </c>
      <c r="C30" t="e">
        <f>#REF!</f>
        <v>#REF!</v>
      </c>
      <c r="D30" s="17" t="e">
        <f>LOOKUP(A30,SOC3_ASHE!#REF!,SOC3_ASHE!#REF!)</f>
        <v>#REF!</v>
      </c>
      <c r="F30" t="e">
        <f>#REF!</f>
        <v>#REF!</v>
      </c>
      <c r="H30" t="e">
        <f t="shared" si="0"/>
        <v>#REF!</v>
      </c>
    </row>
    <row r="31" spans="1:8" x14ac:dyDescent="0.25">
      <c r="A31" t="e">
        <f>#REF!</f>
        <v>#REF!</v>
      </c>
      <c r="B31" t="e">
        <f>#REF!&amp;" "&amp;#REF!</f>
        <v>#REF!</v>
      </c>
      <c r="C31" t="e">
        <f>#REF!</f>
        <v>#REF!</v>
      </c>
      <c r="D31" s="17" t="e">
        <f>LOOKUP(A31,SOC3_ASHE!#REF!,SOC3_ASHE!#REF!)</f>
        <v>#REF!</v>
      </c>
      <c r="F31" t="e">
        <f>#REF!</f>
        <v>#REF!</v>
      </c>
      <c r="H31" t="e">
        <f t="shared" si="0"/>
        <v>#REF!</v>
      </c>
    </row>
    <row r="32" spans="1:8" x14ac:dyDescent="0.25">
      <c r="A32" t="e">
        <f>#REF!</f>
        <v>#REF!</v>
      </c>
      <c r="B32" t="e">
        <f>#REF!&amp;" "&amp;#REF!</f>
        <v>#REF!</v>
      </c>
      <c r="C32" t="e">
        <f>#REF!</f>
        <v>#REF!</v>
      </c>
      <c r="D32" s="17" t="e">
        <f>LOOKUP(A32,SOC3_ASHE!#REF!,SOC3_ASHE!#REF!)</f>
        <v>#REF!</v>
      </c>
      <c r="F32" t="e">
        <f>#REF!</f>
        <v>#REF!</v>
      </c>
      <c r="H32" t="e">
        <f t="shared" si="0"/>
        <v>#REF!</v>
      </c>
    </row>
    <row r="33" spans="1:8" x14ac:dyDescent="0.25">
      <c r="A33" t="e">
        <f>#REF!</f>
        <v>#REF!</v>
      </c>
      <c r="B33" t="e">
        <f>#REF!&amp;" "&amp;#REF!</f>
        <v>#REF!</v>
      </c>
      <c r="C33" t="e">
        <f>#REF!</f>
        <v>#REF!</v>
      </c>
      <c r="D33" s="17" t="e">
        <f>LOOKUP(A33,SOC3_ASHE!#REF!,SOC3_ASHE!#REF!)</f>
        <v>#REF!</v>
      </c>
      <c r="F33" t="e">
        <f>#REF!</f>
        <v>#REF!</v>
      </c>
      <c r="H33" t="e">
        <f t="shared" si="0"/>
        <v>#REF!</v>
      </c>
    </row>
    <row r="34" spans="1:8" x14ac:dyDescent="0.25">
      <c r="A34" t="e">
        <f>#REF!</f>
        <v>#REF!</v>
      </c>
      <c r="B34" t="e">
        <f>#REF!&amp;" "&amp;#REF!</f>
        <v>#REF!</v>
      </c>
      <c r="C34" t="e">
        <f>#REF!</f>
        <v>#REF!</v>
      </c>
      <c r="D34" s="17" t="e">
        <f>LOOKUP(A34,SOC3_ASHE!#REF!,SOC3_ASHE!#REF!)</f>
        <v>#REF!</v>
      </c>
      <c r="F34" t="e">
        <f>#REF!</f>
        <v>#REF!</v>
      </c>
      <c r="H34" t="e">
        <f t="shared" si="0"/>
        <v>#REF!</v>
      </c>
    </row>
    <row r="35" spans="1:8" x14ac:dyDescent="0.25">
      <c r="A35" t="e">
        <f>#REF!</f>
        <v>#REF!</v>
      </c>
      <c r="B35" t="e">
        <f>#REF!&amp;" "&amp;#REF!</f>
        <v>#REF!</v>
      </c>
      <c r="C35" t="e">
        <f>#REF!</f>
        <v>#REF!</v>
      </c>
      <c r="D35" s="17" t="e">
        <f>LOOKUP(A35,SOC3_ASHE!#REF!,SOC3_ASHE!#REF!)</f>
        <v>#REF!</v>
      </c>
      <c r="F35" t="e">
        <f>#REF!</f>
        <v>#REF!</v>
      </c>
      <c r="H35" t="e">
        <f t="shared" si="0"/>
        <v>#REF!</v>
      </c>
    </row>
    <row r="36" spans="1:8" x14ac:dyDescent="0.25">
      <c r="A36" t="e">
        <f>#REF!</f>
        <v>#REF!</v>
      </c>
      <c r="B36" t="e">
        <f>#REF!&amp;" "&amp;#REF!</f>
        <v>#REF!</v>
      </c>
      <c r="C36" t="e">
        <f>#REF!</f>
        <v>#REF!</v>
      </c>
      <c r="D36" s="17" t="e">
        <f>LOOKUP(A36,SOC3_ASHE!#REF!,SOC3_ASHE!#REF!)</f>
        <v>#REF!</v>
      </c>
      <c r="F36" t="e">
        <f>#REF!</f>
        <v>#REF!</v>
      </c>
      <c r="H36" t="e">
        <f t="shared" si="0"/>
        <v>#REF!</v>
      </c>
    </row>
    <row r="37" spans="1:8" x14ac:dyDescent="0.25">
      <c r="A37" t="e">
        <f>#REF!</f>
        <v>#REF!</v>
      </c>
      <c r="B37" t="e">
        <f>#REF!&amp;" "&amp;#REF!</f>
        <v>#REF!</v>
      </c>
      <c r="C37" t="e">
        <f>#REF!</f>
        <v>#REF!</v>
      </c>
      <c r="D37" s="17" t="e">
        <f>LOOKUP(A37,SOC3_ASHE!#REF!,SOC3_ASHE!#REF!)</f>
        <v>#REF!</v>
      </c>
      <c r="F37" t="e">
        <f>#REF!</f>
        <v>#REF!</v>
      </c>
      <c r="H37" t="e">
        <f t="shared" si="0"/>
        <v>#REF!</v>
      </c>
    </row>
    <row r="38" spans="1:8" x14ac:dyDescent="0.25">
      <c r="A38" t="e">
        <f>#REF!</f>
        <v>#REF!</v>
      </c>
      <c r="B38" t="e">
        <f>#REF!&amp;" "&amp;#REF!</f>
        <v>#REF!</v>
      </c>
      <c r="C38" t="e">
        <f>#REF!</f>
        <v>#REF!</v>
      </c>
      <c r="D38" s="17" t="e">
        <f>LOOKUP(A38,SOC3_ASHE!#REF!,SOC3_ASHE!#REF!)</f>
        <v>#REF!</v>
      </c>
      <c r="F38" t="e">
        <f>#REF!</f>
        <v>#REF!</v>
      </c>
      <c r="H38" t="e">
        <f t="shared" si="0"/>
        <v>#REF!</v>
      </c>
    </row>
    <row r="39" spans="1:8" x14ac:dyDescent="0.25">
      <c r="A39" t="e">
        <f>#REF!</f>
        <v>#REF!</v>
      </c>
      <c r="B39" t="e">
        <f>#REF!&amp;" "&amp;#REF!</f>
        <v>#REF!</v>
      </c>
      <c r="C39" t="e">
        <f>#REF!</f>
        <v>#REF!</v>
      </c>
      <c r="D39" s="17" t="e">
        <f>LOOKUP(A39,SOC3_ASHE!#REF!,SOC3_ASHE!#REF!)</f>
        <v>#REF!</v>
      </c>
      <c r="F39" t="e">
        <f>#REF!</f>
        <v>#REF!</v>
      </c>
      <c r="H39" t="e">
        <f t="shared" si="0"/>
        <v>#REF!</v>
      </c>
    </row>
    <row r="40" spans="1:8" x14ac:dyDescent="0.25">
      <c r="A40" t="e">
        <f>#REF!</f>
        <v>#REF!</v>
      </c>
      <c r="B40" t="e">
        <f>#REF!&amp;" "&amp;#REF!</f>
        <v>#REF!</v>
      </c>
      <c r="C40" t="e">
        <f>#REF!</f>
        <v>#REF!</v>
      </c>
      <c r="D40" s="17" t="e">
        <f>LOOKUP(A40,SOC3_ASHE!#REF!,SOC3_ASHE!#REF!)</f>
        <v>#REF!</v>
      </c>
      <c r="F40" t="e">
        <f>#REF!</f>
        <v>#REF!</v>
      </c>
      <c r="H40" t="e">
        <f t="shared" si="0"/>
        <v>#REF!</v>
      </c>
    </row>
    <row r="41" spans="1:8" x14ac:dyDescent="0.25">
      <c r="A41" t="e">
        <f>#REF!</f>
        <v>#REF!</v>
      </c>
      <c r="B41" t="e">
        <f>#REF!&amp;" "&amp;#REF!</f>
        <v>#REF!</v>
      </c>
      <c r="C41" t="e">
        <f>#REF!</f>
        <v>#REF!</v>
      </c>
      <c r="D41" s="17" t="e">
        <f>LOOKUP(A41,SOC3_ASHE!#REF!,SOC3_ASHE!#REF!)</f>
        <v>#REF!</v>
      </c>
      <c r="F41" t="e">
        <f>#REF!</f>
        <v>#REF!</v>
      </c>
      <c r="H41" t="e">
        <f t="shared" si="0"/>
        <v>#REF!</v>
      </c>
    </row>
    <row r="42" spans="1:8" x14ac:dyDescent="0.25">
      <c r="A42" t="e">
        <f>#REF!</f>
        <v>#REF!</v>
      </c>
      <c r="B42" t="e">
        <f>#REF!&amp;" "&amp;#REF!</f>
        <v>#REF!</v>
      </c>
      <c r="C42" t="e">
        <f>#REF!</f>
        <v>#REF!</v>
      </c>
      <c r="D42" s="17" t="e">
        <f>LOOKUP(A42,SOC3_ASHE!#REF!,SOC3_ASHE!#REF!)</f>
        <v>#REF!</v>
      </c>
      <c r="F42" t="e">
        <f>#REF!</f>
        <v>#REF!</v>
      </c>
      <c r="H42" t="e">
        <f t="shared" si="0"/>
        <v>#REF!</v>
      </c>
    </row>
    <row r="43" spans="1:8" x14ac:dyDescent="0.25">
      <c r="A43" t="e">
        <f>#REF!</f>
        <v>#REF!</v>
      </c>
      <c r="B43" t="e">
        <f>#REF!&amp;" "&amp;#REF!</f>
        <v>#REF!</v>
      </c>
      <c r="C43" t="e">
        <f>#REF!</f>
        <v>#REF!</v>
      </c>
      <c r="D43" s="17" t="e">
        <f>LOOKUP(A43,SOC3_ASHE!#REF!,SOC3_ASHE!#REF!)</f>
        <v>#REF!</v>
      </c>
      <c r="F43" t="e">
        <f>#REF!</f>
        <v>#REF!</v>
      </c>
      <c r="H43" t="e">
        <f t="shared" si="0"/>
        <v>#REF!</v>
      </c>
    </row>
    <row r="44" spans="1:8" x14ac:dyDescent="0.25">
      <c r="A44" t="e">
        <f>#REF!</f>
        <v>#REF!</v>
      </c>
      <c r="B44" t="e">
        <f>#REF!&amp;" "&amp;#REF!</f>
        <v>#REF!</v>
      </c>
      <c r="C44" t="e">
        <f>#REF!</f>
        <v>#REF!</v>
      </c>
      <c r="D44" s="17" t="e">
        <f>LOOKUP(A44,SOC3_ASHE!#REF!,SOC3_ASHE!#REF!)</f>
        <v>#REF!</v>
      </c>
      <c r="F44" t="e">
        <f>#REF!</f>
        <v>#REF!</v>
      </c>
      <c r="H44" t="e">
        <f t="shared" si="0"/>
        <v>#REF!</v>
      </c>
    </row>
    <row r="45" spans="1:8" x14ac:dyDescent="0.25">
      <c r="A45" t="e">
        <f>#REF!</f>
        <v>#REF!</v>
      </c>
      <c r="B45" t="e">
        <f>#REF!&amp;" "&amp;#REF!</f>
        <v>#REF!</v>
      </c>
      <c r="C45" t="e">
        <f>#REF!</f>
        <v>#REF!</v>
      </c>
      <c r="D45" s="17" t="e">
        <f>LOOKUP(A45,SOC3_ASHE!#REF!,SOC3_ASHE!#REF!)</f>
        <v>#REF!</v>
      </c>
      <c r="F45" t="e">
        <f>#REF!</f>
        <v>#REF!</v>
      </c>
      <c r="H45" t="e">
        <f t="shared" si="0"/>
        <v>#REF!</v>
      </c>
    </row>
    <row r="46" spans="1:8" x14ac:dyDescent="0.25">
      <c r="A46" t="e">
        <f>#REF!</f>
        <v>#REF!</v>
      </c>
      <c r="B46" t="e">
        <f>#REF!&amp;" "&amp;#REF!</f>
        <v>#REF!</v>
      </c>
      <c r="C46" t="e">
        <f>#REF!</f>
        <v>#REF!</v>
      </c>
      <c r="D46" s="17" t="e">
        <f>LOOKUP(A46,SOC3_ASHE!#REF!,SOC3_ASHE!#REF!)</f>
        <v>#REF!</v>
      </c>
      <c r="F46" t="e">
        <f>#REF!</f>
        <v>#REF!</v>
      </c>
      <c r="H46" t="e">
        <f t="shared" si="0"/>
        <v>#REF!</v>
      </c>
    </row>
    <row r="47" spans="1:8" x14ac:dyDescent="0.25">
      <c r="A47" t="e">
        <f>#REF!</f>
        <v>#REF!</v>
      </c>
      <c r="B47" t="e">
        <f>#REF!&amp;" "&amp;#REF!</f>
        <v>#REF!</v>
      </c>
      <c r="C47" t="e">
        <f>#REF!</f>
        <v>#REF!</v>
      </c>
      <c r="D47" s="17" t="e">
        <f>LOOKUP(A47,SOC3_ASHE!#REF!,SOC3_ASHE!#REF!)</f>
        <v>#REF!</v>
      </c>
      <c r="F47" t="e">
        <f>#REF!</f>
        <v>#REF!</v>
      </c>
      <c r="H47" t="e">
        <f t="shared" si="0"/>
        <v>#REF!</v>
      </c>
    </row>
    <row r="48" spans="1:8" x14ac:dyDescent="0.25">
      <c r="A48" t="e">
        <f>#REF!</f>
        <v>#REF!</v>
      </c>
      <c r="B48" t="e">
        <f>#REF!&amp;" "&amp;#REF!</f>
        <v>#REF!</v>
      </c>
      <c r="C48" t="e">
        <f>#REF!</f>
        <v>#REF!</v>
      </c>
      <c r="D48" s="17" t="e">
        <f>LOOKUP(A48,SOC3_ASHE!#REF!,SOC3_ASHE!#REF!)</f>
        <v>#REF!</v>
      </c>
      <c r="F48" t="e">
        <f>#REF!</f>
        <v>#REF!</v>
      </c>
      <c r="H48" t="e">
        <f t="shared" si="0"/>
        <v>#REF!</v>
      </c>
    </row>
    <row r="49" spans="1:8" x14ac:dyDescent="0.25">
      <c r="A49" t="e">
        <f>#REF!</f>
        <v>#REF!</v>
      </c>
      <c r="B49" t="e">
        <f>#REF!&amp;" "&amp;#REF!</f>
        <v>#REF!</v>
      </c>
      <c r="C49" t="e">
        <f>#REF!</f>
        <v>#REF!</v>
      </c>
      <c r="D49" s="17" t="e">
        <f>LOOKUP(A49,SOC3_ASHE!#REF!,SOC3_ASHE!#REF!)</f>
        <v>#REF!</v>
      </c>
      <c r="F49" t="e">
        <f>#REF!</f>
        <v>#REF!</v>
      </c>
      <c r="H49" t="e">
        <f t="shared" si="0"/>
        <v>#REF!</v>
      </c>
    </row>
    <row r="50" spans="1:8" x14ac:dyDescent="0.25">
      <c r="A50" t="e">
        <f>#REF!</f>
        <v>#REF!</v>
      </c>
      <c r="B50" t="e">
        <f>#REF!&amp;" "&amp;#REF!</f>
        <v>#REF!</v>
      </c>
      <c r="C50" t="e">
        <f>#REF!</f>
        <v>#REF!</v>
      </c>
      <c r="D50" s="17" t="e">
        <f>LOOKUP(A50,SOC3_ASHE!#REF!,SOC3_ASHE!#REF!)</f>
        <v>#REF!</v>
      </c>
      <c r="F50" t="e">
        <f>#REF!</f>
        <v>#REF!</v>
      </c>
      <c r="H50" t="e">
        <f t="shared" si="0"/>
        <v>#REF!</v>
      </c>
    </row>
    <row r="51" spans="1:8" x14ac:dyDescent="0.25">
      <c r="A51" t="e">
        <f>#REF!</f>
        <v>#REF!</v>
      </c>
      <c r="B51" t="e">
        <f>#REF!&amp;" "&amp;#REF!</f>
        <v>#REF!</v>
      </c>
      <c r="C51" t="e">
        <f>#REF!</f>
        <v>#REF!</v>
      </c>
      <c r="D51" s="17" t="e">
        <f>LOOKUP(A51,SOC3_ASHE!#REF!,SOC3_ASHE!#REF!)</f>
        <v>#REF!</v>
      </c>
      <c r="F51" t="e">
        <f>#REF!</f>
        <v>#REF!</v>
      </c>
      <c r="H51" t="e">
        <f t="shared" si="0"/>
        <v>#REF!</v>
      </c>
    </row>
    <row r="52" spans="1:8" x14ac:dyDescent="0.25">
      <c r="A52" t="e">
        <f>#REF!</f>
        <v>#REF!</v>
      </c>
      <c r="B52" t="e">
        <f>#REF!&amp;" "&amp;#REF!</f>
        <v>#REF!</v>
      </c>
      <c r="C52" t="e">
        <f>#REF!</f>
        <v>#REF!</v>
      </c>
      <c r="D52" s="17" t="e">
        <f>LOOKUP(A52,SOC3_ASHE!#REF!,SOC3_ASHE!#REF!)</f>
        <v>#REF!</v>
      </c>
      <c r="F52" t="e">
        <f>#REF!</f>
        <v>#REF!</v>
      </c>
      <c r="H52" t="e">
        <f t="shared" si="0"/>
        <v>#REF!</v>
      </c>
    </row>
    <row r="53" spans="1:8" x14ac:dyDescent="0.25">
      <c r="A53" t="e">
        <f>#REF!</f>
        <v>#REF!</v>
      </c>
      <c r="B53" t="e">
        <f>#REF!&amp;" "&amp;#REF!</f>
        <v>#REF!</v>
      </c>
      <c r="C53" t="e">
        <f>#REF!</f>
        <v>#REF!</v>
      </c>
      <c r="D53" s="17" t="e">
        <f>LOOKUP(A53,SOC3_ASHE!#REF!,SOC3_ASHE!#REF!)</f>
        <v>#REF!</v>
      </c>
      <c r="F53" t="e">
        <f>#REF!</f>
        <v>#REF!</v>
      </c>
      <c r="H53" t="e">
        <f t="shared" si="0"/>
        <v>#REF!</v>
      </c>
    </row>
    <row r="54" spans="1:8" x14ac:dyDescent="0.25">
      <c r="A54" t="e">
        <f>#REF!</f>
        <v>#REF!</v>
      </c>
      <c r="B54" t="e">
        <f>#REF!&amp;" "&amp;#REF!</f>
        <v>#REF!</v>
      </c>
      <c r="C54" t="e">
        <f>#REF!</f>
        <v>#REF!</v>
      </c>
      <c r="D54" s="17" t="e">
        <f>LOOKUP(A54,SOC3_ASHE!#REF!,SOC3_ASHE!#REF!)</f>
        <v>#REF!</v>
      </c>
      <c r="F54" t="e">
        <f>#REF!</f>
        <v>#REF!</v>
      </c>
      <c r="H54" t="e">
        <f t="shared" si="0"/>
        <v>#REF!</v>
      </c>
    </row>
    <row r="55" spans="1:8" x14ac:dyDescent="0.25">
      <c r="A55" t="e">
        <f>#REF!</f>
        <v>#REF!</v>
      </c>
      <c r="B55" t="e">
        <f>#REF!&amp;" "&amp;#REF!</f>
        <v>#REF!</v>
      </c>
      <c r="C55" t="e">
        <f>#REF!</f>
        <v>#REF!</v>
      </c>
      <c r="D55" s="17" t="e">
        <f>LOOKUP(A55,SOC3_ASHE!#REF!,SOC3_ASHE!#REF!)</f>
        <v>#REF!</v>
      </c>
      <c r="F55" t="e">
        <f>#REF!</f>
        <v>#REF!</v>
      </c>
      <c r="H55" t="e">
        <f t="shared" si="0"/>
        <v>#REF!</v>
      </c>
    </row>
    <row r="56" spans="1:8" x14ac:dyDescent="0.25">
      <c r="A56" t="e">
        <f>#REF!</f>
        <v>#REF!</v>
      </c>
      <c r="B56" t="e">
        <f>#REF!&amp;" "&amp;#REF!</f>
        <v>#REF!</v>
      </c>
      <c r="C56" t="e">
        <f>#REF!</f>
        <v>#REF!</v>
      </c>
      <c r="D56" s="17" t="e">
        <f>LOOKUP(A56,SOC3_ASHE!#REF!,SOC3_ASHE!#REF!)</f>
        <v>#REF!</v>
      </c>
      <c r="F56" t="e">
        <f>#REF!</f>
        <v>#REF!</v>
      </c>
      <c r="H56" t="e">
        <f t="shared" si="0"/>
        <v>#REF!</v>
      </c>
    </row>
    <row r="57" spans="1:8" x14ac:dyDescent="0.25">
      <c r="A57" t="e">
        <f>#REF!</f>
        <v>#REF!</v>
      </c>
      <c r="B57" t="e">
        <f>#REF!&amp;" "&amp;#REF!</f>
        <v>#REF!</v>
      </c>
      <c r="C57" t="e">
        <f>#REF!</f>
        <v>#REF!</v>
      </c>
      <c r="D57" s="17" t="e">
        <f>LOOKUP(A57,SOC3_ASHE!#REF!,SOC3_ASHE!#REF!)</f>
        <v>#REF!</v>
      </c>
      <c r="F57" t="e">
        <f>#REF!</f>
        <v>#REF!</v>
      </c>
      <c r="H57" t="e">
        <f t="shared" si="0"/>
        <v>#REF!</v>
      </c>
    </row>
    <row r="58" spans="1:8" x14ac:dyDescent="0.25">
      <c r="A58" t="e">
        <f>#REF!</f>
        <v>#REF!</v>
      </c>
      <c r="B58" t="e">
        <f>#REF!&amp;" "&amp;#REF!</f>
        <v>#REF!</v>
      </c>
      <c r="C58" t="e">
        <f>#REF!</f>
        <v>#REF!</v>
      </c>
      <c r="D58" s="17" t="e">
        <f>LOOKUP(A58,SOC3_ASHE!#REF!,SOC3_ASHE!#REF!)</f>
        <v>#REF!</v>
      </c>
      <c r="F58" t="e">
        <f>#REF!</f>
        <v>#REF!</v>
      </c>
      <c r="H58" t="e">
        <f t="shared" si="0"/>
        <v>#REF!</v>
      </c>
    </row>
    <row r="59" spans="1:8" x14ac:dyDescent="0.25">
      <c r="A59" t="e">
        <f>#REF!</f>
        <v>#REF!</v>
      </c>
      <c r="B59" t="e">
        <f>#REF!&amp;" "&amp;#REF!</f>
        <v>#REF!</v>
      </c>
      <c r="C59" t="e">
        <f>#REF!</f>
        <v>#REF!</v>
      </c>
      <c r="D59" s="17" t="e">
        <f>LOOKUP(A59,SOC3_ASHE!#REF!,SOC3_ASHE!#REF!)</f>
        <v>#REF!</v>
      </c>
      <c r="F59" t="e">
        <f>#REF!</f>
        <v>#REF!</v>
      </c>
      <c r="H59" t="e">
        <f t="shared" si="0"/>
        <v>#REF!</v>
      </c>
    </row>
    <row r="60" spans="1:8" x14ac:dyDescent="0.25">
      <c r="A60" t="e">
        <f>#REF!</f>
        <v>#REF!</v>
      </c>
      <c r="B60" t="e">
        <f>#REF!&amp;" "&amp;#REF!</f>
        <v>#REF!</v>
      </c>
      <c r="C60" t="e">
        <f>#REF!</f>
        <v>#REF!</v>
      </c>
      <c r="D60" s="17" t="e">
        <f>LOOKUP(A60,SOC3_ASHE!#REF!,SOC3_ASHE!#REF!)</f>
        <v>#REF!</v>
      </c>
      <c r="F60" t="e">
        <f>#REF!</f>
        <v>#REF!</v>
      </c>
      <c r="H60" t="e">
        <f t="shared" si="0"/>
        <v>#REF!</v>
      </c>
    </row>
    <row r="61" spans="1:8" x14ac:dyDescent="0.25">
      <c r="A61" t="e">
        <f>#REF!</f>
        <v>#REF!</v>
      </c>
      <c r="B61" t="e">
        <f>#REF!&amp;" "&amp;#REF!</f>
        <v>#REF!</v>
      </c>
      <c r="C61" t="e">
        <f>#REF!</f>
        <v>#REF!</v>
      </c>
      <c r="D61" s="17" t="e">
        <f>LOOKUP(A61,SOC3_ASHE!#REF!,SOC3_ASHE!#REF!)</f>
        <v>#REF!</v>
      </c>
      <c r="F61" t="e">
        <f>#REF!</f>
        <v>#REF!</v>
      </c>
      <c r="H61" t="e">
        <f t="shared" si="0"/>
        <v>#REF!</v>
      </c>
    </row>
    <row r="62" spans="1:8" x14ac:dyDescent="0.25">
      <c r="A62" t="e">
        <f>#REF!</f>
        <v>#REF!</v>
      </c>
      <c r="B62" t="e">
        <f>#REF!&amp;" "&amp;#REF!</f>
        <v>#REF!</v>
      </c>
      <c r="C62" t="e">
        <f>#REF!</f>
        <v>#REF!</v>
      </c>
      <c r="D62" s="17" t="e">
        <f>LOOKUP(A62,SOC3_ASHE!#REF!,SOC3_ASHE!#REF!)</f>
        <v>#REF!</v>
      </c>
      <c r="F62" t="e">
        <f>#REF!</f>
        <v>#REF!</v>
      </c>
      <c r="H62" t="e">
        <f t="shared" si="0"/>
        <v>#REF!</v>
      </c>
    </row>
    <row r="63" spans="1:8" x14ac:dyDescent="0.25">
      <c r="A63" t="e">
        <f>#REF!</f>
        <v>#REF!</v>
      </c>
      <c r="B63" t="e">
        <f>#REF!&amp;" "&amp;#REF!</f>
        <v>#REF!</v>
      </c>
      <c r="C63" t="e">
        <f>#REF!</f>
        <v>#REF!</v>
      </c>
      <c r="D63" s="17" t="e">
        <f>LOOKUP(A63,SOC3_ASHE!#REF!,SOC3_ASHE!#REF!)</f>
        <v>#REF!</v>
      </c>
      <c r="F63" t="e">
        <f>#REF!</f>
        <v>#REF!</v>
      </c>
      <c r="H63" t="e">
        <f t="shared" si="0"/>
        <v>#REF!</v>
      </c>
    </row>
    <row r="64" spans="1:8" x14ac:dyDescent="0.25">
      <c r="A64" t="e">
        <f>#REF!</f>
        <v>#REF!</v>
      </c>
      <c r="B64" t="e">
        <f>#REF!&amp;" "&amp;#REF!</f>
        <v>#REF!</v>
      </c>
      <c r="C64" t="e">
        <f>#REF!</f>
        <v>#REF!</v>
      </c>
      <c r="D64" s="17" t="e">
        <f>LOOKUP(A64,SOC3_ASHE!#REF!,SOC3_ASHE!#REF!)</f>
        <v>#REF!</v>
      </c>
      <c r="F64" t="e">
        <f>#REF!</f>
        <v>#REF!</v>
      </c>
      <c r="H64" t="e">
        <f t="shared" si="0"/>
        <v>#REF!</v>
      </c>
    </row>
    <row r="65" spans="1:8" x14ac:dyDescent="0.25">
      <c r="A65" t="e">
        <f>#REF!</f>
        <v>#REF!</v>
      </c>
      <c r="B65" t="e">
        <f>#REF!&amp;" "&amp;#REF!</f>
        <v>#REF!</v>
      </c>
      <c r="C65" t="e">
        <f>#REF!</f>
        <v>#REF!</v>
      </c>
      <c r="D65" s="17" t="e">
        <f>LOOKUP(A65,SOC3_ASHE!#REF!,SOC3_ASHE!#REF!)</f>
        <v>#REF!</v>
      </c>
      <c r="F65" t="e">
        <f>#REF!</f>
        <v>#REF!</v>
      </c>
      <c r="H65" t="e">
        <f t="shared" si="0"/>
        <v>#REF!</v>
      </c>
    </row>
    <row r="66" spans="1:8" x14ac:dyDescent="0.25">
      <c r="A66" t="e">
        <f>#REF!</f>
        <v>#REF!</v>
      </c>
      <c r="B66" t="e">
        <f>#REF!&amp;" "&amp;#REF!</f>
        <v>#REF!</v>
      </c>
      <c r="C66" t="e">
        <f>#REF!</f>
        <v>#REF!</v>
      </c>
      <c r="D66" s="17" t="e">
        <f>LOOKUP(A66,SOC3_ASHE!#REF!,SOC3_ASHE!#REF!)</f>
        <v>#REF!</v>
      </c>
      <c r="F66" t="e">
        <f>#REF!</f>
        <v>#REF!</v>
      </c>
      <c r="H66" t="e">
        <f t="shared" si="0"/>
        <v>#REF!</v>
      </c>
    </row>
    <row r="67" spans="1:8" x14ac:dyDescent="0.25">
      <c r="A67" t="e">
        <f>#REF!</f>
        <v>#REF!</v>
      </c>
      <c r="B67" t="e">
        <f>#REF!&amp;" "&amp;#REF!</f>
        <v>#REF!</v>
      </c>
      <c r="C67" t="e">
        <f>#REF!</f>
        <v>#REF!</v>
      </c>
      <c r="D67" s="17" t="e">
        <f>LOOKUP(A67,SOC3_ASHE!#REF!,SOC3_ASHE!#REF!)</f>
        <v>#REF!</v>
      </c>
      <c r="F67" t="e">
        <f>#REF!</f>
        <v>#REF!</v>
      </c>
      <c r="H67" t="e">
        <f t="shared" si="0"/>
        <v>#REF!</v>
      </c>
    </row>
    <row r="68" spans="1:8" x14ac:dyDescent="0.25">
      <c r="A68" t="e">
        <f>#REF!</f>
        <v>#REF!</v>
      </c>
      <c r="B68" t="e">
        <f>#REF!&amp;" "&amp;#REF!</f>
        <v>#REF!</v>
      </c>
      <c r="C68" t="e">
        <f>#REF!</f>
        <v>#REF!</v>
      </c>
      <c r="D68" s="17" t="e">
        <f>LOOKUP(A68,SOC3_ASHE!#REF!,SOC3_ASHE!#REF!)</f>
        <v>#REF!</v>
      </c>
      <c r="F68" t="e">
        <f>#REF!</f>
        <v>#REF!</v>
      </c>
      <c r="H68" t="e">
        <f t="shared" ref="H68:H88" si="1">F68-C68</f>
        <v>#REF!</v>
      </c>
    </row>
    <row r="69" spans="1:8" x14ac:dyDescent="0.25">
      <c r="A69" t="e">
        <f>#REF!</f>
        <v>#REF!</v>
      </c>
      <c r="B69" t="e">
        <f>#REF!&amp;" "&amp;#REF!</f>
        <v>#REF!</v>
      </c>
      <c r="C69" t="e">
        <f>#REF!</f>
        <v>#REF!</v>
      </c>
      <c r="D69" s="17" t="e">
        <f>LOOKUP(A69,SOC3_ASHE!#REF!,SOC3_ASHE!#REF!)</f>
        <v>#REF!</v>
      </c>
      <c r="F69" t="e">
        <f>#REF!</f>
        <v>#REF!</v>
      </c>
      <c r="H69" t="e">
        <f t="shared" si="1"/>
        <v>#REF!</v>
      </c>
    </row>
    <row r="70" spans="1:8" x14ac:dyDescent="0.25">
      <c r="A70" t="e">
        <f>#REF!</f>
        <v>#REF!</v>
      </c>
      <c r="B70" t="e">
        <f>#REF!&amp;" "&amp;#REF!</f>
        <v>#REF!</v>
      </c>
      <c r="C70" t="e">
        <f>#REF!</f>
        <v>#REF!</v>
      </c>
      <c r="D70" s="17" t="e">
        <f>LOOKUP(A70,SOC3_ASHE!#REF!,SOC3_ASHE!#REF!)</f>
        <v>#REF!</v>
      </c>
      <c r="F70" t="e">
        <f>#REF!</f>
        <v>#REF!</v>
      </c>
      <c r="H70" t="e">
        <f t="shared" si="1"/>
        <v>#REF!</v>
      </c>
    </row>
    <row r="71" spans="1:8" x14ac:dyDescent="0.25">
      <c r="A71" t="e">
        <f>#REF!</f>
        <v>#REF!</v>
      </c>
      <c r="B71" t="e">
        <f>#REF!&amp;" "&amp;#REF!</f>
        <v>#REF!</v>
      </c>
      <c r="C71" t="e">
        <f>#REF!</f>
        <v>#REF!</v>
      </c>
      <c r="D71" s="17" t="e">
        <f>LOOKUP(A71,SOC3_ASHE!#REF!,SOC3_ASHE!#REF!)</f>
        <v>#REF!</v>
      </c>
      <c r="F71" t="e">
        <f>#REF!</f>
        <v>#REF!</v>
      </c>
      <c r="H71" t="e">
        <f t="shared" si="1"/>
        <v>#REF!</v>
      </c>
    </row>
    <row r="72" spans="1:8" x14ac:dyDescent="0.25">
      <c r="A72" t="e">
        <f>#REF!</f>
        <v>#REF!</v>
      </c>
      <c r="B72" t="e">
        <f>#REF!&amp;" "&amp;#REF!</f>
        <v>#REF!</v>
      </c>
      <c r="C72" t="e">
        <f>#REF!</f>
        <v>#REF!</v>
      </c>
      <c r="D72" s="17" t="e">
        <f>LOOKUP(A72,SOC3_ASHE!#REF!,SOC3_ASHE!#REF!)</f>
        <v>#REF!</v>
      </c>
      <c r="F72" t="e">
        <f>#REF!</f>
        <v>#REF!</v>
      </c>
      <c r="H72" t="e">
        <f t="shared" si="1"/>
        <v>#REF!</v>
      </c>
    </row>
    <row r="73" spans="1:8" x14ac:dyDescent="0.25">
      <c r="A73" t="e">
        <f>#REF!</f>
        <v>#REF!</v>
      </c>
      <c r="B73" t="e">
        <f>#REF!&amp;" "&amp;#REF!</f>
        <v>#REF!</v>
      </c>
      <c r="C73" t="e">
        <f>#REF!</f>
        <v>#REF!</v>
      </c>
      <c r="D73" s="17" t="e">
        <f>LOOKUP(A73,SOC3_ASHE!#REF!,SOC3_ASHE!#REF!)</f>
        <v>#REF!</v>
      </c>
      <c r="F73" t="e">
        <f>#REF!</f>
        <v>#REF!</v>
      </c>
      <c r="H73" t="e">
        <f t="shared" si="1"/>
        <v>#REF!</v>
      </c>
    </row>
    <row r="74" spans="1:8" x14ac:dyDescent="0.25">
      <c r="A74" t="e">
        <f>#REF!</f>
        <v>#REF!</v>
      </c>
      <c r="B74" t="e">
        <f>#REF!&amp;" "&amp;#REF!</f>
        <v>#REF!</v>
      </c>
      <c r="C74" t="e">
        <f>#REF!</f>
        <v>#REF!</v>
      </c>
      <c r="D74" s="17" t="e">
        <f>LOOKUP(A74,SOC3_ASHE!#REF!,SOC3_ASHE!#REF!)</f>
        <v>#REF!</v>
      </c>
      <c r="F74" t="e">
        <f>#REF!</f>
        <v>#REF!</v>
      </c>
      <c r="H74" t="e">
        <f t="shared" si="1"/>
        <v>#REF!</v>
      </c>
    </row>
    <row r="75" spans="1:8" x14ac:dyDescent="0.25">
      <c r="A75" t="e">
        <f>#REF!</f>
        <v>#REF!</v>
      </c>
      <c r="B75" t="e">
        <f>#REF!&amp;" "&amp;#REF!</f>
        <v>#REF!</v>
      </c>
      <c r="C75" t="e">
        <f>#REF!</f>
        <v>#REF!</v>
      </c>
      <c r="D75" s="17" t="e">
        <f>LOOKUP(A75,SOC3_ASHE!#REF!,SOC3_ASHE!#REF!)</f>
        <v>#REF!</v>
      </c>
      <c r="F75" t="e">
        <f>#REF!</f>
        <v>#REF!</v>
      </c>
      <c r="H75" t="e">
        <f t="shared" si="1"/>
        <v>#REF!</v>
      </c>
    </row>
    <row r="76" spans="1:8" x14ac:dyDescent="0.25">
      <c r="A76" t="e">
        <f>#REF!</f>
        <v>#REF!</v>
      </c>
      <c r="B76" t="e">
        <f>#REF!&amp;" "&amp;#REF!</f>
        <v>#REF!</v>
      </c>
      <c r="C76" t="e">
        <f>#REF!</f>
        <v>#REF!</v>
      </c>
      <c r="D76" s="17" t="e">
        <f>LOOKUP(A76,SOC3_ASHE!#REF!,SOC3_ASHE!#REF!)</f>
        <v>#REF!</v>
      </c>
      <c r="F76" t="e">
        <f>#REF!</f>
        <v>#REF!</v>
      </c>
      <c r="H76" t="e">
        <f t="shared" si="1"/>
        <v>#REF!</v>
      </c>
    </row>
    <row r="77" spans="1:8" x14ac:dyDescent="0.25">
      <c r="A77" t="e">
        <f>#REF!</f>
        <v>#REF!</v>
      </c>
      <c r="B77" t="e">
        <f>#REF!&amp;" "&amp;#REF!</f>
        <v>#REF!</v>
      </c>
      <c r="C77" t="e">
        <f>#REF!</f>
        <v>#REF!</v>
      </c>
      <c r="D77" s="17" t="e">
        <f>LOOKUP(A77,SOC3_ASHE!#REF!,SOC3_ASHE!#REF!)</f>
        <v>#REF!</v>
      </c>
      <c r="F77" t="e">
        <f>#REF!</f>
        <v>#REF!</v>
      </c>
      <c r="H77" t="e">
        <f t="shared" si="1"/>
        <v>#REF!</v>
      </c>
    </row>
    <row r="78" spans="1:8" x14ac:dyDescent="0.25">
      <c r="A78" t="e">
        <f>#REF!</f>
        <v>#REF!</v>
      </c>
      <c r="B78" t="e">
        <f>#REF!&amp;" "&amp;#REF!</f>
        <v>#REF!</v>
      </c>
      <c r="C78" t="e">
        <f>#REF!</f>
        <v>#REF!</v>
      </c>
      <c r="D78" s="17" t="e">
        <f>LOOKUP(A78,SOC3_ASHE!#REF!,SOC3_ASHE!#REF!)</f>
        <v>#REF!</v>
      </c>
      <c r="F78" t="e">
        <f>#REF!</f>
        <v>#REF!</v>
      </c>
      <c r="H78" t="e">
        <f t="shared" si="1"/>
        <v>#REF!</v>
      </c>
    </row>
    <row r="79" spans="1:8" x14ac:dyDescent="0.25">
      <c r="A79" t="e">
        <f>#REF!</f>
        <v>#REF!</v>
      </c>
      <c r="B79" t="e">
        <f>#REF!&amp;" "&amp;#REF!</f>
        <v>#REF!</v>
      </c>
      <c r="C79" t="e">
        <f>#REF!</f>
        <v>#REF!</v>
      </c>
      <c r="D79" s="17" t="e">
        <f>LOOKUP(A79,SOC3_ASHE!#REF!,SOC3_ASHE!#REF!)</f>
        <v>#REF!</v>
      </c>
      <c r="F79" t="e">
        <f>#REF!</f>
        <v>#REF!</v>
      </c>
      <c r="H79" t="e">
        <f t="shared" si="1"/>
        <v>#REF!</v>
      </c>
    </row>
    <row r="80" spans="1:8" x14ac:dyDescent="0.25">
      <c r="A80" t="e">
        <f>#REF!</f>
        <v>#REF!</v>
      </c>
      <c r="B80" t="e">
        <f>#REF!&amp;" "&amp;#REF!</f>
        <v>#REF!</v>
      </c>
      <c r="C80" t="e">
        <f>#REF!</f>
        <v>#REF!</v>
      </c>
      <c r="D80" s="17" t="e">
        <f>LOOKUP(A80,SOC3_ASHE!#REF!,SOC3_ASHE!#REF!)</f>
        <v>#REF!</v>
      </c>
      <c r="F80" t="e">
        <f>#REF!</f>
        <v>#REF!</v>
      </c>
      <c r="H80" t="e">
        <f t="shared" si="1"/>
        <v>#REF!</v>
      </c>
    </row>
    <row r="81" spans="1:8" x14ac:dyDescent="0.25">
      <c r="A81" t="e">
        <f>#REF!</f>
        <v>#REF!</v>
      </c>
      <c r="B81" t="e">
        <f>#REF!&amp;" "&amp;#REF!</f>
        <v>#REF!</v>
      </c>
      <c r="C81" t="e">
        <f>#REF!</f>
        <v>#REF!</v>
      </c>
      <c r="D81" s="17" t="e">
        <f>LOOKUP(A81,SOC3_ASHE!#REF!,SOC3_ASHE!#REF!)</f>
        <v>#REF!</v>
      </c>
      <c r="F81" t="e">
        <f>#REF!</f>
        <v>#REF!</v>
      </c>
      <c r="H81" t="e">
        <f t="shared" si="1"/>
        <v>#REF!</v>
      </c>
    </row>
    <row r="82" spans="1:8" x14ac:dyDescent="0.25">
      <c r="A82" t="e">
        <f>#REF!</f>
        <v>#REF!</v>
      </c>
      <c r="B82" t="e">
        <f>#REF!&amp;" "&amp;#REF!</f>
        <v>#REF!</v>
      </c>
      <c r="C82" t="e">
        <f>#REF!</f>
        <v>#REF!</v>
      </c>
      <c r="D82" s="17" t="e">
        <f>LOOKUP(A82,SOC3_ASHE!#REF!,SOC3_ASHE!#REF!)</f>
        <v>#REF!</v>
      </c>
      <c r="F82" t="e">
        <f>#REF!</f>
        <v>#REF!</v>
      </c>
      <c r="H82" t="e">
        <f t="shared" si="1"/>
        <v>#REF!</v>
      </c>
    </row>
    <row r="83" spans="1:8" x14ac:dyDescent="0.25">
      <c r="A83" t="e">
        <f>#REF!</f>
        <v>#REF!</v>
      </c>
      <c r="B83" t="e">
        <f>#REF!&amp;" "&amp;#REF!</f>
        <v>#REF!</v>
      </c>
      <c r="C83" t="e">
        <f>#REF!</f>
        <v>#REF!</v>
      </c>
      <c r="D83" s="17" t="e">
        <f>LOOKUP(A83,SOC3_ASHE!#REF!,SOC3_ASHE!#REF!)</f>
        <v>#REF!</v>
      </c>
      <c r="F83" t="e">
        <f>#REF!</f>
        <v>#REF!</v>
      </c>
      <c r="H83" t="e">
        <f t="shared" si="1"/>
        <v>#REF!</v>
      </c>
    </row>
    <row r="84" spans="1:8" x14ac:dyDescent="0.25">
      <c r="A84" t="e">
        <f>#REF!</f>
        <v>#REF!</v>
      </c>
      <c r="B84" t="e">
        <f>#REF!&amp;" "&amp;#REF!</f>
        <v>#REF!</v>
      </c>
      <c r="C84" t="e">
        <f>#REF!</f>
        <v>#REF!</v>
      </c>
      <c r="D84" s="17" t="e">
        <f>LOOKUP(A84,SOC3_ASHE!#REF!,SOC3_ASHE!#REF!)</f>
        <v>#REF!</v>
      </c>
      <c r="F84" t="e">
        <f>#REF!</f>
        <v>#REF!</v>
      </c>
      <c r="H84" t="e">
        <f t="shared" si="1"/>
        <v>#REF!</v>
      </c>
    </row>
    <row r="85" spans="1:8" x14ac:dyDescent="0.25">
      <c r="A85" t="e">
        <f>#REF!</f>
        <v>#REF!</v>
      </c>
      <c r="B85" t="e">
        <f>#REF!&amp;" "&amp;#REF!</f>
        <v>#REF!</v>
      </c>
      <c r="C85" t="e">
        <f>#REF!</f>
        <v>#REF!</v>
      </c>
      <c r="D85" s="17" t="e">
        <f>LOOKUP(A85,SOC3_ASHE!#REF!,SOC3_ASHE!#REF!)</f>
        <v>#REF!</v>
      </c>
      <c r="F85" t="e">
        <f>#REF!</f>
        <v>#REF!</v>
      </c>
      <c r="H85" t="e">
        <f t="shared" si="1"/>
        <v>#REF!</v>
      </c>
    </row>
    <row r="86" spans="1:8" x14ac:dyDescent="0.25">
      <c r="A86" t="e">
        <f>#REF!</f>
        <v>#REF!</v>
      </c>
      <c r="B86" t="e">
        <f>#REF!&amp;" "&amp;#REF!</f>
        <v>#REF!</v>
      </c>
      <c r="C86" t="e">
        <f>#REF!</f>
        <v>#REF!</v>
      </c>
      <c r="D86" s="17" t="e">
        <f>LOOKUP(A86,SOC3_ASHE!#REF!,SOC3_ASHE!#REF!)</f>
        <v>#REF!</v>
      </c>
      <c r="F86" t="e">
        <f>#REF!</f>
        <v>#REF!</v>
      </c>
      <c r="H86" t="e">
        <f t="shared" si="1"/>
        <v>#REF!</v>
      </c>
    </row>
    <row r="87" spans="1:8" x14ac:dyDescent="0.25">
      <c r="A87" t="e">
        <f>#REF!</f>
        <v>#REF!</v>
      </c>
      <c r="B87" t="e">
        <f>#REF!&amp;" "&amp;#REF!</f>
        <v>#REF!</v>
      </c>
      <c r="C87" t="e">
        <f>#REF!</f>
        <v>#REF!</v>
      </c>
      <c r="D87" s="17" t="e">
        <f>LOOKUP(A87,SOC3_ASHE!#REF!,SOC3_ASHE!#REF!)</f>
        <v>#REF!</v>
      </c>
      <c r="F87" t="e">
        <f>#REF!</f>
        <v>#REF!</v>
      </c>
      <c r="H87" t="e">
        <f t="shared" si="1"/>
        <v>#REF!</v>
      </c>
    </row>
    <row r="88" spans="1:8" x14ac:dyDescent="0.25">
      <c r="A88" t="e">
        <f>#REF!</f>
        <v>#REF!</v>
      </c>
      <c r="B88" t="e">
        <f>#REF!&amp;" "&amp;#REF!</f>
        <v>#REF!</v>
      </c>
      <c r="C88" t="e">
        <f>#REF!</f>
        <v>#REF!</v>
      </c>
      <c r="D88" s="17" t="e">
        <f>LOOKUP(A88,SOC3_ASHE!#REF!,SOC3_ASHE!#REF!)</f>
        <v>#REF!</v>
      </c>
      <c r="F88" t="e">
        <f>#REF!</f>
        <v>#REF!</v>
      </c>
      <c r="H88" t="e">
        <f t="shared" si="1"/>
        <v>#REF!</v>
      </c>
    </row>
  </sheetData>
  <phoneticPr fontId="17" type="noConversion"/>
  <conditionalFormatting sqref="H3:H88">
    <cfRule type="cellIs" dxfId="0" priority="1" stopIfTrue="1" operator="lessThan">
      <formula>0</formula>
    </cfRule>
  </conditionalFormatting>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workbookViewId="0"/>
  </sheetViews>
  <sheetFormatPr defaultColWidth="9.140625" defaultRowHeight="14.25" x14ac:dyDescent="0.2"/>
  <cols>
    <col min="1" max="1" width="4.28515625" style="7" customWidth="1"/>
    <col min="2" max="2" width="21" style="7" customWidth="1"/>
    <col min="3" max="3" width="14" style="7" customWidth="1"/>
    <col min="4" max="16384" width="9.140625" style="7"/>
  </cols>
  <sheetData>
    <row r="1" spans="1:13" s="13" customFormat="1" ht="21.75" customHeight="1" x14ac:dyDescent="0.25">
      <c r="A1" s="4" t="s">
        <v>563</v>
      </c>
      <c r="B1" s="11" t="s">
        <v>4</v>
      </c>
      <c r="C1" s="12" t="s">
        <v>779</v>
      </c>
      <c r="D1" s="4"/>
      <c r="E1" s="5"/>
      <c r="F1" s="4"/>
      <c r="G1" s="4"/>
      <c r="H1" s="4"/>
    </row>
    <row r="2" spans="1:13" x14ac:dyDescent="0.2">
      <c r="A2" s="2"/>
      <c r="B2" s="3" t="s">
        <v>5</v>
      </c>
      <c r="C2" s="56" t="s">
        <v>781</v>
      </c>
      <c r="D2" s="56"/>
      <c r="E2" s="56"/>
      <c r="F2" s="56"/>
      <c r="G2" s="56"/>
      <c r="H2" s="56"/>
      <c r="I2" s="57"/>
      <c r="J2" s="57"/>
      <c r="K2" s="57"/>
      <c r="L2" s="57"/>
      <c r="M2" s="57"/>
    </row>
    <row r="3" spans="1:13" ht="63" customHeight="1" x14ac:dyDescent="0.2">
      <c r="A3" s="2"/>
      <c r="B3" s="3"/>
      <c r="C3" s="56"/>
      <c r="D3" s="56"/>
      <c r="E3" s="56"/>
      <c r="F3" s="56"/>
      <c r="G3" s="56"/>
      <c r="H3" s="56"/>
      <c r="I3" s="57"/>
      <c r="J3" s="57"/>
      <c r="K3" s="57"/>
      <c r="L3" s="57"/>
      <c r="M3" s="57"/>
    </row>
    <row r="4" spans="1:13" ht="15" x14ac:dyDescent="0.25">
      <c r="B4" s="10"/>
      <c r="C4" s="10" t="s">
        <v>780</v>
      </c>
      <c r="D4" s="8"/>
      <c r="E4" s="8"/>
      <c r="F4" s="8"/>
      <c r="G4" s="8"/>
      <c r="H4" s="8"/>
      <c r="I4" s="8"/>
      <c r="J4" s="8"/>
    </row>
    <row r="5" spans="1:13" ht="20.100000000000001" customHeight="1" x14ac:dyDescent="0.2">
      <c r="A5" s="2"/>
      <c r="B5" s="3" t="s">
        <v>6</v>
      </c>
      <c r="C5" s="35" t="s">
        <v>564</v>
      </c>
      <c r="D5" s="4"/>
      <c r="E5" s="2"/>
      <c r="F5" s="2"/>
      <c r="G5" s="2"/>
      <c r="H5" s="2"/>
      <c r="I5" s="8"/>
      <c r="J5" s="8"/>
    </row>
    <row r="6" spans="1:13" x14ac:dyDescent="0.2">
      <c r="A6" s="2"/>
      <c r="B6" s="3" t="s">
        <v>7</v>
      </c>
      <c r="C6" s="6" t="s">
        <v>561</v>
      </c>
      <c r="D6" s="4"/>
      <c r="E6" s="2"/>
      <c r="F6" s="2"/>
      <c r="G6" s="2"/>
      <c r="H6" s="2"/>
      <c r="I6" s="8"/>
      <c r="J6" s="8"/>
    </row>
    <row r="7" spans="1:13" x14ac:dyDescent="0.2">
      <c r="A7" s="2"/>
      <c r="B7" s="3" t="s">
        <v>562</v>
      </c>
      <c r="C7" s="24">
        <v>42423</v>
      </c>
      <c r="D7" s="4"/>
      <c r="E7" s="2"/>
      <c r="F7" s="2"/>
      <c r="G7" s="2"/>
      <c r="H7" s="2"/>
      <c r="I7" s="8"/>
      <c r="J7" s="8"/>
    </row>
    <row r="8" spans="1:13" x14ac:dyDescent="0.2">
      <c r="A8" s="2"/>
      <c r="B8" s="3" t="s">
        <v>8</v>
      </c>
      <c r="C8" s="6" t="s">
        <v>538</v>
      </c>
      <c r="D8" s="4"/>
      <c r="E8" s="6"/>
      <c r="F8" s="2"/>
      <c r="G8" s="2"/>
      <c r="H8" s="2"/>
      <c r="I8" s="8"/>
      <c r="J8" s="8"/>
    </row>
    <row r="9" spans="1:13" x14ac:dyDescent="0.2">
      <c r="A9" s="2"/>
      <c r="B9" s="3" t="s">
        <v>9</v>
      </c>
      <c r="C9" s="6" t="s">
        <v>762</v>
      </c>
      <c r="D9" s="4"/>
      <c r="E9" s="2"/>
      <c r="F9" s="2"/>
      <c r="G9" s="2"/>
      <c r="H9" s="2"/>
      <c r="I9" s="8"/>
      <c r="J9" s="8"/>
    </row>
    <row r="10" spans="1:13" x14ac:dyDescent="0.2">
      <c r="A10" s="2"/>
      <c r="B10" s="3" t="s">
        <v>10</v>
      </c>
      <c r="C10" s="55" t="s">
        <v>791</v>
      </c>
      <c r="D10" s="19"/>
      <c r="E10" s="6"/>
      <c r="F10" s="2"/>
      <c r="G10" s="2"/>
      <c r="H10" s="2"/>
      <c r="I10" s="8"/>
      <c r="J10" s="8"/>
    </row>
    <row r="11" spans="1:13" x14ac:dyDescent="0.2">
      <c r="A11" s="2"/>
      <c r="B11" s="3" t="s">
        <v>770</v>
      </c>
      <c r="C11" s="56" t="s">
        <v>790</v>
      </c>
      <c r="D11" s="56"/>
      <c r="E11" s="56"/>
      <c r="F11" s="56"/>
      <c r="G11" s="56"/>
      <c r="H11" s="56"/>
      <c r="I11" s="57"/>
      <c r="J11" s="57"/>
      <c r="K11" s="57"/>
      <c r="L11" s="57"/>
      <c r="M11" s="57"/>
    </row>
    <row r="12" spans="1:13" ht="30.75" customHeight="1" x14ac:dyDescent="0.2">
      <c r="B12" s="8"/>
      <c r="C12" s="56"/>
      <c r="D12" s="56"/>
      <c r="E12" s="56"/>
      <c r="F12" s="56"/>
      <c r="G12" s="56"/>
      <c r="H12" s="56"/>
      <c r="I12" s="57"/>
      <c r="J12" s="57"/>
      <c r="K12" s="57"/>
      <c r="L12" s="57"/>
      <c r="M12" s="57"/>
    </row>
    <row r="13" spans="1:13" x14ac:dyDescent="0.2">
      <c r="B13" s="9" t="s">
        <v>525</v>
      </c>
      <c r="C13" s="8"/>
      <c r="D13" s="8"/>
      <c r="E13" s="8"/>
      <c r="F13" s="8"/>
      <c r="G13" s="8"/>
      <c r="H13" s="8"/>
      <c r="I13" s="8"/>
      <c r="J13" s="8"/>
    </row>
    <row r="14" spans="1:13" ht="15" x14ac:dyDescent="0.25">
      <c r="B14" s="10" t="s">
        <v>771</v>
      </c>
      <c r="C14" s="2" t="s">
        <v>773</v>
      </c>
      <c r="D14" s="8"/>
      <c r="E14" s="8"/>
      <c r="F14" s="8"/>
      <c r="G14" s="8"/>
      <c r="H14" s="8"/>
      <c r="I14" s="8"/>
      <c r="J14" s="8"/>
    </row>
    <row r="15" spans="1:13" ht="15" x14ac:dyDescent="0.25">
      <c r="B15" s="10" t="s">
        <v>772</v>
      </c>
      <c r="C15" s="2" t="s">
        <v>774</v>
      </c>
      <c r="D15" s="8"/>
      <c r="E15" s="8"/>
      <c r="F15" s="8"/>
      <c r="G15" s="8"/>
      <c r="H15" s="8"/>
      <c r="I15" s="8"/>
      <c r="J15" s="8"/>
    </row>
    <row r="16" spans="1:13" ht="15" x14ac:dyDescent="0.25">
      <c r="B16" s="10" t="s">
        <v>540</v>
      </c>
      <c r="C16" s="48" t="s">
        <v>775</v>
      </c>
      <c r="D16" s="8"/>
      <c r="E16" s="8"/>
      <c r="F16" s="8"/>
      <c r="G16" s="8"/>
      <c r="H16" s="8"/>
      <c r="I16" s="8"/>
      <c r="J16" s="8"/>
    </row>
    <row r="17" spans="2:10" ht="15" x14ac:dyDescent="0.25">
      <c r="B17" s="10" t="s">
        <v>556</v>
      </c>
      <c r="C17" s="48" t="s">
        <v>776</v>
      </c>
      <c r="D17" s="8"/>
      <c r="E17" s="8"/>
      <c r="F17" s="8"/>
      <c r="G17" s="8"/>
      <c r="H17" s="8"/>
      <c r="I17" s="8"/>
      <c r="J17" s="8"/>
    </row>
    <row r="18" spans="2:10" ht="15" x14ac:dyDescent="0.25">
      <c r="B18" s="10" t="s">
        <v>539</v>
      </c>
      <c r="C18" s="8" t="s">
        <v>541</v>
      </c>
      <c r="D18" s="8"/>
      <c r="E18" s="8"/>
      <c r="F18" s="8"/>
      <c r="G18" s="8"/>
      <c r="H18" s="8"/>
      <c r="I18" s="8"/>
      <c r="J18" s="8"/>
    </row>
    <row r="21" spans="2:10" x14ac:dyDescent="0.2">
      <c r="B21" s="9" t="s">
        <v>509</v>
      </c>
      <c r="C21" s="9" t="s">
        <v>510</v>
      </c>
      <c r="D21" s="8"/>
      <c r="E21" s="8"/>
      <c r="F21" s="8"/>
      <c r="G21" s="8"/>
      <c r="H21" s="8"/>
      <c r="I21" s="8"/>
      <c r="J21" s="8"/>
    </row>
    <row r="22" spans="2:10" x14ac:dyDescent="0.2">
      <c r="B22" s="8" t="s">
        <v>511</v>
      </c>
      <c r="C22" s="8" t="s">
        <v>512</v>
      </c>
      <c r="D22" s="8"/>
      <c r="E22" s="8"/>
      <c r="F22" s="8"/>
      <c r="G22" s="8"/>
      <c r="H22" s="8"/>
      <c r="I22" s="8"/>
      <c r="J22" s="8"/>
    </row>
    <row r="23" spans="2:10" x14ac:dyDescent="0.2">
      <c r="B23" s="8" t="s">
        <v>554</v>
      </c>
      <c r="C23" s="8" t="s">
        <v>778</v>
      </c>
      <c r="D23" s="8"/>
      <c r="E23" s="8"/>
      <c r="F23" s="8"/>
      <c r="G23" s="8"/>
      <c r="H23" s="8"/>
      <c r="I23" s="8"/>
      <c r="J23" s="8"/>
    </row>
    <row r="24" spans="2:10" x14ac:dyDescent="0.2">
      <c r="B24" s="8" t="s">
        <v>555</v>
      </c>
      <c r="C24" s="8" t="s">
        <v>777</v>
      </c>
      <c r="D24" s="8"/>
      <c r="E24" s="8"/>
      <c r="F24" s="8"/>
      <c r="G24" s="8"/>
      <c r="H24" s="8"/>
      <c r="I24" s="8"/>
      <c r="J24" s="8"/>
    </row>
    <row r="25" spans="2:10" x14ac:dyDescent="0.2">
      <c r="B25" s="8" t="s">
        <v>513</v>
      </c>
      <c r="C25" s="8" t="s">
        <v>758</v>
      </c>
      <c r="D25" s="8"/>
      <c r="E25" s="8"/>
      <c r="F25" s="8"/>
      <c r="G25" s="8"/>
      <c r="H25" s="8"/>
      <c r="I25" s="8"/>
      <c r="J25" s="8"/>
    </row>
    <row r="26" spans="2:10" x14ac:dyDescent="0.2">
      <c r="B26" s="8" t="s">
        <v>523</v>
      </c>
      <c r="C26" s="8" t="s">
        <v>759</v>
      </c>
      <c r="D26" s="8"/>
      <c r="E26" s="8"/>
      <c r="F26" s="8"/>
      <c r="G26" s="8"/>
      <c r="H26" s="8"/>
      <c r="I26" s="8"/>
      <c r="J26" s="8"/>
    </row>
    <row r="27" spans="2:10" x14ac:dyDescent="0.2">
      <c r="B27" s="8"/>
      <c r="C27" s="8"/>
      <c r="D27" s="8"/>
      <c r="E27" s="8"/>
      <c r="F27" s="8"/>
      <c r="G27" s="8"/>
      <c r="H27" s="8"/>
      <c r="I27" s="8"/>
      <c r="J27" s="8"/>
    </row>
    <row r="28" spans="2:10" x14ac:dyDescent="0.2">
      <c r="B28" s="9" t="s">
        <v>542</v>
      </c>
      <c r="C28" s="9" t="s">
        <v>510</v>
      </c>
      <c r="D28" s="8"/>
      <c r="E28" s="8"/>
      <c r="F28" s="8"/>
      <c r="G28" s="8"/>
      <c r="H28" s="8"/>
      <c r="I28" s="8"/>
      <c r="J28" s="8"/>
    </row>
    <row r="29" spans="2:10" x14ac:dyDescent="0.2">
      <c r="B29" s="8" t="s">
        <v>515</v>
      </c>
      <c r="C29" s="8" t="s">
        <v>782</v>
      </c>
      <c r="D29" s="8"/>
      <c r="E29" s="8"/>
      <c r="F29" s="8"/>
      <c r="G29" s="8"/>
      <c r="H29" s="8"/>
      <c r="I29" s="8"/>
      <c r="J29" s="8"/>
    </row>
    <row r="30" spans="2:10" x14ac:dyDescent="0.2">
      <c r="B30" s="8" t="s">
        <v>516</v>
      </c>
      <c r="C30" s="8" t="s">
        <v>783</v>
      </c>
      <c r="D30" s="8"/>
      <c r="E30" s="8"/>
      <c r="F30" s="8"/>
      <c r="G30" s="8"/>
      <c r="H30" s="8"/>
      <c r="I30" s="8"/>
      <c r="J30" s="8"/>
    </row>
    <row r="31" spans="2:10" x14ac:dyDescent="0.2">
      <c r="B31" s="8" t="s">
        <v>517</v>
      </c>
      <c r="C31" s="8" t="s">
        <v>784</v>
      </c>
      <c r="D31" s="8"/>
      <c r="E31" s="8"/>
      <c r="F31" s="8"/>
      <c r="G31" s="8"/>
      <c r="H31" s="8"/>
      <c r="I31" s="8"/>
      <c r="J31" s="8"/>
    </row>
    <row r="32" spans="2:10" x14ac:dyDescent="0.2">
      <c r="B32" s="8" t="s">
        <v>518</v>
      </c>
      <c r="C32" s="8" t="s">
        <v>785</v>
      </c>
      <c r="D32" s="8"/>
      <c r="E32" s="8"/>
      <c r="F32" s="8"/>
      <c r="G32" s="8"/>
      <c r="H32" s="8"/>
      <c r="I32" s="8"/>
      <c r="J32" s="8"/>
    </row>
    <row r="33" spans="2:10" x14ac:dyDescent="0.2">
      <c r="B33" s="8" t="s">
        <v>786</v>
      </c>
      <c r="C33" s="8" t="s">
        <v>788</v>
      </c>
      <c r="D33" s="8"/>
      <c r="E33" s="8"/>
      <c r="F33" s="8"/>
      <c r="G33" s="8"/>
      <c r="H33" s="8"/>
      <c r="I33" s="8"/>
      <c r="J33" s="8"/>
    </row>
    <row r="34" spans="2:10" x14ac:dyDescent="0.2">
      <c r="B34" s="8" t="s">
        <v>787</v>
      </c>
      <c r="C34" s="8" t="s">
        <v>789</v>
      </c>
      <c r="D34" s="8"/>
      <c r="E34" s="8"/>
      <c r="F34" s="8"/>
      <c r="G34" s="8"/>
      <c r="H34" s="8"/>
      <c r="I34" s="8"/>
      <c r="J34" s="8"/>
    </row>
    <row r="35" spans="2:10" x14ac:dyDescent="0.2">
      <c r="B35" s="8"/>
      <c r="C35" s="8"/>
      <c r="D35" s="8"/>
      <c r="E35" s="8"/>
      <c r="F35" s="8"/>
      <c r="G35" s="8"/>
      <c r="H35" s="8"/>
      <c r="I35" s="8"/>
      <c r="J35" s="8"/>
    </row>
    <row r="36" spans="2:10" x14ac:dyDescent="0.2">
      <c r="B36" s="9" t="s">
        <v>543</v>
      </c>
      <c r="C36" s="9" t="s">
        <v>510</v>
      </c>
      <c r="D36" s="8"/>
      <c r="E36" s="8"/>
      <c r="F36" s="8"/>
      <c r="G36" s="8"/>
      <c r="H36" s="8"/>
      <c r="I36" s="8"/>
      <c r="J36" s="8"/>
    </row>
    <row r="37" spans="2:10" x14ac:dyDescent="0.2">
      <c r="B37" s="8" t="s">
        <v>527</v>
      </c>
      <c r="C37" s="8" t="s">
        <v>514</v>
      </c>
      <c r="D37" s="8"/>
      <c r="E37" s="8"/>
      <c r="F37" s="8"/>
      <c r="G37" s="8"/>
      <c r="H37" s="8"/>
      <c r="I37" s="8"/>
      <c r="J37" s="8"/>
    </row>
    <row r="38" spans="2:10" x14ac:dyDescent="0.2">
      <c r="B38" s="8" t="s">
        <v>528</v>
      </c>
      <c r="C38" s="8" t="s">
        <v>522</v>
      </c>
      <c r="D38" s="8"/>
      <c r="E38" s="8"/>
      <c r="F38" s="8"/>
      <c r="G38" s="8"/>
      <c r="H38" s="8"/>
      <c r="I38" s="8"/>
      <c r="J38" s="8"/>
    </row>
    <row r="39" spans="2:10" x14ac:dyDescent="0.2">
      <c r="B39" s="8" t="s">
        <v>763</v>
      </c>
      <c r="C39" s="8" t="s">
        <v>764</v>
      </c>
      <c r="D39" s="8"/>
      <c r="E39" s="8"/>
      <c r="F39" s="8"/>
      <c r="G39" s="8"/>
      <c r="H39" s="8"/>
      <c r="I39" s="8"/>
      <c r="J39" s="8"/>
    </row>
    <row r="40" spans="2:10" x14ac:dyDescent="0.2">
      <c r="B40" s="8" t="s">
        <v>529</v>
      </c>
      <c r="C40" s="8" t="s">
        <v>769</v>
      </c>
      <c r="D40" s="8"/>
      <c r="E40" s="8"/>
      <c r="F40" s="8"/>
      <c r="G40" s="8"/>
      <c r="H40" s="8"/>
      <c r="I40" s="8"/>
      <c r="J40" s="8"/>
    </row>
    <row r="41" spans="2:10" x14ac:dyDescent="0.2">
      <c r="B41" s="8" t="s">
        <v>559</v>
      </c>
      <c r="C41" s="8" t="s">
        <v>560</v>
      </c>
      <c r="D41" s="8"/>
      <c r="E41" s="8"/>
      <c r="F41" s="8"/>
      <c r="G41" s="8"/>
      <c r="H41" s="8"/>
      <c r="I41" s="8"/>
      <c r="J41" s="8"/>
    </row>
  </sheetData>
  <mergeCells count="2">
    <mergeCell ref="C2:M3"/>
    <mergeCell ref="C11:M12"/>
  </mergeCells>
  <phoneticPr fontId="17" type="noConversion"/>
  <hyperlinks>
    <hyperlink ref="B14" location="SOC4_Wellbeing!A1" display="SOC4_well-being"/>
    <hyperlink ref="B15" location="SOC3_Wellbeing!A1" display="SOC3_Wellbeing"/>
    <hyperlink ref="B18" location="SOC10_Structure!A1" display="SOC10_Structure"/>
    <hyperlink ref="B16" location="SOC4_ASHE!A1" display="SOC4_ASHE"/>
    <hyperlink ref="B17" location="SOC3_ASHE!A1" display="SOC3_ASHE"/>
    <hyperlink ref="C4" r:id="rId1"/>
    <hyperlink ref="C16" r:id="rId2" display="Annual pay - Gross (£) - For SOC4 level occupations: United Kingdom, 2013 (Annual Survey of Hours and Earnings 2013)"/>
    <hyperlink ref="C17" r:id="rId3" display="Annual pay - Gross (£) - For SOC3 level occupations: United Kingdom, 2013 (Annual Survey of Hours and Earnings 201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2"/>
  <sheetViews>
    <sheetView workbookViewId="0">
      <pane xSplit="2" ySplit="1" topLeftCell="C2" activePane="bottomRight" state="frozenSplit"/>
      <selection pane="topRight" activeCell="B1" sqref="B1"/>
      <selection pane="bottomLeft"/>
      <selection pane="bottomRight"/>
    </sheetView>
  </sheetViews>
  <sheetFormatPr defaultRowHeight="15" x14ac:dyDescent="0.25"/>
  <cols>
    <col min="1" max="1" width="10.85546875" style="15" customWidth="1"/>
    <col min="2" max="2" width="63.5703125" bestFit="1" customWidth="1"/>
    <col min="3" max="3" width="9.5703125" style="20" bestFit="1" customWidth="1"/>
    <col min="4" max="4" width="10.85546875" style="20" bestFit="1" customWidth="1"/>
    <col min="5" max="6" width="9.7109375" style="20" bestFit="1" customWidth="1"/>
    <col min="7" max="10" width="9.7109375" style="20" customWidth="1"/>
    <col min="11" max="11" width="7.5703125" style="30" bestFit="1" customWidth="1"/>
    <col min="12" max="12" width="8.85546875" style="30" bestFit="1" customWidth="1"/>
    <col min="13" max="14" width="7.7109375" style="30" bestFit="1" customWidth="1"/>
    <col min="15" max="15" width="7.5703125" style="31" bestFit="1" customWidth="1"/>
    <col min="16" max="17" width="7.7109375" style="30" bestFit="1" customWidth="1"/>
    <col min="18" max="18" width="7" style="22" bestFit="1" customWidth="1"/>
    <col min="19" max="21" width="7.28515625" style="22" customWidth="1"/>
    <col min="22" max="22" width="7.28515625" style="20" customWidth="1"/>
    <col min="24" max="27" width="9.7109375" style="20" customWidth="1"/>
  </cols>
  <sheetData>
    <row r="1" spans="1:27" x14ac:dyDescent="0.25">
      <c r="A1" s="14" t="s">
        <v>554</v>
      </c>
      <c r="B1" s="1" t="s">
        <v>557</v>
      </c>
      <c r="C1" s="1" t="s">
        <v>0</v>
      </c>
      <c r="D1" s="1" t="s">
        <v>1</v>
      </c>
      <c r="E1" s="1" t="s">
        <v>2</v>
      </c>
      <c r="F1" s="1" t="s">
        <v>3</v>
      </c>
      <c r="G1" s="1" t="s">
        <v>765</v>
      </c>
      <c r="H1" s="1" t="s">
        <v>766</v>
      </c>
      <c r="I1" s="1" t="s">
        <v>767</v>
      </c>
      <c r="J1" s="1" t="s">
        <v>768</v>
      </c>
      <c r="K1" s="16" t="s">
        <v>530</v>
      </c>
      <c r="L1" s="16" t="s">
        <v>531</v>
      </c>
      <c r="M1" s="16" t="s">
        <v>532</v>
      </c>
      <c r="N1" s="16" t="s">
        <v>533</v>
      </c>
      <c r="O1" s="23" t="s">
        <v>534</v>
      </c>
      <c r="P1" s="16" t="s">
        <v>535</v>
      </c>
      <c r="Q1" s="16" t="s">
        <v>536</v>
      </c>
      <c r="R1" s="16" t="s">
        <v>537</v>
      </c>
      <c r="S1" s="14" t="s">
        <v>544</v>
      </c>
      <c r="T1" s="14" t="s">
        <v>545</v>
      </c>
      <c r="U1" s="14" t="s">
        <v>546</v>
      </c>
      <c r="V1" s="14" t="s">
        <v>547</v>
      </c>
      <c r="W1" s="14"/>
      <c r="X1" s="1"/>
      <c r="Y1" s="1"/>
      <c r="Z1" s="1"/>
      <c r="AA1" s="1"/>
    </row>
    <row r="2" spans="1:27" x14ac:dyDescent="0.25">
      <c r="A2" s="15">
        <v>1115</v>
      </c>
      <c r="B2" t="s">
        <v>19</v>
      </c>
      <c r="C2" s="20">
        <v>8.1708204999999996</v>
      </c>
      <c r="D2" s="20">
        <v>8.3218660999999994</v>
      </c>
      <c r="E2" s="20">
        <v>7.8467915000000001</v>
      </c>
      <c r="F2" s="20">
        <v>2.7545668999999999</v>
      </c>
      <c r="G2" s="20">
        <v>1.2205471000000001</v>
      </c>
      <c r="H2" s="20">
        <v>1.2051152999999999</v>
      </c>
      <c r="I2" s="20">
        <v>1.660182</v>
      </c>
      <c r="J2" s="20">
        <v>2.5474087999999999</v>
      </c>
      <c r="K2" s="26">
        <v>0.37979760000000001</v>
      </c>
      <c r="L2" s="26">
        <v>0.42793210999999998</v>
      </c>
      <c r="M2" s="26">
        <v>0.37804647000000002</v>
      </c>
      <c r="N2" s="26">
        <v>0.17506215999999999</v>
      </c>
      <c r="O2" s="26">
        <v>8.9944199999999995E-3</v>
      </c>
      <c r="P2" s="26">
        <v>6.7705600000000001E-3</v>
      </c>
      <c r="Q2" s="26">
        <v>2.5343560000000001E-2</v>
      </c>
      <c r="R2" s="26">
        <v>0.37895645999999999</v>
      </c>
      <c r="S2" s="20">
        <v>585</v>
      </c>
      <c r="T2" s="20">
        <v>585</v>
      </c>
      <c r="U2" s="20">
        <v>585</v>
      </c>
      <c r="V2" s="20">
        <v>585</v>
      </c>
    </row>
    <row r="3" spans="1:27" x14ac:dyDescent="0.25">
      <c r="A3" s="15">
        <v>1116</v>
      </c>
      <c r="B3" t="s">
        <v>20</v>
      </c>
      <c r="C3" s="20">
        <v>8.2389033000000005</v>
      </c>
      <c r="D3" s="20">
        <v>8.8290024999999996</v>
      </c>
      <c r="E3" s="20">
        <v>8.0648402000000008</v>
      </c>
      <c r="F3" s="20">
        <v>2.2709047</v>
      </c>
      <c r="G3" s="20">
        <v>1.2899115999999999</v>
      </c>
      <c r="H3" s="20">
        <v>0.97740475999999998</v>
      </c>
      <c r="I3" s="20">
        <v>1.4626645999999999</v>
      </c>
      <c r="J3" s="20">
        <v>2.3864554</v>
      </c>
      <c r="K3" s="26">
        <v>0.42434196000000002</v>
      </c>
      <c r="L3" s="26">
        <v>0.66839813000000003</v>
      </c>
      <c r="M3" s="26">
        <v>0.39022038999999997</v>
      </c>
      <c r="N3" s="26">
        <v>9.1101799999999997E-2</v>
      </c>
      <c r="O3" s="26">
        <v>8.0903399999999997E-3</v>
      </c>
      <c r="P3" s="26">
        <v>0</v>
      </c>
      <c r="Q3" s="26">
        <v>1.7784109999999999E-2</v>
      </c>
      <c r="R3" s="26">
        <v>0.47937226999999999</v>
      </c>
      <c r="S3" s="20">
        <v>136</v>
      </c>
      <c r="T3" s="20">
        <v>135</v>
      </c>
      <c r="U3" s="20">
        <v>136</v>
      </c>
      <c r="V3" s="20">
        <v>136</v>
      </c>
    </row>
    <row r="4" spans="1:27" x14ac:dyDescent="0.25">
      <c r="A4" s="15">
        <v>1121</v>
      </c>
      <c r="B4" t="s">
        <v>22</v>
      </c>
      <c r="C4" s="20">
        <v>7.8591445000000002</v>
      </c>
      <c r="D4" s="20">
        <v>8.0419827999999995</v>
      </c>
      <c r="E4" s="20">
        <v>7.4441715000000004</v>
      </c>
      <c r="F4" s="20">
        <v>2.7900676</v>
      </c>
      <c r="G4" s="20">
        <v>1.3849228</v>
      </c>
      <c r="H4" s="20">
        <v>1.3182337</v>
      </c>
      <c r="I4" s="20">
        <v>1.9294610999999999</v>
      </c>
      <c r="J4" s="20">
        <v>2.6811243999999999</v>
      </c>
      <c r="K4" s="26">
        <v>0.27900932000000001</v>
      </c>
      <c r="L4" s="26">
        <v>0.33417267</v>
      </c>
      <c r="M4" s="26">
        <v>0.29636969000000002</v>
      </c>
      <c r="N4" s="26">
        <v>0.18106386999999999</v>
      </c>
      <c r="O4" s="26">
        <v>2.0991269999999999E-2</v>
      </c>
      <c r="P4" s="26">
        <v>1.289302E-2</v>
      </c>
      <c r="Q4" s="26">
        <v>8.0555570000000007E-2</v>
      </c>
      <c r="R4" s="26">
        <v>0.39749206999999998</v>
      </c>
      <c r="S4" s="21">
        <v>2383</v>
      </c>
      <c r="T4" s="21">
        <v>2378</v>
      </c>
      <c r="U4" s="21">
        <v>2384</v>
      </c>
      <c r="V4" s="21">
        <v>2382</v>
      </c>
    </row>
    <row r="5" spans="1:27" x14ac:dyDescent="0.25">
      <c r="A5" s="15">
        <v>1122</v>
      </c>
      <c r="B5" t="s">
        <v>23</v>
      </c>
      <c r="C5" s="20">
        <v>7.7864585000000002</v>
      </c>
      <c r="D5" s="20">
        <v>8.0096786000000009</v>
      </c>
      <c r="E5" s="20">
        <v>7.4690941000000004</v>
      </c>
      <c r="F5" s="20">
        <v>2.8442818999999999</v>
      </c>
      <c r="G5" s="20">
        <v>1.5086710999999999</v>
      </c>
      <c r="H5" s="20">
        <v>1.408666</v>
      </c>
      <c r="I5" s="20">
        <v>1.9721521</v>
      </c>
      <c r="J5" s="20">
        <v>2.6943964</v>
      </c>
      <c r="K5" s="26">
        <v>0.28044480999999999</v>
      </c>
      <c r="L5" s="26">
        <v>0.33956294999999997</v>
      </c>
      <c r="M5" s="26">
        <v>0.32051807999999998</v>
      </c>
      <c r="N5" s="26">
        <v>0.18348374000000001</v>
      </c>
      <c r="O5" s="26">
        <v>2.3571209999999999E-2</v>
      </c>
      <c r="P5" s="26">
        <v>1.404468E-2</v>
      </c>
      <c r="Q5" s="26">
        <v>7.4857430000000003E-2</v>
      </c>
      <c r="R5" s="26">
        <v>0.38962468</v>
      </c>
      <c r="S5" s="21">
        <v>1336</v>
      </c>
      <c r="T5" s="21">
        <v>1335</v>
      </c>
      <c r="U5" s="21">
        <v>1335</v>
      </c>
      <c r="V5" s="21">
        <v>1334</v>
      </c>
    </row>
    <row r="6" spans="1:27" x14ac:dyDescent="0.25">
      <c r="A6" s="15">
        <v>1123</v>
      </c>
      <c r="B6" t="s">
        <v>24</v>
      </c>
      <c r="C6" s="20">
        <v>7.9011912000000004</v>
      </c>
      <c r="D6" s="20">
        <v>8.0396830999999995</v>
      </c>
      <c r="E6" s="20">
        <v>7.7774694000000002</v>
      </c>
      <c r="F6" s="20">
        <v>2.4219138</v>
      </c>
      <c r="G6" s="20">
        <v>1.2444018999999999</v>
      </c>
      <c r="H6" s="20">
        <v>1.2520347999999999</v>
      </c>
      <c r="I6" s="20">
        <v>1.5221167999999998</v>
      </c>
      <c r="J6" s="20">
        <v>2.1070419</v>
      </c>
      <c r="K6" s="26">
        <v>0.27200523999999998</v>
      </c>
      <c r="L6" s="26">
        <v>0.33255585999999998</v>
      </c>
      <c r="M6" s="26">
        <v>0.30875174</v>
      </c>
      <c r="N6" s="26">
        <v>9.6473160000000002E-2</v>
      </c>
      <c r="O6" s="26">
        <v>2.9423149999999999E-2</v>
      </c>
      <c r="P6" s="26">
        <v>7.5686199999999999E-3</v>
      </c>
      <c r="Q6" s="26">
        <v>4.8072879999999998E-2</v>
      </c>
      <c r="R6" s="26">
        <v>0.34225739999999999</v>
      </c>
      <c r="S6" s="20">
        <v>142</v>
      </c>
      <c r="T6" s="20">
        <v>142</v>
      </c>
      <c r="U6" s="20">
        <v>142</v>
      </c>
      <c r="V6" s="20">
        <v>142</v>
      </c>
    </row>
    <row r="7" spans="1:27" x14ac:dyDescent="0.25">
      <c r="A7" s="15">
        <v>1131</v>
      </c>
      <c r="B7" t="s">
        <v>26</v>
      </c>
      <c r="C7" s="20">
        <v>7.8705042000000001</v>
      </c>
      <c r="D7" s="20">
        <v>7.9694981</v>
      </c>
      <c r="E7" s="20">
        <v>7.6548857000000003</v>
      </c>
      <c r="F7" s="20">
        <v>2.9106264999999998</v>
      </c>
      <c r="G7" s="20">
        <v>1.4040957999999999</v>
      </c>
      <c r="H7" s="20">
        <v>1.3020668</v>
      </c>
      <c r="I7" s="20">
        <v>1.8571566999999998</v>
      </c>
      <c r="J7" s="20">
        <v>2.6636041000000001</v>
      </c>
      <c r="K7" s="26">
        <v>0.29747936000000003</v>
      </c>
      <c r="L7" s="26">
        <v>0.32354583999999997</v>
      </c>
      <c r="M7" s="26">
        <v>0.34362914999999999</v>
      </c>
      <c r="N7" s="26">
        <v>0.18853312</v>
      </c>
      <c r="O7" s="26">
        <v>1.9248879999999999E-2</v>
      </c>
      <c r="P7" s="26">
        <v>9.7773900000000004E-3</v>
      </c>
      <c r="Q7" s="26">
        <v>5.4035920000000001E-2</v>
      </c>
      <c r="R7" s="26">
        <v>0.37160892000000001</v>
      </c>
      <c r="S7" s="21">
        <v>1967</v>
      </c>
      <c r="T7" s="21">
        <v>1965</v>
      </c>
      <c r="U7" s="21">
        <v>1966</v>
      </c>
      <c r="V7" s="21">
        <v>1967</v>
      </c>
    </row>
    <row r="8" spans="1:27" x14ac:dyDescent="0.25">
      <c r="A8" s="15">
        <v>1132</v>
      </c>
      <c r="B8" t="s">
        <v>27</v>
      </c>
      <c r="C8" s="20">
        <v>7.8329345999999997</v>
      </c>
      <c r="D8" s="20">
        <v>7.9151278999999999</v>
      </c>
      <c r="E8" s="20">
        <v>7.5907378000000003</v>
      </c>
      <c r="F8" s="20">
        <v>3.0280686000000001</v>
      </c>
      <c r="G8" s="20">
        <v>1.2798997000000001</v>
      </c>
      <c r="H8" s="20">
        <v>1.314171</v>
      </c>
      <c r="I8" s="20">
        <v>1.6890412999999997</v>
      </c>
      <c r="J8" s="20">
        <v>2.5914817999999999</v>
      </c>
      <c r="K8" s="26">
        <v>0.25873315000000002</v>
      </c>
      <c r="L8" s="26">
        <v>0.29886713999999998</v>
      </c>
      <c r="M8" s="26">
        <v>0.28012039</v>
      </c>
      <c r="N8" s="26">
        <v>0.19141227999999999</v>
      </c>
      <c r="O8" s="26">
        <v>1.409504E-2</v>
      </c>
      <c r="P8" s="26">
        <v>1.9906219999999999E-2</v>
      </c>
      <c r="Q8" s="26">
        <v>5.279292E-2</v>
      </c>
      <c r="R8" s="26">
        <v>0.33670295</v>
      </c>
      <c r="S8" s="21">
        <v>1387</v>
      </c>
      <c r="T8" s="21">
        <v>1384</v>
      </c>
      <c r="U8" s="21">
        <v>1388</v>
      </c>
      <c r="V8" s="21">
        <v>1387</v>
      </c>
    </row>
    <row r="9" spans="1:27" x14ac:dyDescent="0.25">
      <c r="A9" s="15">
        <v>1133</v>
      </c>
      <c r="B9" t="s">
        <v>28</v>
      </c>
      <c r="C9" s="20">
        <v>7.7537048000000004</v>
      </c>
      <c r="D9" s="20">
        <v>7.7971756000000001</v>
      </c>
      <c r="E9" s="20">
        <v>7.3407178000000002</v>
      </c>
      <c r="F9" s="20">
        <v>2.9624603</v>
      </c>
      <c r="G9" s="20">
        <v>1.1210871</v>
      </c>
      <c r="H9" s="20">
        <v>1.1298587</v>
      </c>
      <c r="I9" s="20">
        <v>1.7444602</v>
      </c>
      <c r="J9" s="20">
        <v>2.5767652999999999</v>
      </c>
      <c r="K9" s="26">
        <v>0.19020873999999999</v>
      </c>
      <c r="L9" s="26">
        <v>0.22655912</v>
      </c>
      <c r="M9" s="26">
        <v>0.25339719999999999</v>
      </c>
      <c r="N9" s="26">
        <v>0.17703712999999999</v>
      </c>
      <c r="O9" s="26">
        <v>5.7069E-3</v>
      </c>
      <c r="P9" s="26">
        <v>9.7614799999999995E-3</v>
      </c>
      <c r="Q9" s="26">
        <v>6.3472509999999996E-2</v>
      </c>
      <c r="R9" s="26">
        <v>0.32486809</v>
      </c>
      <c r="S9" s="20">
        <v>464</v>
      </c>
      <c r="T9" s="20">
        <v>464</v>
      </c>
      <c r="U9" s="20">
        <v>464</v>
      </c>
      <c r="V9" s="20">
        <v>464</v>
      </c>
    </row>
    <row r="10" spans="1:27" x14ac:dyDescent="0.25">
      <c r="A10" s="15">
        <v>1134</v>
      </c>
      <c r="B10" t="s">
        <v>29</v>
      </c>
      <c r="C10" s="20">
        <v>7.7689987</v>
      </c>
      <c r="D10" s="20">
        <v>7.8613517000000002</v>
      </c>
      <c r="E10" s="20">
        <v>7.6192617</v>
      </c>
      <c r="F10" s="20">
        <v>3.1837615000000001</v>
      </c>
      <c r="G10" s="20">
        <v>1.3504307</v>
      </c>
      <c r="H10" s="20">
        <v>1.2607351</v>
      </c>
      <c r="I10" s="20">
        <v>1.9898506999999999</v>
      </c>
      <c r="J10" s="20">
        <v>2.5903451</v>
      </c>
      <c r="K10" s="26">
        <v>0.26035686000000002</v>
      </c>
      <c r="L10" s="26">
        <v>0.27330190999999998</v>
      </c>
      <c r="M10" s="26">
        <v>0.33564564000000002</v>
      </c>
      <c r="N10" s="26">
        <v>0.19586861999999999</v>
      </c>
      <c r="O10" s="26">
        <v>2.12322E-2</v>
      </c>
      <c r="P10" s="26">
        <v>1.2778650000000001E-2</v>
      </c>
      <c r="Q10" s="26">
        <v>7.8276529999999997E-2</v>
      </c>
      <c r="R10" s="26">
        <v>0.29899468000000001</v>
      </c>
      <c r="S10" s="20">
        <v>195</v>
      </c>
      <c r="T10" s="20">
        <v>195</v>
      </c>
      <c r="U10" s="20">
        <v>195</v>
      </c>
      <c r="V10" s="20">
        <v>194</v>
      </c>
    </row>
    <row r="11" spans="1:27" x14ac:dyDescent="0.25">
      <c r="A11" s="15">
        <v>1135</v>
      </c>
      <c r="B11" t="s">
        <v>30</v>
      </c>
      <c r="C11" s="20">
        <v>7.8197111000000001</v>
      </c>
      <c r="D11" s="20">
        <v>8.0058592999999991</v>
      </c>
      <c r="E11" s="20">
        <v>7.5267897000000001</v>
      </c>
      <c r="F11" s="20">
        <v>3.0067797000000001</v>
      </c>
      <c r="G11" s="20">
        <v>1.2827036000000001</v>
      </c>
      <c r="H11" s="20">
        <v>1.2768965000000001</v>
      </c>
      <c r="I11" s="20">
        <v>1.8164859</v>
      </c>
      <c r="J11" s="20">
        <v>2.5368993</v>
      </c>
      <c r="K11" s="26">
        <v>0.25615199</v>
      </c>
      <c r="L11" s="26">
        <v>0.31942612999999997</v>
      </c>
      <c r="M11" s="26">
        <v>0.31285598999999997</v>
      </c>
      <c r="N11" s="26">
        <v>0.18317733</v>
      </c>
      <c r="O11" s="26">
        <v>2.1097930000000001E-2</v>
      </c>
      <c r="P11" s="26">
        <v>1.4448020000000001E-2</v>
      </c>
      <c r="Q11" s="26">
        <v>6.5965480000000007E-2</v>
      </c>
      <c r="R11" s="26">
        <v>0.32135466000000001</v>
      </c>
      <c r="S11" s="21">
        <v>1208</v>
      </c>
      <c r="T11" s="21">
        <v>1207</v>
      </c>
      <c r="U11" s="21">
        <v>1208</v>
      </c>
      <c r="V11" s="21">
        <v>1208</v>
      </c>
    </row>
    <row r="12" spans="1:27" x14ac:dyDescent="0.25">
      <c r="A12" s="15">
        <v>1136</v>
      </c>
      <c r="B12" t="s">
        <v>31</v>
      </c>
      <c r="C12" s="20">
        <v>7.8469914000000003</v>
      </c>
      <c r="D12" s="20">
        <v>7.9789868000000004</v>
      </c>
      <c r="E12" s="20">
        <v>7.6781119999999996</v>
      </c>
      <c r="F12" s="20">
        <v>3.0984303999999998</v>
      </c>
      <c r="G12" s="20">
        <v>1.3286598999999999</v>
      </c>
      <c r="H12" s="20">
        <v>1.3985320999999999</v>
      </c>
      <c r="I12" s="20">
        <v>1.6792146999999999</v>
      </c>
      <c r="J12" s="20">
        <v>2.5555213000000001</v>
      </c>
      <c r="K12" s="26">
        <v>0.27690345999999999</v>
      </c>
      <c r="L12" s="26">
        <v>0.33275480000000002</v>
      </c>
      <c r="M12" s="26">
        <v>0.30486391000000002</v>
      </c>
      <c r="N12" s="26">
        <v>0.20721551999999999</v>
      </c>
      <c r="O12" s="26">
        <v>1.7226950000000001E-2</v>
      </c>
      <c r="P12" s="26">
        <v>2.2621450000000001E-2</v>
      </c>
      <c r="Q12" s="26">
        <v>4.0337690000000002E-2</v>
      </c>
      <c r="R12" s="26">
        <v>0.32865320999999997</v>
      </c>
      <c r="S12" s="20">
        <v>580</v>
      </c>
      <c r="T12" s="20">
        <v>580</v>
      </c>
      <c r="U12" s="20">
        <v>580</v>
      </c>
      <c r="V12" s="20">
        <v>580</v>
      </c>
    </row>
    <row r="13" spans="1:27" x14ac:dyDescent="0.25">
      <c r="A13" s="15">
        <v>1139</v>
      </c>
      <c r="B13" t="s">
        <v>32</v>
      </c>
      <c r="C13" s="20">
        <v>7.7299604999999998</v>
      </c>
      <c r="D13" s="20">
        <v>8.0424056999999998</v>
      </c>
      <c r="E13" s="20">
        <v>7.4860521999999996</v>
      </c>
      <c r="F13" s="20">
        <v>3.1953602000000001</v>
      </c>
      <c r="G13" s="20">
        <v>1.3908560999999999</v>
      </c>
      <c r="H13" s="20">
        <v>1.3140213999999999</v>
      </c>
      <c r="I13" s="20">
        <v>1.8163722</v>
      </c>
      <c r="J13" s="20">
        <v>2.6662735</v>
      </c>
      <c r="K13" s="26">
        <v>0.25895230000000002</v>
      </c>
      <c r="L13" s="26">
        <v>0.33781787000000002</v>
      </c>
      <c r="M13" s="26">
        <v>0.28663682000000001</v>
      </c>
      <c r="N13" s="26">
        <v>0.21144983000000001</v>
      </c>
      <c r="O13" s="26">
        <v>2.6468410000000001E-2</v>
      </c>
      <c r="P13" s="26">
        <v>1.8848119999999999E-2</v>
      </c>
      <c r="Q13" s="26">
        <v>7.9326759999999996E-2</v>
      </c>
      <c r="R13" s="26">
        <v>0.31891104999999997</v>
      </c>
      <c r="S13" s="20">
        <v>1055</v>
      </c>
      <c r="T13" s="20">
        <v>1054</v>
      </c>
      <c r="U13" s="20">
        <v>1054</v>
      </c>
      <c r="V13" s="20">
        <v>1053</v>
      </c>
    </row>
    <row r="14" spans="1:27" x14ac:dyDescent="0.25">
      <c r="A14" s="15">
        <v>1150</v>
      </c>
      <c r="B14" t="s">
        <v>34</v>
      </c>
      <c r="C14" s="20">
        <v>7.9121600000000001</v>
      </c>
      <c r="D14" s="20">
        <v>7.9366273999999999</v>
      </c>
      <c r="E14" s="20">
        <v>7.7416007999999996</v>
      </c>
      <c r="F14" s="20">
        <v>2.8260181000000002</v>
      </c>
      <c r="G14" s="20">
        <v>1.2204193000000001</v>
      </c>
      <c r="H14" s="20">
        <v>1.2818297000000001</v>
      </c>
      <c r="I14" s="20">
        <v>1.5908097999999999</v>
      </c>
      <c r="J14" s="20">
        <v>2.5678594000000001</v>
      </c>
      <c r="K14" s="26">
        <v>0.26235943</v>
      </c>
      <c r="L14" s="26">
        <v>0.28824035999999997</v>
      </c>
      <c r="M14" s="26">
        <v>0.28970797999999998</v>
      </c>
      <c r="N14" s="26">
        <v>0.17582602999999999</v>
      </c>
      <c r="O14" s="26">
        <v>1.290869E-2</v>
      </c>
      <c r="P14" s="26">
        <v>1.317397E-2</v>
      </c>
      <c r="Q14" s="26">
        <v>4.2352559999999997E-2</v>
      </c>
      <c r="R14" s="26">
        <v>0.33768368999999998</v>
      </c>
      <c r="S14" s="20">
        <v>742</v>
      </c>
      <c r="T14" s="20">
        <v>742</v>
      </c>
      <c r="U14" s="20">
        <v>742</v>
      </c>
      <c r="V14" s="20">
        <v>742</v>
      </c>
    </row>
    <row r="15" spans="1:27" x14ac:dyDescent="0.25">
      <c r="A15" s="15">
        <v>1161</v>
      </c>
      <c r="B15" t="s">
        <v>36</v>
      </c>
      <c r="C15" s="20">
        <v>7.6464670000000003</v>
      </c>
      <c r="D15" s="20">
        <v>7.8397173000000002</v>
      </c>
      <c r="E15" s="20">
        <v>7.3916199999999996</v>
      </c>
      <c r="F15" s="20">
        <v>2.8927290000000001</v>
      </c>
      <c r="G15" s="20">
        <v>1.5053281999999999</v>
      </c>
      <c r="H15" s="20">
        <v>1.2850550999999999</v>
      </c>
      <c r="I15" s="20">
        <v>1.8943904</v>
      </c>
      <c r="J15" s="20">
        <v>2.5793067000000001</v>
      </c>
      <c r="K15" s="26">
        <v>0.23109727999999999</v>
      </c>
      <c r="L15" s="26">
        <v>0.27272812000000002</v>
      </c>
      <c r="M15" s="26">
        <v>0.29697266999999999</v>
      </c>
      <c r="N15" s="26">
        <v>0.15656187999999999</v>
      </c>
      <c r="O15" s="26">
        <v>1.973989E-2</v>
      </c>
      <c r="P15" s="26">
        <v>8.7679400000000001E-3</v>
      </c>
      <c r="Q15" s="26">
        <v>7.1341630000000003E-2</v>
      </c>
      <c r="R15" s="26">
        <v>0.37096327000000001</v>
      </c>
      <c r="S15" s="20">
        <v>629</v>
      </c>
      <c r="T15" s="20">
        <v>628</v>
      </c>
      <c r="U15" s="20">
        <v>629</v>
      </c>
      <c r="V15" s="20">
        <v>629</v>
      </c>
    </row>
    <row r="16" spans="1:27" x14ac:dyDescent="0.25">
      <c r="A16" s="15">
        <v>1162</v>
      </c>
      <c r="B16" t="s">
        <v>37</v>
      </c>
      <c r="C16" s="20">
        <v>7.7758972000000002</v>
      </c>
      <c r="D16" s="20">
        <v>7.7177981999999998</v>
      </c>
      <c r="E16" s="20">
        <v>7.4334743000000003</v>
      </c>
      <c r="F16" s="20">
        <v>3.0488316000000002</v>
      </c>
      <c r="G16" s="20">
        <v>1.4001287</v>
      </c>
      <c r="H16" s="20">
        <v>1.4088965</v>
      </c>
      <c r="I16" s="20">
        <v>1.8712485000000003</v>
      </c>
      <c r="J16" s="20">
        <v>2.7733777000000002</v>
      </c>
      <c r="K16" s="26">
        <v>0.25430204000000001</v>
      </c>
      <c r="L16" s="26">
        <v>0.25511402999999999</v>
      </c>
      <c r="M16" s="26">
        <v>0.29245828000000001</v>
      </c>
      <c r="N16" s="26">
        <v>0.20709584</v>
      </c>
      <c r="O16" s="26">
        <v>2.038796E-2</v>
      </c>
      <c r="P16" s="26">
        <v>1.7020670000000002E-2</v>
      </c>
      <c r="Q16" s="26">
        <v>7.2393109999999997E-2</v>
      </c>
      <c r="R16" s="26">
        <v>0.37193500000000002</v>
      </c>
      <c r="S16" s="20">
        <v>731</v>
      </c>
      <c r="T16" s="20">
        <v>728</v>
      </c>
      <c r="U16" s="20">
        <v>731</v>
      </c>
      <c r="V16" s="20">
        <v>731</v>
      </c>
    </row>
    <row r="17" spans="1:22" x14ac:dyDescent="0.25">
      <c r="A17" s="15">
        <v>1171</v>
      </c>
      <c r="B17" t="s">
        <v>39</v>
      </c>
      <c r="C17" s="20">
        <v>8.0485293999999996</v>
      </c>
      <c r="D17" s="20">
        <v>8.3811032999999995</v>
      </c>
      <c r="E17" s="20">
        <v>7.9315632999999996</v>
      </c>
      <c r="F17" s="20">
        <v>1.8954514</v>
      </c>
      <c r="G17" s="20">
        <v>1.2102037000000001</v>
      </c>
      <c r="H17" s="20">
        <v>1.2204432000000001</v>
      </c>
      <c r="I17" s="20">
        <v>1.5267329000000001</v>
      </c>
      <c r="J17" s="20">
        <v>2.2104471000000001</v>
      </c>
      <c r="K17" s="26">
        <v>0.33314865999999999</v>
      </c>
      <c r="L17" s="26">
        <v>0.48447003</v>
      </c>
      <c r="M17" s="26">
        <v>0.41653076999999999</v>
      </c>
      <c r="N17" s="26">
        <v>8.5091390000000003E-2</v>
      </c>
      <c r="O17" s="26">
        <v>1.2027650000000001E-2</v>
      </c>
      <c r="P17" s="26">
        <v>8.6091299999999996E-3</v>
      </c>
      <c r="Q17" s="26">
        <v>3.5464040000000002E-2</v>
      </c>
      <c r="R17" s="26">
        <v>0.55416405999999996</v>
      </c>
      <c r="S17" s="20">
        <v>158</v>
      </c>
      <c r="T17" s="20">
        <v>158</v>
      </c>
      <c r="U17" s="20">
        <v>158</v>
      </c>
      <c r="V17" s="20">
        <v>158</v>
      </c>
    </row>
    <row r="18" spans="1:22" x14ac:dyDescent="0.25">
      <c r="A18" s="15">
        <v>1172</v>
      </c>
      <c r="B18" t="s">
        <v>40</v>
      </c>
      <c r="C18" s="20">
        <v>7.6875419999999997</v>
      </c>
      <c r="D18" s="20">
        <v>8.1304110000000005</v>
      </c>
      <c r="E18" s="20">
        <v>7.6338467000000003</v>
      </c>
      <c r="F18" s="20">
        <v>2.7593397</v>
      </c>
      <c r="G18" s="20">
        <v>1.6617881000000001</v>
      </c>
      <c r="H18" s="20">
        <v>1.1291551</v>
      </c>
      <c r="I18" s="20">
        <v>1.6886722999999999</v>
      </c>
      <c r="J18" s="20">
        <v>2.3835994999999999</v>
      </c>
      <c r="K18" s="26">
        <v>0.30975026999999999</v>
      </c>
      <c r="L18" s="26">
        <v>0.34017588999999998</v>
      </c>
      <c r="M18" s="26">
        <v>0.30862984999999998</v>
      </c>
      <c r="N18" s="26">
        <v>0.16595758999999999</v>
      </c>
      <c r="O18" s="26">
        <v>4.2165800000000003E-2</v>
      </c>
      <c r="P18" s="26">
        <v>0</v>
      </c>
      <c r="Q18" s="26">
        <v>4.5432100000000003E-2</v>
      </c>
      <c r="R18" s="26">
        <v>0.35404234000000001</v>
      </c>
      <c r="S18" s="20">
        <v>105</v>
      </c>
      <c r="T18" s="20">
        <v>105</v>
      </c>
      <c r="U18" s="20">
        <v>105</v>
      </c>
      <c r="V18" s="20">
        <v>105</v>
      </c>
    </row>
    <row r="19" spans="1:22" x14ac:dyDescent="0.25">
      <c r="A19" s="15">
        <v>1173</v>
      </c>
      <c r="B19" t="s">
        <v>41</v>
      </c>
      <c r="C19" s="20">
        <v>7.9102215999999999</v>
      </c>
      <c r="D19" s="20">
        <v>8.0742139000000002</v>
      </c>
      <c r="E19" s="20">
        <v>7.6604960000000002</v>
      </c>
      <c r="F19" s="20">
        <v>2.1987049000000001</v>
      </c>
      <c r="G19" s="20">
        <v>1.1689566</v>
      </c>
      <c r="H19" s="20">
        <v>1.0901744</v>
      </c>
      <c r="I19" s="20">
        <v>1.5747944999999999</v>
      </c>
      <c r="J19" s="20">
        <v>1.9766045999999999</v>
      </c>
      <c r="K19" s="26">
        <v>0.28012861</v>
      </c>
      <c r="L19" s="26">
        <v>0.33138099999999998</v>
      </c>
      <c r="M19" s="26">
        <v>0.31372224999999998</v>
      </c>
      <c r="N19" s="26">
        <v>7.7782740000000003E-2</v>
      </c>
      <c r="O19" s="26">
        <v>1.406803E-2</v>
      </c>
      <c r="P19" s="26">
        <v>2.277247E-2</v>
      </c>
      <c r="Q19" s="26">
        <v>6.0387820000000002E-2</v>
      </c>
      <c r="R19" s="26">
        <v>0.4131454</v>
      </c>
      <c r="S19" s="20">
        <v>129</v>
      </c>
      <c r="T19" s="20">
        <v>129</v>
      </c>
      <c r="U19" s="20">
        <v>129</v>
      </c>
      <c r="V19" s="20">
        <v>129</v>
      </c>
    </row>
    <row r="20" spans="1:22" x14ac:dyDescent="0.25">
      <c r="A20" s="15">
        <v>1181</v>
      </c>
      <c r="B20" t="s">
        <v>43</v>
      </c>
      <c r="C20" s="20">
        <v>7.6259639999999997</v>
      </c>
      <c r="D20" s="20">
        <v>8.0954051000000007</v>
      </c>
      <c r="E20" s="20">
        <v>7.4560006999999997</v>
      </c>
      <c r="F20" s="20">
        <v>3.0094897999999999</v>
      </c>
      <c r="G20" s="20">
        <v>1.4789620000000001</v>
      </c>
      <c r="H20" s="20">
        <v>1.4341109999999999</v>
      </c>
      <c r="I20" s="20">
        <v>1.8775807999999998</v>
      </c>
      <c r="J20" s="20">
        <v>2.6627024000000001</v>
      </c>
      <c r="K20" s="26">
        <v>0.25334686000000001</v>
      </c>
      <c r="L20" s="26">
        <v>0.38854978000000001</v>
      </c>
      <c r="M20" s="26">
        <v>0.29135046999999997</v>
      </c>
      <c r="N20" s="26">
        <v>0.18684349</v>
      </c>
      <c r="O20" s="26">
        <v>3.7326860000000003E-2</v>
      </c>
      <c r="P20" s="26">
        <v>2.555586E-2</v>
      </c>
      <c r="Q20" s="26">
        <v>7.1153110000000006E-2</v>
      </c>
      <c r="R20" s="26">
        <v>0.343555</v>
      </c>
      <c r="S20" s="20">
        <v>559</v>
      </c>
      <c r="T20" s="20">
        <v>559</v>
      </c>
      <c r="U20" s="20">
        <v>559</v>
      </c>
      <c r="V20" s="20">
        <v>559</v>
      </c>
    </row>
    <row r="21" spans="1:22" x14ac:dyDescent="0.25">
      <c r="A21" s="15">
        <v>1184</v>
      </c>
      <c r="B21" t="s">
        <v>44</v>
      </c>
      <c r="C21" s="20">
        <v>7.6093861</v>
      </c>
      <c r="D21" s="20">
        <v>8.1028596000000004</v>
      </c>
      <c r="E21" s="20">
        <v>7.3845307</v>
      </c>
      <c r="F21" s="20">
        <v>3.157422</v>
      </c>
      <c r="G21" s="20">
        <v>1.5306302999999999</v>
      </c>
      <c r="H21" s="20">
        <v>1.3516338000000001</v>
      </c>
      <c r="I21" s="20">
        <v>1.9199005</v>
      </c>
      <c r="J21" s="20">
        <v>2.7630591</v>
      </c>
      <c r="K21" s="26">
        <v>0.24016166999999999</v>
      </c>
      <c r="L21" s="26">
        <v>0.36887724999999999</v>
      </c>
      <c r="M21" s="26">
        <v>0.30261792999999998</v>
      </c>
      <c r="N21" s="26">
        <v>0.21713334000000001</v>
      </c>
      <c r="O21" s="26">
        <v>4.3303290000000001E-2</v>
      </c>
      <c r="P21" s="26">
        <v>2.1084499999999999E-2</v>
      </c>
      <c r="Q21" s="26">
        <v>6.8934999999999996E-2</v>
      </c>
      <c r="R21" s="26">
        <v>0.35251610999999999</v>
      </c>
      <c r="S21" s="20">
        <v>507</v>
      </c>
      <c r="T21" s="20">
        <v>507</v>
      </c>
      <c r="U21" s="20">
        <v>507</v>
      </c>
      <c r="V21" s="20">
        <v>505</v>
      </c>
    </row>
    <row r="22" spans="1:22" x14ac:dyDescent="0.25">
      <c r="A22" s="15">
        <v>1190</v>
      </c>
      <c r="B22" t="s">
        <v>46</v>
      </c>
      <c r="C22" s="20">
        <v>7.6833073000000001</v>
      </c>
      <c r="D22" s="20">
        <v>7.9026357000000003</v>
      </c>
      <c r="E22" s="20">
        <v>7.4464918000000004</v>
      </c>
      <c r="F22" s="20">
        <v>2.9061347999999998</v>
      </c>
      <c r="G22" s="20">
        <v>1.5104384</v>
      </c>
      <c r="H22" s="20">
        <v>1.442661</v>
      </c>
      <c r="I22" s="20">
        <v>2.0236234999999998</v>
      </c>
      <c r="J22" s="20">
        <v>2.8107513000000002</v>
      </c>
      <c r="K22" s="26">
        <v>0.26171471000000002</v>
      </c>
      <c r="L22" s="26">
        <v>0.32281627000000002</v>
      </c>
      <c r="M22" s="26">
        <v>0.31176629</v>
      </c>
      <c r="N22" s="26">
        <v>0.18990299999999999</v>
      </c>
      <c r="O22" s="26">
        <v>3.131958E-2</v>
      </c>
      <c r="P22" s="26">
        <v>1.6998630000000001E-2</v>
      </c>
      <c r="Q22" s="26">
        <v>8.2850859999999998E-2</v>
      </c>
      <c r="R22" s="26">
        <v>0.39626622</v>
      </c>
      <c r="S22" s="21">
        <v>2925</v>
      </c>
      <c r="T22" s="21">
        <v>2919</v>
      </c>
      <c r="U22" s="21">
        <v>2925</v>
      </c>
      <c r="V22" s="21">
        <v>2921</v>
      </c>
    </row>
    <row r="23" spans="1:22" x14ac:dyDescent="0.25">
      <c r="A23" s="15">
        <v>1211</v>
      </c>
      <c r="B23" t="s">
        <v>49</v>
      </c>
      <c r="C23" s="20">
        <v>7.9978344999999997</v>
      </c>
      <c r="D23" s="20">
        <v>8.3285236999999999</v>
      </c>
      <c r="E23" s="20">
        <v>7.7676898000000003</v>
      </c>
      <c r="F23" s="20">
        <v>2.7518758000000001</v>
      </c>
      <c r="G23" s="20">
        <v>1.5301648000000001</v>
      </c>
      <c r="H23" s="20">
        <v>1.4984377</v>
      </c>
      <c r="I23" s="20">
        <v>2.0028066999999998</v>
      </c>
      <c r="J23" s="20">
        <v>2.6969744000000002</v>
      </c>
      <c r="K23" s="26">
        <v>0.37723570000000001</v>
      </c>
      <c r="L23" s="26">
        <v>0.47682500999999999</v>
      </c>
      <c r="M23" s="26">
        <v>0.38958490000000001</v>
      </c>
      <c r="N23" s="26">
        <v>0.18704752999999999</v>
      </c>
      <c r="O23" s="26">
        <v>2.172791E-2</v>
      </c>
      <c r="P23" s="26">
        <v>2.0692729999999999E-2</v>
      </c>
      <c r="Q23" s="26">
        <v>7.3373809999999998E-2</v>
      </c>
      <c r="R23" s="26">
        <v>0.39130303999999999</v>
      </c>
      <c r="S23" s="20">
        <v>246</v>
      </c>
      <c r="T23" s="20">
        <v>246</v>
      </c>
      <c r="U23" s="20">
        <v>246</v>
      </c>
      <c r="V23" s="20">
        <v>246</v>
      </c>
    </row>
    <row r="24" spans="1:22" x14ac:dyDescent="0.25">
      <c r="A24" s="15">
        <v>1213</v>
      </c>
      <c r="B24" t="s">
        <v>50</v>
      </c>
      <c r="C24" s="20">
        <v>7.7179412000000003</v>
      </c>
      <c r="D24" s="20">
        <v>8.0699889999999996</v>
      </c>
      <c r="E24" s="20">
        <v>7.5899989000000003</v>
      </c>
      <c r="F24" s="20">
        <v>2.2625860000000002</v>
      </c>
      <c r="G24" s="20">
        <v>1.5340879999999999</v>
      </c>
      <c r="H24" s="20">
        <v>1.7961727999999999</v>
      </c>
      <c r="I24" s="20">
        <v>1.9375553999999999</v>
      </c>
      <c r="J24" s="20">
        <v>2.4378894</v>
      </c>
      <c r="K24" s="26">
        <v>0.27016749000000001</v>
      </c>
      <c r="L24" s="26">
        <v>0.39989743999999999</v>
      </c>
      <c r="M24" s="26">
        <v>0.34058081000000001</v>
      </c>
      <c r="N24" s="26">
        <v>0.1242745</v>
      </c>
      <c r="O24" s="26">
        <v>3.7722909999999998E-2</v>
      </c>
      <c r="P24" s="26">
        <v>3.129432E-2</v>
      </c>
      <c r="Q24" s="26">
        <v>0.10184156</v>
      </c>
      <c r="R24" s="26">
        <v>0.43071113999999999</v>
      </c>
      <c r="S24" s="20">
        <v>135</v>
      </c>
      <c r="T24" s="20">
        <v>134</v>
      </c>
      <c r="U24" s="20">
        <v>134</v>
      </c>
      <c r="V24" s="20">
        <v>135</v>
      </c>
    </row>
    <row r="25" spans="1:22" x14ac:dyDescent="0.25">
      <c r="A25" s="15">
        <v>1221</v>
      </c>
      <c r="B25" t="s">
        <v>52</v>
      </c>
      <c r="C25" s="20">
        <v>8.0270826</v>
      </c>
      <c r="D25" s="20">
        <v>8.1451890999999996</v>
      </c>
      <c r="E25" s="20">
        <v>7.8832836000000004</v>
      </c>
      <c r="F25" s="20">
        <v>2.5948386000000001</v>
      </c>
      <c r="G25" s="20">
        <v>1.4859403</v>
      </c>
      <c r="H25" s="20">
        <v>1.5714178000000001</v>
      </c>
      <c r="I25" s="20">
        <v>1.8338544000000001</v>
      </c>
      <c r="J25" s="20">
        <v>2.6095552</v>
      </c>
      <c r="K25" s="26">
        <v>0.38023696000000001</v>
      </c>
      <c r="L25" s="26">
        <v>0.42422881000000001</v>
      </c>
      <c r="M25" s="26">
        <v>0.43507824</v>
      </c>
      <c r="N25" s="26">
        <v>0.14451427</v>
      </c>
      <c r="O25" s="26">
        <v>1.7535789999999999E-2</v>
      </c>
      <c r="P25" s="26">
        <v>2.071371E-2</v>
      </c>
      <c r="Q25" s="26">
        <v>5.9276669999999997E-2</v>
      </c>
      <c r="R25" s="26">
        <v>0.42872134000000001</v>
      </c>
      <c r="S25" s="20">
        <v>660</v>
      </c>
      <c r="T25" s="20">
        <v>659</v>
      </c>
      <c r="U25" s="20">
        <v>660</v>
      </c>
      <c r="V25" s="20">
        <v>660</v>
      </c>
    </row>
    <row r="26" spans="1:22" x14ac:dyDescent="0.25">
      <c r="A26" s="15">
        <v>1223</v>
      </c>
      <c r="B26" t="s">
        <v>53</v>
      </c>
      <c r="C26" s="20">
        <v>7.6316820999999999</v>
      </c>
      <c r="D26" s="20">
        <v>7.8747843</v>
      </c>
      <c r="E26" s="20">
        <v>7.5175481</v>
      </c>
      <c r="F26" s="20">
        <v>2.8421549000000002</v>
      </c>
      <c r="G26" s="20">
        <v>1.6622368999999999</v>
      </c>
      <c r="H26" s="20">
        <v>1.5974349000000001</v>
      </c>
      <c r="I26" s="20">
        <v>2.1371806000000002</v>
      </c>
      <c r="J26" s="20">
        <v>2.7564894</v>
      </c>
      <c r="K26" s="26">
        <v>0.27565758000000001</v>
      </c>
      <c r="L26" s="26">
        <v>0.33057360000000002</v>
      </c>
      <c r="M26" s="26">
        <v>0.34598167000000002</v>
      </c>
      <c r="N26" s="26">
        <v>0.17606949999999999</v>
      </c>
      <c r="O26" s="26">
        <v>3.9569199999999999E-2</v>
      </c>
      <c r="P26" s="26">
        <v>2.6432589999999999E-2</v>
      </c>
      <c r="Q26" s="26">
        <v>9.1041289999999997E-2</v>
      </c>
      <c r="R26" s="26">
        <v>0.40049910999999999</v>
      </c>
      <c r="S26" s="20">
        <v>970</v>
      </c>
      <c r="T26" s="20">
        <v>969</v>
      </c>
      <c r="U26" s="20">
        <v>971</v>
      </c>
      <c r="V26" s="20">
        <v>968</v>
      </c>
    </row>
    <row r="27" spans="1:22" x14ac:dyDescent="0.25">
      <c r="A27" s="15">
        <v>1224</v>
      </c>
      <c r="B27" t="s">
        <v>54</v>
      </c>
      <c r="C27" s="20">
        <v>7.3447889000000002</v>
      </c>
      <c r="D27" s="20">
        <v>7.5130651000000004</v>
      </c>
      <c r="E27" s="20">
        <v>7.0590245999999999</v>
      </c>
      <c r="F27" s="20">
        <v>3.1266786</v>
      </c>
      <c r="G27" s="20">
        <v>1.8536012000000002</v>
      </c>
      <c r="H27" s="20">
        <v>1.771409</v>
      </c>
      <c r="I27" s="20">
        <v>2.2599418999999998</v>
      </c>
      <c r="J27" s="20">
        <v>2.8884012000000001</v>
      </c>
      <c r="K27" s="26">
        <v>0.23049079</v>
      </c>
      <c r="L27" s="26">
        <v>0.25530808999999999</v>
      </c>
      <c r="M27" s="26">
        <v>0.27141923000000001</v>
      </c>
      <c r="N27" s="26">
        <v>0.22622961</v>
      </c>
      <c r="O27" s="26">
        <v>5.8709009999999999E-2</v>
      </c>
      <c r="P27" s="26">
        <v>5.1411209999999999E-2</v>
      </c>
      <c r="Q27" s="26">
        <v>0.13298799</v>
      </c>
      <c r="R27" s="26">
        <v>0.34670493000000002</v>
      </c>
      <c r="S27" s="20">
        <v>340</v>
      </c>
      <c r="T27" s="20">
        <v>340</v>
      </c>
      <c r="U27" s="20">
        <v>339</v>
      </c>
      <c r="V27" s="20">
        <v>339</v>
      </c>
    </row>
    <row r="28" spans="1:22" x14ac:dyDescent="0.25">
      <c r="A28" s="15">
        <v>1225</v>
      </c>
      <c r="B28" t="s">
        <v>55</v>
      </c>
      <c r="C28" s="20">
        <v>7.6639146</v>
      </c>
      <c r="D28" s="20">
        <v>7.9178455999999997</v>
      </c>
      <c r="E28" s="20">
        <v>7.3965832999999996</v>
      </c>
      <c r="F28" s="20">
        <v>2.8779537999999998</v>
      </c>
      <c r="G28" s="20">
        <v>1.3465982000000001</v>
      </c>
      <c r="H28" s="20">
        <v>1.3975305</v>
      </c>
      <c r="I28" s="20">
        <v>2.0039609999999999</v>
      </c>
      <c r="J28" s="20">
        <v>2.6344848999999999</v>
      </c>
      <c r="K28" s="26">
        <v>0.20121533999999999</v>
      </c>
      <c r="L28" s="26">
        <v>0.32800519</v>
      </c>
      <c r="M28" s="26">
        <v>0.30080576999999997</v>
      </c>
      <c r="N28" s="26">
        <v>0.17572561</v>
      </c>
      <c r="O28" s="26">
        <v>1.9081959999999999E-2</v>
      </c>
      <c r="P28" s="26">
        <v>1.7955189999999999E-2</v>
      </c>
      <c r="Q28" s="26">
        <v>0.10580806</v>
      </c>
      <c r="R28" s="26">
        <v>0.38052532999999999</v>
      </c>
      <c r="S28" s="20">
        <v>435</v>
      </c>
      <c r="T28" s="20">
        <v>434</v>
      </c>
      <c r="U28" s="20">
        <v>433</v>
      </c>
      <c r="V28" s="20">
        <v>433</v>
      </c>
    </row>
    <row r="29" spans="1:22" x14ac:dyDescent="0.25">
      <c r="A29" s="15">
        <v>1226</v>
      </c>
      <c r="B29" t="s">
        <v>56</v>
      </c>
      <c r="C29" s="20">
        <v>7.5629559999999998</v>
      </c>
      <c r="D29" s="20">
        <v>8.0778309999999998</v>
      </c>
      <c r="E29" s="20">
        <v>7.4897001999999997</v>
      </c>
      <c r="F29" s="20">
        <v>2.9783360999999999</v>
      </c>
      <c r="G29" s="20">
        <v>1.6992848</v>
      </c>
      <c r="H29" s="20">
        <v>1.2706143999999999</v>
      </c>
      <c r="I29" s="20">
        <v>1.7867759999999999</v>
      </c>
      <c r="J29" s="20">
        <v>2.6525379999999998</v>
      </c>
      <c r="K29" s="26">
        <v>0.23667415</v>
      </c>
      <c r="L29" s="26">
        <v>0.30567197000000002</v>
      </c>
      <c r="M29" s="26">
        <v>0.30309222000000002</v>
      </c>
      <c r="N29" s="26">
        <v>0.18160340999999999</v>
      </c>
      <c r="O29" s="26">
        <v>4.436085E-2</v>
      </c>
      <c r="P29" s="26">
        <v>1.0100430000000001E-2</v>
      </c>
      <c r="Q29" s="26">
        <v>3.9336830000000003E-2</v>
      </c>
      <c r="R29" s="26">
        <v>0.39120597000000001</v>
      </c>
      <c r="S29" s="20">
        <v>83</v>
      </c>
      <c r="T29" s="20">
        <v>83</v>
      </c>
      <c r="U29" s="20">
        <v>83</v>
      </c>
      <c r="V29" s="20">
        <v>83</v>
      </c>
    </row>
    <row r="30" spans="1:22" x14ac:dyDescent="0.25">
      <c r="A30" s="15">
        <v>1241</v>
      </c>
      <c r="B30" t="s">
        <v>58</v>
      </c>
      <c r="C30" s="20">
        <v>7.7615734999999999</v>
      </c>
      <c r="D30" s="20">
        <v>8.1187252000000001</v>
      </c>
      <c r="E30" s="20">
        <v>7.9166181</v>
      </c>
      <c r="F30" s="20">
        <v>2.8780391999999999</v>
      </c>
      <c r="G30" s="20">
        <v>1.4969268</v>
      </c>
      <c r="H30" s="20">
        <v>1.4127338</v>
      </c>
      <c r="I30" s="20">
        <v>1.7687648999999999</v>
      </c>
      <c r="J30" s="20">
        <v>2.8169624999999998</v>
      </c>
      <c r="K30" s="26">
        <v>0.32830877000000003</v>
      </c>
      <c r="L30" s="26">
        <v>0.36416151000000002</v>
      </c>
      <c r="M30" s="26">
        <v>0.439473</v>
      </c>
      <c r="N30" s="26">
        <v>0.19462607000000001</v>
      </c>
      <c r="O30" s="26">
        <v>1.535301E-2</v>
      </c>
      <c r="P30" s="26">
        <v>1.658428E-2</v>
      </c>
      <c r="Q30" s="26">
        <v>4.1210400000000001E-2</v>
      </c>
      <c r="R30" s="26">
        <v>0.39150196999999998</v>
      </c>
      <c r="S30" s="20">
        <v>191</v>
      </c>
      <c r="T30" s="20">
        <v>191</v>
      </c>
      <c r="U30" s="20">
        <v>191</v>
      </c>
      <c r="V30" s="20">
        <v>191</v>
      </c>
    </row>
    <row r="31" spans="1:22" x14ac:dyDescent="0.25">
      <c r="A31" s="15">
        <v>1242</v>
      </c>
      <c r="B31" t="s">
        <v>59</v>
      </c>
      <c r="C31" s="20">
        <v>7.7509858999999999</v>
      </c>
      <c r="D31" s="20">
        <v>8.4221140999999999</v>
      </c>
      <c r="E31" s="20">
        <v>7.4835906000000003</v>
      </c>
      <c r="F31" s="20">
        <v>3.0065558999999999</v>
      </c>
      <c r="G31" s="20">
        <v>1.5673220999999999</v>
      </c>
      <c r="H31" s="20">
        <v>1.4048312000000001</v>
      </c>
      <c r="I31" s="20">
        <v>2.1024381999999999</v>
      </c>
      <c r="J31" s="20">
        <v>2.9181184</v>
      </c>
      <c r="K31" s="26">
        <v>0.28912721000000002</v>
      </c>
      <c r="L31" s="26">
        <v>0.48317641</v>
      </c>
      <c r="M31" s="26">
        <v>0.32175334999999999</v>
      </c>
      <c r="N31" s="26">
        <v>0.20536974999999999</v>
      </c>
      <c r="O31" s="26">
        <v>2.248553E-2</v>
      </c>
      <c r="P31" s="26">
        <v>1.2411220000000001E-2</v>
      </c>
      <c r="Q31" s="26">
        <v>7.0620429999999998E-2</v>
      </c>
      <c r="R31" s="26">
        <v>0.39587365000000002</v>
      </c>
      <c r="S31" s="20">
        <v>610</v>
      </c>
      <c r="T31" s="20">
        <v>610</v>
      </c>
      <c r="U31" s="20">
        <v>610</v>
      </c>
      <c r="V31" s="20">
        <v>610</v>
      </c>
    </row>
    <row r="32" spans="1:22" x14ac:dyDescent="0.25">
      <c r="A32" s="15">
        <v>1251</v>
      </c>
      <c r="B32" t="s">
        <v>61</v>
      </c>
      <c r="C32" s="20">
        <v>7.8726487000000001</v>
      </c>
      <c r="D32" s="20">
        <v>8.0448246999999995</v>
      </c>
      <c r="E32" s="20">
        <v>7.6681115000000002</v>
      </c>
      <c r="F32" s="20">
        <v>2.7968128999999999</v>
      </c>
      <c r="G32" s="20">
        <v>1.4899477000000001</v>
      </c>
      <c r="H32" s="20">
        <v>1.3883661</v>
      </c>
      <c r="I32" s="20">
        <v>1.9050707</v>
      </c>
      <c r="J32" s="20">
        <v>2.673918</v>
      </c>
      <c r="K32" s="26">
        <v>0.31664810999999998</v>
      </c>
      <c r="L32" s="26">
        <v>0.36438400999999998</v>
      </c>
      <c r="M32" s="26">
        <v>0.36212324000000001</v>
      </c>
      <c r="N32" s="26">
        <v>0.17979415000000001</v>
      </c>
      <c r="O32" s="26">
        <v>2.5371129999999999E-2</v>
      </c>
      <c r="P32" s="26">
        <v>1.4589390000000001E-2</v>
      </c>
      <c r="Q32" s="26">
        <v>6.1254690000000001E-2</v>
      </c>
      <c r="R32" s="26">
        <v>0.38999783999999998</v>
      </c>
      <c r="S32" s="21">
        <v>1668</v>
      </c>
      <c r="T32" s="21">
        <v>1664</v>
      </c>
      <c r="U32" s="21">
        <v>1667</v>
      </c>
      <c r="V32" s="21">
        <v>1668</v>
      </c>
    </row>
    <row r="33" spans="1:22" x14ac:dyDescent="0.25">
      <c r="A33" s="15">
        <v>1252</v>
      </c>
      <c r="B33" t="s">
        <v>62</v>
      </c>
      <c r="C33" s="20">
        <v>7.6091188000000001</v>
      </c>
      <c r="D33" s="20">
        <v>7.7909025999999999</v>
      </c>
      <c r="E33" s="20">
        <v>7.3704362999999997</v>
      </c>
      <c r="F33" s="20">
        <v>3.2353424999999998</v>
      </c>
      <c r="G33" s="20">
        <v>1.6237107</v>
      </c>
      <c r="H33" s="20">
        <v>1.5631082999999999</v>
      </c>
      <c r="I33" s="20">
        <v>2.0814604000000001</v>
      </c>
      <c r="J33" s="20">
        <v>2.7862301999999999</v>
      </c>
      <c r="K33" s="26">
        <v>0.24833193000000001</v>
      </c>
      <c r="L33" s="26">
        <v>0.28825811000000001</v>
      </c>
      <c r="M33" s="26">
        <v>0.26153336999999999</v>
      </c>
      <c r="N33" s="26">
        <v>0.20427598</v>
      </c>
      <c r="O33" s="26">
        <v>4.7909920000000002E-2</v>
      </c>
      <c r="P33" s="26">
        <v>3.3381590000000003E-2</v>
      </c>
      <c r="Q33" s="26">
        <v>9.7101649999999998E-2</v>
      </c>
      <c r="R33" s="26">
        <v>0.33021994999999998</v>
      </c>
      <c r="S33" s="20">
        <v>237</v>
      </c>
      <c r="T33" s="20">
        <v>236</v>
      </c>
      <c r="U33" s="20">
        <v>237</v>
      </c>
      <c r="V33" s="20">
        <v>236</v>
      </c>
    </row>
    <row r="34" spans="1:22" x14ac:dyDescent="0.25">
      <c r="A34" s="15">
        <v>1253</v>
      </c>
      <c r="B34" t="s">
        <v>63</v>
      </c>
      <c r="C34" s="20">
        <v>7.8639435999999998</v>
      </c>
      <c r="D34" s="20">
        <v>8.0570135000000001</v>
      </c>
      <c r="E34" s="20">
        <v>7.4904316</v>
      </c>
      <c r="F34" s="20">
        <v>3.030529</v>
      </c>
      <c r="G34" s="20">
        <v>1.6678698000000001</v>
      </c>
      <c r="H34" s="20">
        <v>1.4795845000000001</v>
      </c>
      <c r="I34" s="20">
        <v>1.9622534</v>
      </c>
      <c r="J34" s="20">
        <v>2.9694395</v>
      </c>
      <c r="K34" s="26">
        <v>0.35618539999999999</v>
      </c>
      <c r="L34" s="26">
        <v>0.37786328000000002</v>
      </c>
      <c r="M34" s="26">
        <v>0.34775935000000002</v>
      </c>
      <c r="N34" s="26">
        <v>0.23200741999999999</v>
      </c>
      <c r="O34" s="26">
        <v>5.3596480000000002E-2</v>
      </c>
      <c r="P34" s="26">
        <v>2.0808199999999999E-2</v>
      </c>
      <c r="Q34" s="26">
        <v>9.5884129999999998E-2</v>
      </c>
      <c r="R34" s="26">
        <v>0.43645052000000001</v>
      </c>
      <c r="S34" s="20">
        <v>245</v>
      </c>
      <c r="T34" s="20">
        <v>244</v>
      </c>
      <c r="U34" s="20">
        <v>244</v>
      </c>
      <c r="V34" s="20">
        <v>245</v>
      </c>
    </row>
    <row r="35" spans="1:22" x14ac:dyDescent="0.25">
      <c r="A35" s="15">
        <v>1254</v>
      </c>
      <c r="B35" t="s">
        <v>64</v>
      </c>
      <c r="C35" s="20">
        <v>7.4684339</v>
      </c>
      <c r="D35" s="20">
        <v>7.7734616000000001</v>
      </c>
      <c r="E35" s="20">
        <v>7.3241474000000002</v>
      </c>
      <c r="F35" s="20">
        <v>3.2284310000000001</v>
      </c>
      <c r="G35" s="20">
        <v>1.7807567999999998</v>
      </c>
      <c r="H35" s="20">
        <v>1.6505796999999998</v>
      </c>
      <c r="I35" s="20">
        <v>2.1486410999999999</v>
      </c>
      <c r="J35" s="20">
        <v>2.8994876999999999</v>
      </c>
      <c r="K35" s="26">
        <v>0.25507753999999999</v>
      </c>
      <c r="L35" s="26">
        <v>0.31384689999999998</v>
      </c>
      <c r="M35" s="26">
        <v>0.30765131000000001</v>
      </c>
      <c r="N35" s="26">
        <v>0.23630823000000001</v>
      </c>
      <c r="O35" s="26">
        <v>5.217231E-2</v>
      </c>
      <c r="P35" s="26">
        <v>4.3003470000000002E-2</v>
      </c>
      <c r="Q35" s="26">
        <v>9.8908460000000004E-2</v>
      </c>
      <c r="R35" s="26">
        <v>0.35060780000000002</v>
      </c>
      <c r="S35" s="21">
        <v>1280</v>
      </c>
      <c r="T35" s="21">
        <v>1279</v>
      </c>
      <c r="U35" s="21">
        <v>1280</v>
      </c>
      <c r="V35" s="21">
        <v>1278</v>
      </c>
    </row>
    <row r="36" spans="1:22" x14ac:dyDescent="0.25">
      <c r="A36" s="15">
        <v>1255</v>
      </c>
      <c r="B36" t="s">
        <v>65</v>
      </c>
      <c r="C36" s="20">
        <v>7.6463387000000003</v>
      </c>
      <c r="D36" s="20">
        <v>7.8179810999999999</v>
      </c>
      <c r="E36" s="20">
        <v>7.4158774000000003</v>
      </c>
      <c r="F36" s="20">
        <v>2.6074470999999999</v>
      </c>
      <c r="G36" s="20">
        <v>1.482178</v>
      </c>
      <c r="H36" s="20">
        <v>1.5638223</v>
      </c>
      <c r="I36" s="20">
        <v>2.1303738999999999</v>
      </c>
      <c r="J36" s="20">
        <v>2.6544748999999999</v>
      </c>
      <c r="K36" s="26">
        <v>0.22497375999999999</v>
      </c>
      <c r="L36" s="26">
        <v>0.35841652000000002</v>
      </c>
      <c r="M36" s="26">
        <v>0.31870641</v>
      </c>
      <c r="N36" s="26">
        <v>0.15415882</v>
      </c>
      <c r="O36" s="26">
        <v>3.2965109999999999E-2</v>
      </c>
      <c r="P36" s="26">
        <v>3.6976769999999999E-2</v>
      </c>
      <c r="Q36" s="26">
        <v>8.231463E-2</v>
      </c>
      <c r="R36" s="26">
        <v>0.43380937000000003</v>
      </c>
      <c r="S36" s="20">
        <v>106</v>
      </c>
      <c r="T36" s="20">
        <v>104</v>
      </c>
      <c r="U36" s="20">
        <v>105</v>
      </c>
      <c r="V36" s="20">
        <v>105</v>
      </c>
    </row>
    <row r="37" spans="1:22" x14ac:dyDescent="0.25">
      <c r="A37" s="15">
        <v>1259</v>
      </c>
      <c r="B37" t="s">
        <v>66</v>
      </c>
      <c r="C37" s="20">
        <v>7.6352859999999998</v>
      </c>
      <c r="D37" s="20">
        <v>7.9254423000000003</v>
      </c>
      <c r="E37" s="20">
        <v>7.3603066000000004</v>
      </c>
      <c r="F37" s="20">
        <v>3.0628465999999999</v>
      </c>
      <c r="G37" s="20">
        <v>1.5122089999999999</v>
      </c>
      <c r="H37" s="20">
        <v>1.4449502000000001</v>
      </c>
      <c r="I37" s="20">
        <v>1.9588525000000001</v>
      </c>
      <c r="J37" s="20">
        <v>2.7293482</v>
      </c>
      <c r="K37" s="26">
        <v>0.26074633000000003</v>
      </c>
      <c r="L37" s="26">
        <v>0.33963565000000001</v>
      </c>
      <c r="M37" s="26">
        <v>0.29303831000000002</v>
      </c>
      <c r="N37" s="26">
        <v>0.21428430000000001</v>
      </c>
      <c r="O37" s="26">
        <v>3.1882540000000001E-2</v>
      </c>
      <c r="P37" s="26">
        <v>1.9535400000000001E-2</v>
      </c>
      <c r="Q37" s="26">
        <v>8.6251610000000006E-2</v>
      </c>
      <c r="R37" s="26">
        <v>0.36300597000000001</v>
      </c>
      <c r="S37" s="21">
        <v>1879</v>
      </c>
      <c r="T37" s="21">
        <v>1877</v>
      </c>
      <c r="U37" s="21">
        <v>1879</v>
      </c>
      <c r="V37" s="21">
        <v>1879</v>
      </c>
    </row>
    <row r="38" spans="1:22" x14ac:dyDescent="0.25">
      <c r="A38" s="15">
        <v>2111</v>
      </c>
      <c r="B38" t="s">
        <v>70</v>
      </c>
      <c r="C38" s="20">
        <v>7.8050758</v>
      </c>
      <c r="D38" s="20">
        <v>7.9147400000000001</v>
      </c>
      <c r="E38" s="20">
        <v>7.5284395999999996</v>
      </c>
      <c r="F38" s="20">
        <v>2.7984705999999999</v>
      </c>
      <c r="G38" s="20">
        <v>1.2653220999999999</v>
      </c>
      <c r="H38" s="20">
        <v>1.2385497000000001</v>
      </c>
      <c r="I38" s="20">
        <v>1.8696893999999999</v>
      </c>
      <c r="J38" s="20">
        <v>2.3411692</v>
      </c>
      <c r="K38" s="26">
        <v>0.27176864000000001</v>
      </c>
      <c r="L38" s="26">
        <v>0.31961298999999999</v>
      </c>
      <c r="M38" s="26">
        <v>0.30275742</v>
      </c>
      <c r="N38" s="26">
        <v>0.13103339999999999</v>
      </c>
      <c r="O38" s="26">
        <v>1.7791729999999999E-2</v>
      </c>
      <c r="P38" s="26">
        <v>1.079312E-2</v>
      </c>
      <c r="Q38" s="26">
        <v>6.7115770000000005E-2</v>
      </c>
      <c r="R38" s="26">
        <v>0.31571347999999999</v>
      </c>
      <c r="S38" s="20">
        <v>237</v>
      </c>
      <c r="T38" s="20">
        <v>237</v>
      </c>
      <c r="U38" s="20">
        <v>237</v>
      </c>
      <c r="V38" s="20">
        <v>237</v>
      </c>
    </row>
    <row r="39" spans="1:22" x14ac:dyDescent="0.25">
      <c r="A39" s="15">
        <v>2112</v>
      </c>
      <c r="B39" t="s">
        <v>71</v>
      </c>
      <c r="C39" s="20">
        <v>7.7751504000000002</v>
      </c>
      <c r="D39" s="20">
        <v>8.0197386999999996</v>
      </c>
      <c r="E39" s="20">
        <v>7.5086301999999998</v>
      </c>
      <c r="F39" s="20">
        <v>3.0875683</v>
      </c>
      <c r="G39" s="20">
        <v>1.2589577999999999</v>
      </c>
      <c r="H39" s="20">
        <v>1.1804843</v>
      </c>
      <c r="I39" s="20">
        <v>1.6794879</v>
      </c>
      <c r="J39" s="20">
        <v>2.5416672</v>
      </c>
      <c r="K39" s="26">
        <v>0.21062727000000001</v>
      </c>
      <c r="L39" s="26">
        <v>0.30764968999999998</v>
      </c>
      <c r="M39" s="26">
        <v>0.27432769000000001</v>
      </c>
      <c r="N39" s="26">
        <v>0.19539229999999999</v>
      </c>
      <c r="O39" s="26">
        <v>1.5392360000000001E-2</v>
      </c>
      <c r="P39" s="26">
        <v>1.378792E-2</v>
      </c>
      <c r="Q39" s="26">
        <v>5.6983699999999998E-2</v>
      </c>
      <c r="R39" s="26">
        <v>0.31622793999999999</v>
      </c>
      <c r="S39" s="20">
        <v>882</v>
      </c>
      <c r="T39" s="20">
        <v>881</v>
      </c>
      <c r="U39" s="20">
        <v>882</v>
      </c>
      <c r="V39" s="20">
        <v>882</v>
      </c>
    </row>
    <row r="40" spans="1:22" x14ac:dyDescent="0.25">
      <c r="A40" s="15">
        <v>2113</v>
      </c>
      <c r="B40" t="s">
        <v>72</v>
      </c>
      <c r="C40" s="20">
        <v>7.5815206999999996</v>
      </c>
      <c r="D40" s="20">
        <v>7.9375210000000003</v>
      </c>
      <c r="E40" s="20">
        <v>7.3918138999999998</v>
      </c>
      <c r="F40" s="20">
        <v>3.3222635</v>
      </c>
      <c r="G40" s="20">
        <v>1.2326018000000001</v>
      </c>
      <c r="H40" s="20">
        <v>1.1854019</v>
      </c>
      <c r="I40" s="20">
        <v>1.4206508</v>
      </c>
      <c r="J40" s="20">
        <v>2.3326712000000001</v>
      </c>
      <c r="K40" s="26">
        <v>0.16316344999999999</v>
      </c>
      <c r="L40" s="26">
        <v>0.28831243000000001</v>
      </c>
      <c r="M40" s="26">
        <v>0.20641383999999999</v>
      </c>
      <c r="N40" s="26">
        <v>0.15850668000000001</v>
      </c>
      <c r="O40" s="26">
        <v>3.2882740000000001E-2</v>
      </c>
      <c r="P40" s="26">
        <v>1.7140039999999999E-2</v>
      </c>
      <c r="Q40" s="26">
        <v>4.060685E-2</v>
      </c>
      <c r="R40" s="26">
        <v>0.24699721999999999</v>
      </c>
      <c r="S40" s="20">
        <v>205</v>
      </c>
      <c r="T40" s="20">
        <v>205</v>
      </c>
      <c r="U40" s="20">
        <v>204</v>
      </c>
      <c r="V40" s="20">
        <v>205</v>
      </c>
    </row>
    <row r="41" spans="1:22" x14ac:dyDescent="0.25">
      <c r="A41" s="15">
        <v>2114</v>
      </c>
      <c r="B41" t="s">
        <v>73</v>
      </c>
      <c r="C41" s="20">
        <v>7.4265572999999998</v>
      </c>
      <c r="D41" s="20">
        <v>7.8082054000000003</v>
      </c>
      <c r="E41" s="20">
        <v>7.2274948999999999</v>
      </c>
      <c r="F41" s="20">
        <v>3.3010579</v>
      </c>
      <c r="G41" s="20">
        <v>1.7091535</v>
      </c>
      <c r="H41" s="20">
        <v>1.2945508999999999</v>
      </c>
      <c r="I41" s="20">
        <v>1.8811161999999999</v>
      </c>
      <c r="J41" s="20">
        <v>2.2795765000000001</v>
      </c>
      <c r="K41" s="26">
        <v>0.22269538999999999</v>
      </c>
      <c r="L41" s="26">
        <v>0.28641636999999998</v>
      </c>
      <c r="M41" s="26">
        <v>0.28839202000000003</v>
      </c>
      <c r="N41" s="26">
        <v>0.18759379000000001</v>
      </c>
      <c r="O41" s="26">
        <v>5.435632E-2</v>
      </c>
      <c r="P41" s="26">
        <v>1.17039E-2</v>
      </c>
      <c r="Q41" s="26">
        <v>8.6920780000000003E-2</v>
      </c>
      <c r="R41" s="26">
        <v>0.19931718000000001</v>
      </c>
      <c r="S41" s="20">
        <v>157</v>
      </c>
      <c r="T41" s="20">
        <v>157</v>
      </c>
      <c r="U41" s="20">
        <v>157</v>
      </c>
      <c r="V41" s="20">
        <v>156</v>
      </c>
    </row>
    <row r="42" spans="1:22" x14ac:dyDescent="0.25">
      <c r="A42" s="15">
        <v>2119</v>
      </c>
      <c r="B42" t="s">
        <v>74</v>
      </c>
      <c r="C42" s="20">
        <v>7.7920802</v>
      </c>
      <c r="D42" s="20">
        <v>7.9606737000000001</v>
      </c>
      <c r="E42" s="20">
        <v>7.6494361</v>
      </c>
      <c r="F42" s="20">
        <v>3.0818829999999999</v>
      </c>
      <c r="G42" s="20">
        <v>1.0748264999999999</v>
      </c>
      <c r="H42" s="20">
        <v>1.1255986</v>
      </c>
      <c r="I42" s="20">
        <v>1.4788218000000002</v>
      </c>
      <c r="J42" s="20">
        <v>2.4267536000000001</v>
      </c>
      <c r="K42" s="26">
        <v>0.22512873999999999</v>
      </c>
      <c r="L42" s="26">
        <v>0.29306260000000001</v>
      </c>
      <c r="M42" s="26">
        <v>0.28938216</v>
      </c>
      <c r="N42" s="26">
        <v>0.18616021999999999</v>
      </c>
      <c r="O42" s="26">
        <v>3.6561200000000001E-3</v>
      </c>
      <c r="P42" s="26">
        <v>7.7365200000000002E-3</v>
      </c>
      <c r="Q42" s="26">
        <v>4.618096E-2</v>
      </c>
      <c r="R42" s="26">
        <v>0.30651499999999998</v>
      </c>
      <c r="S42" s="20">
        <v>363</v>
      </c>
      <c r="T42" s="20">
        <v>363</v>
      </c>
      <c r="U42" s="20">
        <v>363</v>
      </c>
      <c r="V42" s="20">
        <v>363</v>
      </c>
    </row>
    <row r="43" spans="1:22" x14ac:dyDescent="0.25">
      <c r="A43" s="15">
        <v>2121</v>
      </c>
      <c r="B43" t="s">
        <v>76</v>
      </c>
      <c r="C43" s="20">
        <v>7.8644227000000004</v>
      </c>
      <c r="D43" s="20">
        <v>7.9001270999999997</v>
      </c>
      <c r="E43" s="20">
        <v>7.5284896000000003</v>
      </c>
      <c r="F43" s="20">
        <v>2.7692825000000001</v>
      </c>
      <c r="G43" s="20">
        <v>1.3025660999999999</v>
      </c>
      <c r="H43" s="20">
        <v>1.2908242999999999</v>
      </c>
      <c r="I43" s="20">
        <v>1.7734080000000003</v>
      </c>
      <c r="J43" s="20">
        <v>2.4174055999999999</v>
      </c>
      <c r="K43" s="26">
        <v>0.28364348</v>
      </c>
      <c r="L43" s="26">
        <v>0.30377368999999999</v>
      </c>
      <c r="M43" s="26">
        <v>0.30244184000000002</v>
      </c>
      <c r="N43" s="26">
        <v>0.14321581999999999</v>
      </c>
      <c r="O43" s="26">
        <v>1.528842E-2</v>
      </c>
      <c r="P43" s="26">
        <v>1.0155900000000001E-2</v>
      </c>
      <c r="Q43" s="26">
        <v>4.9588750000000001E-2</v>
      </c>
      <c r="R43" s="26">
        <v>0.35220823000000001</v>
      </c>
      <c r="S43" s="20">
        <v>592</v>
      </c>
      <c r="T43" s="20">
        <v>592</v>
      </c>
      <c r="U43" s="20">
        <v>591</v>
      </c>
      <c r="V43" s="20">
        <v>591</v>
      </c>
    </row>
    <row r="44" spans="1:22" x14ac:dyDescent="0.25">
      <c r="A44" s="15">
        <v>2122</v>
      </c>
      <c r="B44" t="s">
        <v>77</v>
      </c>
      <c r="C44" s="20">
        <v>7.7635990000000001</v>
      </c>
      <c r="D44" s="20">
        <v>7.8421539999999998</v>
      </c>
      <c r="E44" s="20">
        <v>7.5141083999999996</v>
      </c>
      <c r="F44" s="20">
        <v>2.4137928999999998</v>
      </c>
      <c r="G44" s="20">
        <v>1.3219684</v>
      </c>
      <c r="H44" s="20">
        <v>1.284465</v>
      </c>
      <c r="I44" s="20">
        <v>1.7245037000000001</v>
      </c>
      <c r="J44" s="20">
        <v>2.3217276</v>
      </c>
      <c r="K44" s="26">
        <v>0.23786984</v>
      </c>
      <c r="L44" s="26">
        <v>0.27190356999999998</v>
      </c>
      <c r="M44" s="26">
        <v>0.27112572000000001</v>
      </c>
      <c r="N44" s="26">
        <v>0.11312714</v>
      </c>
      <c r="O44" s="26">
        <v>2.117043E-2</v>
      </c>
      <c r="P44" s="26">
        <v>1.351978E-2</v>
      </c>
      <c r="Q44" s="26">
        <v>5.3432680000000003E-2</v>
      </c>
      <c r="R44" s="26">
        <v>0.41196407000000002</v>
      </c>
      <c r="S44" s="20">
        <v>674</v>
      </c>
      <c r="T44" s="20">
        <v>673</v>
      </c>
      <c r="U44" s="20">
        <v>674</v>
      </c>
      <c r="V44" s="20">
        <v>674</v>
      </c>
    </row>
    <row r="45" spans="1:22" x14ac:dyDescent="0.25">
      <c r="A45" s="15">
        <v>2123</v>
      </c>
      <c r="B45" t="s">
        <v>78</v>
      </c>
      <c r="C45" s="20">
        <v>7.9550093999999998</v>
      </c>
      <c r="D45" s="20">
        <v>7.9526535999999997</v>
      </c>
      <c r="E45" s="20">
        <v>7.5604174999999998</v>
      </c>
      <c r="F45" s="20">
        <v>2.5668112000000001</v>
      </c>
      <c r="G45" s="20">
        <v>1.2729302</v>
      </c>
      <c r="H45" s="20">
        <v>1.3135905999999999</v>
      </c>
      <c r="I45" s="20">
        <v>1.7900758999999999</v>
      </c>
      <c r="J45" s="20">
        <v>2.4665643999999998</v>
      </c>
      <c r="K45" s="26">
        <v>0.28601019999999999</v>
      </c>
      <c r="L45" s="26">
        <v>0.30989529999999998</v>
      </c>
      <c r="M45" s="26">
        <v>0.32340182000000001</v>
      </c>
      <c r="N45" s="26">
        <v>0.16947344</v>
      </c>
      <c r="O45" s="26">
        <v>9.5820499999999999E-3</v>
      </c>
      <c r="P45" s="26">
        <v>5.5692500000000004E-3</v>
      </c>
      <c r="Q45" s="26">
        <v>5.4688599999999997E-2</v>
      </c>
      <c r="R45" s="26">
        <v>0.38720907999999998</v>
      </c>
      <c r="S45" s="20">
        <v>323</v>
      </c>
      <c r="T45" s="20">
        <v>323</v>
      </c>
      <c r="U45" s="20">
        <v>323</v>
      </c>
      <c r="V45" s="20">
        <v>323</v>
      </c>
    </row>
    <row r="46" spans="1:22" x14ac:dyDescent="0.25">
      <c r="A46" s="15">
        <v>2124</v>
      </c>
      <c r="B46" t="s">
        <v>79</v>
      </c>
      <c r="C46" s="20">
        <v>7.6065987000000002</v>
      </c>
      <c r="D46" s="20">
        <v>7.7317225000000001</v>
      </c>
      <c r="E46" s="20">
        <v>7.4335601000000002</v>
      </c>
      <c r="F46" s="20">
        <v>2.7027936000000001</v>
      </c>
      <c r="G46" s="20">
        <v>1.2818875000000001</v>
      </c>
      <c r="H46" s="20">
        <v>1.2366604999999999</v>
      </c>
      <c r="I46" s="20">
        <v>1.7103200000000001</v>
      </c>
      <c r="J46" s="20">
        <v>2.4450370000000001</v>
      </c>
      <c r="K46" s="26">
        <v>0.19188981999999999</v>
      </c>
      <c r="L46" s="26">
        <v>0.24123458</v>
      </c>
      <c r="M46" s="26">
        <v>0.25487956000000001</v>
      </c>
      <c r="N46" s="26">
        <v>0.16418410999999999</v>
      </c>
      <c r="O46" s="26">
        <v>2.651802E-2</v>
      </c>
      <c r="P46" s="26">
        <v>9.3620200000000004E-3</v>
      </c>
      <c r="Q46" s="26">
        <v>6.0216230000000003E-2</v>
      </c>
      <c r="R46" s="26">
        <v>0.35386213</v>
      </c>
      <c r="S46" s="20">
        <v>267</v>
      </c>
      <c r="T46" s="20">
        <v>267</v>
      </c>
      <c r="U46" s="20">
        <v>267</v>
      </c>
      <c r="V46" s="20">
        <v>267</v>
      </c>
    </row>
    <row r="47" spans="1:22" x14ac:dyDescent="0.25">
      <c r="A47" s="15">
        <v>2126</v>
      </c>
      <c r="B47" t="s">
        <v>80</v>
      </c>
      <c r="C47" s="20">
        <v>7.7328071999999999</v>
      </c>
      <c r="D47" s="20">
        <v>7.7950990999999998</v>
      </c>
      <c r="E47" s="20">
        <v>7.3136815000000004</v>
      </c>
      <c r="F47" s="20">
        <v>2.6876297999999998</v>
      </c>
      <c r="G47" s="20">
        <v>1.3859147999999999</v>
      </c>
      <c r="H47" s="20">
        <v>1.3299304999999999</v>
      </c>
      <c r="I47" s="20">
        <v>1.9246454</v>
      </c>
      <c r="J47" s="20">
        <v>2.5751837000000002</v>
      </c>
      <c r="K47" s="26">
        <v>0.23691607000000001</v>
      </c>
      <c r="L47" s="26">
        <v>0.25038603999999998</v>
      </c>
      <c r="M47" s="26">
        <v>0.26968843999999997</v>
      </c>
      <c r="N47" s="26">
        <v>0.16385082000000001</v>
      </c>
      <c r="O47" s="26">
        <v>3.082449E-2</v>
      </c>
      <c r="P47" s="26">
        <v>2.3032049999999998E-2</v>
      </c>
      <c r="Q47" s="26">
        <v>8.3890039999999999E-2</v>
      </c>
      <c r="R47" s="26">
        <v>0.39027640000000002</v>
      </c>
      <c r="S47" s="20">
        <v>588</v>
      </c>
      <c r="T47" s="20">
        <v>587</v>
      </c>
      <c r="U47" s="20">
        <v>588</v>
      </c>
      <c r="V47" s="20">
        <v>588</v>
      </c>
    </row>
    <row r="48" spans="1:22" x14ac:dyDescent="0.25">
      <c r="A48" s="15">
        <v>2127</v>
      </c>
      <c r="B48" t="s">
        <v>81</v>
      </c>
      <c r="C48" s="20">
        <v>7.7223151000000003</v>
      </c>
      <c r="D48" s="20">
        <v>7.7885118999999996</v>
      </c>
      <c r="E48" s="20">
        <v>7.5923635999999997</v>
      </c>
      <c r="F48" s="20">
        <v>2.6591197000000002</v>
      </c>
      <c r="G48" s="20">
        <v>1.284365</v>
      </c>
      <c r="H48" s="20">
        <v>1.2619644000000001</v>
      </c>
      <c r="I48" s="20">
        <v>1.5734627000000001</v>
      </c>
      <c r="J48" s="20">
        <v>2.4319408999999998</v>
      </c>
      <c r="K48" s="26">
        <v>0.19419543</v>
      </c>
      <c r="L48" s="26">
        <v>0.23347538000000001</v>
      </c>
      <c r="M48" s="26">
        <v>0.27349558000000002</v>
      </c>
      <c r="N48" s="26">
        <v>0.12882076000000001</v>
      </c>
      <c r="O48" s="26">
        <v>2.271219E-2</v>
      </c>
      <c r="P48" s="26">
        <v>2.2043839999999999E-2</v>
      </c>
      <c r="Q48" s="26">
        <v>3.8992880000000001E-2</v>
      </c>
      <c r="R48" s="26">
        <v>0.37473956000000003</v>
      </c>
      <c r="S48" s="20">
        <v>423</v>
      </c>
      <c r="T48" s="20">
        <v>423</v>
      </c>
      <c r="U48" s="20">
        <v>423</v>
      </c>
      <c r="V48" s="20">
        <v>423</v>
      </c>
    </row>
    <row r="49" spans="1:22" x14ac:dyDescent="0.25">
      <c r="A49" s="15">
        <v>2129</v>
      </c>
      <c r="B49" t="s">
        <v>82</v>
      </c>
      <c r="C49" s="20">
        <v>7.7765579999999996</v>
      </c>
      <c r="D49" s="20">
        <v>7.7995817000000001</v>
      </c>
      <c r="E49" s="20">
        <v>7.4752862999999996</v>
      </c>
      <c r="F49" s="20">
        <v>2.6815989</v>
      </c>
      <c r="G49" s="20">
        <v>1.2460576999999999</v>
      </c>
      <c r="H49" s="20">
        <v>1.1977263</v>
      </c>
      <c r="I49" s="20">
        <v>1.8114868000000002</v>
      </c>
      <c r="J49" s="20">
        <v>2.5029015999999999</v>
      </c>
      <c r="K49" s="26">
        <v>0.24260172999999999</v>
      </c>
      <c r="L49" s="26">
        <v>0.23444232000000001</v>
      </c>
      <c r="M49" s="26">
        <v>0.27411595</v>
      </c>
      <c r="N49" s="26">
        <v>0.16629946000000001</v>
      </c>
      <c r="O49" s="26">
        <v>1.3704279999999999E-2</v>
      </c>
      <c r="P49" s="26">
        <v>3.1948599999999999E-3</v>
      </c>
      <c r="Q49" s="26">
        <v>6.3949190000000003E-2</v>
      </c>
      <c r="R49" s="26">
        <v>0.38860275</v>
      </c>
      <c r="S49" s="20">
        <v>806</v>
      </c>
      <c r="T49" s="20">
        <v>807</v>
      </c>
      <c r="U49" s="20">
        <v>806</v>
      </c>
      <c r="V49" s="20">
        <v>807</v>
      </c>
    </row>
    <row r="50" spans="1:22" x14ac:dyDescent="0.25">
      <c r="A50" s="15">
        <v>2133</v>
      </c>
      <c r="B50" t="s">
        <v>84</v>
      </c>
      <c r="C50" s="20">
        <v>7.7877789000000002</v>
      </c>
      <c r="D50" s="20">
        <v>7.7438659000000003</v>
      </c>
      <c r="E50" s="20">
        <v>7.4176954000000004</v>
      </c>
      <c r="F50" s="20">
        <v>2.7754479999999999</v>
      </c>
      <c r="G50" s="20">
        <v>1.1932067</v>
      </c>
      <c r="H50" s="20">
        <v>1.2756816</v>
      </c>
      <c r="I50" s="20">
        <v>1.721263</v>
      </c>
      <c r="J50" s="20">
        <v>2.4543398000000001</v>
      </c>
      <c r="K50" s="26">
        <v>0.22827737000000001</v>
      </c>
      <c r="L50" s="26">
        <v>0.22976055000000001</v>
      </c>
      <c r="M50" s="26">
        <v>0.25401993</v>
      </c>
      <c r="N50" s="26">
        <v>0.16267472999999999</v>
      </c>
      <c r="O50" s="26">
        <v>1.539599E-2</v>
      </c>
      <c r="P50" s="26">
        <v>2.0021730000000001E-2</v>
      </c>
      <c r="Q50" s="26">
        <v>6.2547409999999998E-2</v>
      </c>
      <c r="R50" s="26">
        <v>0.362072</v>
      </c>
      <c r="S50" s="21">
        <v>1565</v>
      </c>
      <c r="T50" s="21">
        <v>1565</v>
      </c>
      <c r="U50" s="21">
        <v>1565</v>
      </c>
      <c r="V50" s="21">
        <v>1564</v>
      </c>
    </row>
    <row r="51" spans="1:22" x14ac:dyDescent="0.25">
      <c r="A51" s="15">
        <v>2134</v>
      </c>
      <c r="B51" t="s">
        <v>85</v>
      </c>
      <c r="C51" s="20">
        <v>7.6831459000000004</v>
      </c>
      <c r="D51" s="20">
        <v>7.6877465000000003</v>
      </c>
      <c r="E51" s="20">
        <v>7.3736088000000004</v>
      </c>
      <c r="F51" s="20">
        <v>3.1142235999999999</v>
      </c>
      <c r="G51" s="20">
        <v>1.2856015999999999</v>
      </c>
      <c r="H51" s="20">
        <v>1.2610307999999999</v>
      </c>
      <c r="I51" s="20">
        <v>1.8397679000000002</v>
      </c>
      <c r="J51" s="20">
        <v>2.5551335000000002</v>
      </c>
      <c r="K51" s="26">
        <v>0.21575478000000001</v>
      </c>
      <c r="L51" s="26">
        <v>0.22404901999999999</v>
      </c>
      <c r="M51" s="26">
        <v>0.25340182</v>
      </c>
      <c r="N51" s="26">
        <v>0.20663386</v>
      </c>
      <c r="O51" s="26">
        <v>1.8973360000000002E-2</v>
      </c>
      <c r="P51" s="26">
        <v>1.390606E-2</v>
      </c>
      <c r="Q51" s="26">
        <v>7.7249399999999996E-2</v>
      </c>
      <c r="R51" s="26">
        <v>0.31000527999999999</v>
      </c>
      <c r="S51" s="20">
        <v>608</v>
      </c>
      <c r="T51" s="20">
        <v>606</v>
      </c>
      <c r="U51" s="20">
        <v>608</v>
      </c>
      <c r="V51" s="20">
        <v>608</v>
      </c>
    </row>
    <row r="52" spans="1:22" x14ac:dyDescent="0.25">
      <c r="A52" s="15">
        <v>2135</v>
      </c>
      <c r="B52" t="s">
        <v>86</v>
      </c>
      <c r="C52" s="20">
        <v>7.6327479</v>
      </c>
      <c r="D52" s="20">
        <v>7.6172433000000002</v>
      </c>
      <c r="E52" s="20">
        <v>7.4458580999999997</v>
      </c>
      <c r="F52" s="20">
        <v>2.7088155</v>
      </c>
      <c r="G52" s="20">
        <v>1.2634638</v>
      </c>
      <c r="H52" s="20">
        <v>1.2568306</v>
      </c>
      <c r="I52" s="20">
        <v>1.7131160000000001</v>
      </c>
      <c r="J52" s="20">
        <v>2.2998465000000001</v>
      </c>
      <c r="K52" s="26">
        <v>0.21187719999999999</v>
      </c>
      <c r="L52" s="26">
        <v>0.20301989000000001</v>
      </c>
      <c r="M52" s="26">
        <v>0.27784008999999998</v>
      </c>
      <c r="N52" s="26">
        <v>0.13876506</v>
      </c>
      <c r="O52" s="26">
        <v>2.9239419999999999E-2</v>
      </c>
      <c r="P52" s="26">
        <v>2.2695489999999999E-2</v>
      </c>
      <c r="Q52" s="26">
        <v>6.858351E-2</v>
      </c>
      <c r="R52" s="26">
        <v>0.35248578000000003</v>
      </c>
      <c r="S52" s="20">
        <v>867</v>
      </c>
      <c r="T52" s="20">
        <v>866</v>
      </c>
      <c r="U52" s="20">
        <v>867</v>
      </c>
      <c r="V52" s="20">
        <v>867</v>
      </c>
    </row>
    <row r="53" spans="1:22" x14ac:dyDescent="0.25">
      <c r="A53" s="15">
        <v>2136</v>
      </c>
      <c r="B53" t="s">
        <v>87</v>
      </c>
      <c r="C53" s="20">
        <v>7.6096057000000004</v>
      </c>
      <c r="D53" s="20">
        <v>7.5663001000000003</v>
      </c>
      <c r="E53" s="20">
        <v>7.3730317000000003</v>
      </c>
      <c r="F53" s="20">
        <v>2.8708787999999998</v>
      </c>
      <c r="G53" s="20">
        <v>1.2895437999999999</v>
      </c>
      <c r="H53" s="20">
        <v>1.3955458999999997</v>
      </c>
      <c r="I53" s="20">
        <v>1.6711243000000002</v>
      </c>
      <c r="J53" s="20">
        <v>2.4718624999999999</v>
      </c>
      <c r="K53" s="26">
        <v>0.19767417000000001</v>
      </c>
      <c r="L53" s="26">
        <v>0.22698922999999999</v>
      </c>
      <c r="M53" s="26">
        <v>0.24373732000000001</v>
      </c>
      <c r="N53" s="26">
        <v>0.16763668000000001</v>
      </c>
      <c r="O53" s="26">
        <v>2.27254E-2</v>
      </c>
      <c r="P53" s="26">
        <v>2.927776E-2</v>
      </c>
      <c r="Q53" s="26">
        <v>6.3341159999999994E-2</v>
      </c>
      <c r="R53" s="26">
        <v>0.34355880999999999</v>
      </c>
      <c r="S53" s="21">
        <v>1920</v>
      </c>
      <c r="T53" s="21">
        <v>1918</v>
      </c>
      <c r="U53" s="21">
        <v>1918</v>
      </c>
      <c r="V53" s="21">
        <v>1917</v>
      </c>
    </row>
    <row r="54" spans="1:22" x14ac:dyDescent="0.25">
      <c r="A54" s="15">
        <v>2137</v>
      </c>
      <c r="B54" t="s">
        <v>88</v>
      </c>
      <c r="C54" s="20">
        <v>7.5276816999999996</v>
      </c>
      <c r="D54" s="20">
        <v>7.5581375</v>
      </c>
      <c r="E54" s="20">
        <v>7.2185872</v>
      </c>
      <c r="F54" s="20">
        <v>3.2601694000000001</v>
      </c>
      <c r="G54" s="20">
        <v>1.3592124000000001</v>
      </c>
      <c r="H54" s="20">
        <v>1.5206301999999998</v>
      </c>
      <c r="I54" s="20">
        <v>1.8047712</v>
      </c>
      <c r="J54" s="20">
        <v>2.7339688</v>
      </c>
      <c r="K54" s="26">
        <v>0.18256855999999999</v>
      </c>
      <c r="L54" s="26">
        <v>0.23668486</v>
      </c>
      <c r="M54" s="26">
        <v>0.23121211999999999</v>
      </c>
      <c r="N54" s="26">
        <v>0.22297553000000001</v>
      </c>
      <c r="O54" s="26">
        <v>2.5389769999999999E-2</v>
      </c>
      <c r="P54" s="26">
        <v>2.5920760000000001E-2</v>
      </c>
      <c r="Q54" s="26">
        <v>8.2453769999999996E-2</v>
      </c>
      <c r="R54" s="26">
        <v>0.30695949</v>
      </c>
      <c r="S54" s="20">
        <v>486</v>
      </c>
      <c r="T54" s="20">
        <v>484</v>
      </c>
      <c r="U54" s="20">
        <v>486</v>
      </c>
      <c r="V54" s="20">
        <v>486</v>
      </c>
    </row>
    <row r="55" spans="1:22" x14ac:dyDescent="0.25">
      <c r="A55" s="15">
        <v>2139</v>
      </c>
      <c r="B55" t="s">
        <v>89</v>
      </c>
      <c r="C55" s="20">
        <v>7.6162546000000004</v>
      </c>
      <c r="D55" s="20">
        <v>7.6145199000000003</v>
      </c>
      <c r="E55" s="20">
        <v>7.3637753000000004</v>
      </c>
      <c r="F55" s="20">
        <v>2.9126984999999999</v>
      </c>
      <c r="G55" s="20">
        <v>1.388258</v>
      </c>
      <c r="H55" s="20">
        <v>1.4098169</v>
      </c>
      <c r="I55" s="20">
        <v>1.7815498999999999</v>
      </c>
      <c r="J55" s="20">
        <v>2.6345234</v>
      </c>
      <c r="K55" s="26">
        <v>0.21131159999999999</v>
      </c>
      <c r="L55" s="26">
        <v>0.21919190999999999</v>
      </c>
      <c r="M55" s="26">
        <v>0.25569069999999999</v>
      </c>
      <c r="N55" s="26">
        <v>0.19138103000000001</v>
      </c>
      <c r="O55" s="26">
        <v>2.572296E-2</v>
      </c>
      <c r="P55" s="26">
        <v>2.5409899999999999E-2</v>
      </c>
      <c r="Q55" s="26">
        <v>6.6622849999999997E-2</v>
      </c>
      <c r="R55" s="26">
        <v>0.37983990000000001</v>
      </c>
      <c r="S55" s="21">
        <v>1385</v>
      </c>
      <c r="T55" s="21">
        <v>1383</v>
      </c>
      <c r="U55" s="21">
        <v>1384</v>
      </c>
      <c r="V55" s="21">
        <v>1384</v>
      </c>
    </row>
    <row r="56" spans="1:22" x14ac:dyDescent="0.25">
      <c r="A56" s="15">
        <v>2141</v>
      </c>
      <c r="B56" t="s">
        <v>91</v>
      </c>
      <c r="C56" s="20">
        <v>7.5931917000000002</v>
      </c>
      <c r="D56" s="20">
        <v>7.7896054000000001</v>
      </c>
      <c r="E56" s="20">
        <v>7.1378278999999996</v>
      </c>
      <c r="F56" s="20">
        <v>3.5138615999999998</v>
      </c>
      <c r="G56" s="20">
        <v>1.2239171</v>
      </c>
      <c r="H56" s="20">
        <v>1.1657968000000001</v>
      </c>
      <c r="I56" s="20">
        <v>1.8264940999999997</v>
      </c>
      <c r="J56" s="20">
        <v>2.4723714000000001</v>
      </c>
      <c r="K56" s="26">
        <v>0.16325985000000001</v>
      </c>
      <c r="L56" s="26">
        <v>0.2701344</v>
      </c>
      <c r="M56" s="26">
        <v>0.23460313999999999</v>
      </c>
      <c r="N56" s="26">
        <v>0.2305711</v>
      </c>
      <c r="O56" s="26">
        <v>3.4010560000000002E-2</v>
      </c>
      <c r="P56" s="26">
        <v>0</v>
      </c>
      <c r="Q56" s="26">
        <v>8.88095E-2</v>
      </c>
      <c r="R56" s="26">
        <v>0.24023986999999999</v>
      </c>
      <c r="S56" s="20">
        <v>144</v>
      </c>
      <c r="T56" s="20">
        <v>144</v>
      </c>
      <c r="U56" s="20">
        <v>144</v>
      </c>
      <c r="V56" s="20">
        <v>144</v>
      </c>
    </row>
    <row r="57" spans="1:22" x14ac:dyDescent="0.25">
      <c r="A57" s="15">
        <v>2142</v>
      </c>
      <c r="B57" t="s">
        <v>92</v>
      </c>
      <c r="C57" s="20">
        <v>7.7003972999999997</v>
      </c>
      <c r="D57" s="20">
        <v>7.8925869000000004</v>
      </c>
      <c r="E57" s="20">
        <v>7.2166445000000001</v>
      </c>
      <c r="F57" s="20">
        <v>3.1161349999999999</v>
      </c>
      <c r="G57" s="20">
        <v>1.3715691000000001</v>
      </c>
      <c r="H57" s="20">
        <v>1.3080091000000003</v>
      </c>
      <c r="I57" s="20">
        <v>1.7842701000000001</v>
      </c>
      <c r="J57" s="20">
        <v>2.4266890999999999</v>
      </c>
      <c r="K57" s="26">
        <v>0.24890987000000001</v>
      </c>
      <c r="L57" s="26">
        <v>0.32225861</v>
      </c>
      <c r="M57" s="26">
        <v>0.21243583999999999</v>
      </c>
      <c r="N57" s="26">
        <v>0.18720456999999999</v>
      </c>
      <c r="O57" s="26">
        <v>3.234302E-2</v>
      </c>
      <c r="P57" s="26">
        <v>1.5804200000000001E-2</v>
      </c>
      <c r="Q57" s="26">
        <v>8.8306109999999993E-2</v>
      </c>
      <c r="R57" s="26">
        <v>0.28027112999999998</v>
      </c>
      <c r="S57" s="20">
        <v>394</v>
      </c>
      <c r="T57" s="20">
        <v>394</v>
      </c>
      <c r="U57" s="20">
        <v>393</v>
      </c>
      <c r="V57" s="20">
        <v>394</v>
      </c>
    </row>
    <row r="58" spans="1:22" x14ac:dyDescent="0.25">
      <c r="A58" s="15">
        <v>2150</v>
      </c>
      <c r="B58" t="s">
        <v>94</v>
      </c>
      <c r="C58" s="20">
        <v>7.7337747999999999</v>
      </c>
      <c r="D58" s="20">
        <v>7.7810129999999997</v>
      </c>
      <c r="E58" s="20">
        <v>7.3942578000000001</v>
      </c>
      <c r="F58" s="20">
        <v>2.9679369000000002</v>
      </c>
      <c r="G58" s="20">
        <v>1.0925389000000001</v>
      </c>
      <c r="H58" s="20">
        <v>1.1039886000000001</v>
      </c>
      <c r="I58" s="20">
        <v>1.6350327</v>
      </c>
      <c r="J58" s="20">
        <v>2.4557692000000002</v>
      </c>
      <c r="K58" s="26">
        <v>0.20293807</v>
      </c>
      <c r="L58" s="26">
        <v>0.24958004</v>
      </c>
      <c r="M58" s="26">
        <v>0.24107728</v>
      </c>
      <c r="N58" s="26">
        <v>0.18032396000000001</v>
      </c>
      <c r="O58" s="26">
        <v>9.5848000000000005E-4</v>
      </c>
      <c r="P58" s="26">
        <v>9.4945299999999993E-3</v>
      </c>
      <c r="Q58" s="26">
        <v>5.1276269999999999E-2</v>
      </c>
      <c r="R58" s="26">
        <v>0.34019619000000001</v>
      </c>
      <c r="S58" s="20">
        <v>366</v>
      </c>
      <c r="T58" s="20">
        <v>366</v>
      </c>
      <c r="U58" s="20">
        <v>365</v>
      </c>
      <c r="V58" s="20">
        <v>365</v>
      </c>
    </row>
    <row r="59" spans="1:22" x14ac:dyDescent="0.25">
      <c r="A59" s="15">
        <v>2211</v>
      </c>
      <c r="B59" t="s">
        <v>97</v>
      </c>
      <c r="C59" s="20">
        <v>7.9876975000000003</v>
      </c>
      <c r="D59" s="20">
        <v>8.4863725999999993</v>
      </c>
      <c r="E59" s="20">
        <v>7.6779959</v>
      </c>
      <c r="F59" s="20">
        <v>2.6681411000000002</v>
      </c>
      <c r="G59" s="20">
        <v>1.2241443000000001</v>
      </c>
      <c r="H59" s="20">
        <v>1.1851936999999999</v>
      </c>
      <c r="I59" s="20">
        <v>1.6416288999999999</v>
      </c>
      <c r="J59" s="20">
        <v>2.3941693000000002</v>
      </c>
      <c r="K59" s="26">
        <v>0.33204233</v>
      </c>
      <c r="L59" s="26">
        <v>0.51487311000000002</v>
      </c>
      <c r="M59" s="26">
        <v>0.31401357000000002</v>
      </c>
      <c r="N59" s="26">
        <v>0.14516203</v>
      </c>
      <c r="O59" s="26">
        <v>1.0367929999999999E-2</v>
      </c>
      <c r="P59" s="26">
        <v>6.0810600000000001E-3</v>
      </c>
      <c r="Q59" s="26">
        <v>4.9482289999999998E-2</v>
      </c>
      <c r="R59" s="26">
        <v>0.36917042</v>
      </c>
      <c r="S59" s="21">
        <v>2055</v>
      </c>
      <c r="T59" s="21">
        <v>2055</v>
      </c>
      <c r="U59" s="21">
        <v>2054</v>
      </c>
      <c r="V59" s="21">
        <v>2054</v>
      </c>
    </row>
    <row r="60" spans="1:22" x14ac:dyDescent="0.25">
      <c r="A60" s="15">
        <v>2212</v>
      </c>
      <c r="B60" t="s">
        <v>98</v>
      </c>
      <c r="C60" s="20">
        <v>7.8930103000000003</v>
      </c>
      <c r="D60" s="20">
        <v>8.4877432000000006</v>
      </c>
      <c r="E60" s="20">
        <v>7.5191819000000004</v>
      </c>
      <c r="F60" s="20">
        <v>2.7891777000000002</v>
      </c>
      <c r="G60" s="20">
        <v>1.2026157000000002</v>
      </c>
      <c r="H60" s="20">
        <v>1.0012684999999999</v>
      </c>
      <c r="I60" s="20">
        <v>1.5983362999999999</v>
      </c>
      <c r="J60" s="20">
        <v>2.3940009000000004</v>
      </c>
      <c r="K60" s="26">
        <v>0.31946580000000002</v>
      </c>
      <c r="L60" s="26">
        <v>0.52442460999999996</v>
      </c>
      <c r="M60" s="26">
        <v>0.26392020999999999</v>
      </c>
      <c r="N60" s="26">
        <v>0.14704333</v>
      </c>
      <c r="O60" s="26">
        <v>8.7449799999999994E-3</v>
      </c>
      <c r="P60" s="26">
        <v>5.2554999999999998E-3</v>
      </c>
      <c r="Q60" s="26">
        <v>3.687021E-2</v>
      </c>
      <c r="R60" s="26">
        <v>0.32927152999999998</v>
      </c>
      <c r="S60" s="20">
        <v>365</v>
      </c>
      <c r="T60" s="20">
        <v>365</v>
      </c>
      <c r="U60" s="20">
        <v>364</v>
      </c>
      <c r="V60" s="20">
        <v>365</v>
      </c>
    </row>
    <row r="61" spans="1:22" x14ac:dyDescent="0.25">
      <c r="A61" s="15">
        <v>2213</v>
      </c>
      <c r="B61" t="s">
        <v>99</v>
      </c>
      <c r="C61" s="20">
        <v>7.7433394</v>
      </c>
      <c r="D61" s="20">
        <v>8.0736089</v>
      </c>
      <c r="E61" s="20">
        <v>7.6054561999999999</v>
      </c>
      <c r="F61" s="20">
        <v>2.9090517999999999</v>
      </c>
      <c r="G61" s="20">
        <v>1.3502793</v>
      </c>
      <c r="H61" s="20">
        <v>1.2655860999999999</v>
      </c>
      <c r="I61" s="20">
        <v>1.7366094999999999</v>
      </c>
      <c r="J61" s="20">
        <v>2.5480225000000001</v>
      </c>
      <c r="K61" s="26">
        <v>0.24956647000000001</v>
      </c>
      <c r="L61" s="26">
        <v>0.33659706</v>
      </c>
      <c r="M61" s="26">
        <v>0.32878401000000002</v>
      </c>
      <c r="N61" s="26">
        <v>0.18469884</v>
      </c>
      <c r="O61" s="26">
        <v>2.1425019999999999E-2</v>
      </c>
      <c r="P61" s="26">
        <v>1.73782E-2</v>
      </c>
      <c r="Q61" s="26">
        <v>4.4726019999999998E-2</v>
      </c>
      <c r="R61" s="26">
        <v>0.35842297000000001</v>
      </c>
      <c r="S61" s="20">
        <v>473</v>
      </c>
      <c r="T61" s="20">
        <v>473</v>
      </c>
      <c r="U61" s="20">
        <v>472</v>
      </c>
      <c r="V61" s="20">
        <v>473</v>
      </c>
    </row>
    <row r="62" spans="1:22" x14ac:dyDescent="0.25">
      <c r="A62" s="15">
        <v>2214</v>
      </c>
      <c r="B62" t="s">
        <v>100</v>
      </c>
      <c r="C62" s="20">
        <v>8.0929164</v>
      </c>
      <c r="D62" s="20">
        <v>8.2942561999999995</v>
      </c>
      <c r="E62" s="20">
        <v>7.8347515999999997</v>
      </c>
      <c r="F62" s="20">
        <v>2.7928107999999998</v>
      </c>
      <c r="G62" s="20">
        <v>1.1905220999999999</v>
      </c>
      <c r="H62" s="20">
        <v>1.2515160999999999</v>
      </c>
      <c r="I62" s="20">
        <v>1.5446487</v>
      </c>
      <c r="J62" s="20">
        <v>2.5318019</v>
      </c>
      <c r="K62" s="26">
        <v>0.35073017000000001</v>
      </c>
      <c r="L62" s="26">
        <v>0.48083852999999999</v>
      </c>
      <c r="M62" s="26">
        <v>0.36219744999999998</v>
      </c>
      <c r="N62" s="26">
        <v>0.16966796000000001</v>
      </c>
      <c r="O62" s="26">
        <v>2.9056099999999999E-3</v>
      </c>
      <c r="P62" s="26">
        <v>6.0998099999999998E-3</v>
      </c>
      <c r="Q62" s="26">
        <v>2.0884759999999999E-2</v>
      </c>
      <c r="R62" s="26">
        <v>0.38324224000000001</v>
      </c>
      <c r="S62" s="20">
        <v>175</v>
      </c>
      <c r="T62" s="20">
        <v>174</v>
      </c>
      <c r="U62" s="20">
        <v>175</v>
      </c>
      <c r="V62" s="20">
        <v>175</v>
      </c>
    </row>
    <row r="63" spans="1:22" x14ac:dyDescent="0.25">
      <c r="A63" s="15">
        <v>2215</v>
      </c>
      <c r="B63" t="s">
        <v>101</v>
      </c>
      <c r="C63" s="20">
        <v>8.0112739000000008</v>
      </c>
      <c r="D63" s="20">
        <v>8.4203027000000006</v>
      </c>
      <c r="E63" s="20">
        <v>7.5493113999999997</v>
      </c>
      <c r="F63" s="20">
        <v>2.7533047000000002</v>
      </c>
      <c r="G63" s="20">
        <v>1.2778353</v>
      </c>
      <c r="H63" s="20">
        <v>1.2501484</v>
      </c>
      <c r="I63" s="20">
        <v>1.9451594999999999</v>
      </c>
      <c r="J63" s="20">
        <v>2.5355340000000002</v>
      </c>
      <c r="K63" s="26">
        <v>0.34488844000000002</v>
      </c>
      <c r="L63" s="26">
        <v>0.47924284</v>
      </c>
      <c r="M63" s="26">
        <v>0.34839191000000003</v>
      </c>
      <c r="N63" s="26">
        <v>0.15885125</v>
      </c>
      <c r="O63" s="26">
        <v>9.0713400000000007E-3</v>
      </c>
      <c r="P63" s="26">
        <v>9.4914200000000004E-3</v>
      </c>
      <c r="Q63" s="26">
        <v>7.9804620000000007E-2</v>
      </c>
      <c r="R63" s="26">
        <v>0.38325544</v>
      </c>
      <c r="S63" s="20">
        <v>359</v>
      </c>
      <c r="T63" s="20">
        <v>359</v>
      </c>
      <c r="U63" s="20">
        <v>359</v>
      </c>
      <c r="V63" s="20">
        <v>359</v>
      </c>
    </row>
    <row r="64" spans="1:22" x14ac:dyDescent="0.25">
      <c r="A64" s="15">
        <v>2216</v>
      </c>
      <c r="B64" t="s">
        <v>102</v>
      </c>
      <c r="C64" s="20">
        <v>7.7962389999999999</v>
      </c>
      <c r="D64" s="20">
        <v>8.0780884000000004</v>
      </c>
      <c r="E64" s="20">
        <v>7.1072787999999996</v>
      </c>
      <c r="F64" s="20">
        <v>3.3173802000000001</v>
      </c>
      <c r="G64" s="20">
        <v>1.1283483000000001</v>
      </c>
      <c r="H64" s="20">
        <v>1.3150326999999999</v>
      </c>
      <c r="I64" s="20">
        <v>1.8818034999999997</v>
      </c>
      <c r="J64" s="20">
        <v>2.4175114</v>
      </c>
      <c r="K64" s="26">
        <v>0.24132730999999999</v>
      </c>
      <c r="L64" s="26">
        <v>0.38674665000000003</v>
      </c>
      <c r="M64" s="26">
        <v>0.23924107</v>
      </c>
      <c r="N64" s="26">
        <v>0.20749049999999999</v>
      </c>
      <c r="O64" s="26">
        <v>5.9087499999999999E-3</v>
      </c>
      <c r="P64" s="26">
        <v>1.6888460000000001E-2</v>
      </c>
      <c r="Q64" s="26">
        <v>8.1080349999999995E-2</v>
      </c>
      <c r="R64" s="26">
        <v>0.30237933</v>
      </c>
      <c r="S64" s="20">
        <v>149</v>
      </c>
      <c r="T64" s="20">
        <v>149</v>
      </c>
      <c r="U64" s="20">
        <v>149</v>
      </c>
      <c r="V64" s="20">
        <v>149</v>
      </c>
    </row>
    <row r="65" spans="1:22" x14ac:dyDescent="0.25">
      <c r="A65" s="15">
        <v>2217</v>
      </c>
      <c r="B65" t="s">
        <v>103</v>
      </c>
      <c r="C65" s="20">
        <v>7.9891101999999998</v>
      </c>
      <c r="D65" s="20">
        <v>8.2513687999999998</v>
      </c>
      <c r="E65" s="20">
        <v>7.7326300999999997</v>
      </c>
      <c r="F65" s="20">
        <v>2.5063067000000001</v>
      </c>
      <c r="G65" s="20">
        <v>1.2300814</v>
      </c>
      <c r="H65" s="20">
        <v>1.1350076000000002</v>
      </c>
      <c r="I65" s="20">
        <v>1.6691488999999999</v>
      </c>
      <c r="J65" s="20">
        <v>2.6160302</v>
      </c>
      <c r="K65" s="26">
        <v>0.33997000999999999</v>
      </c>
      <c r="L65" s="26">
        <v>0.42494887999999997</v>
      </c>
      <c r="M65" s="26">
        <v>0.35633807000000001</v>
      </c>
      <c r="N65" s="26">
        <v>0.16108989000000001</v>
      </c>
      <c r="O65" s="26">
        <v>1.097044E-2</v>
      </c>
      <c r="P65" s="26">
        <v>2.7404600000000001E-3</v>
      </c>
      <c r="Q65" s="26">
        <v>4.8076929999999997E-2</v>
      </c>
      <c r="R65" s="26">
        <v>0.44194419000000001</v>
      </c>
      <c r="S65" s="20">
        <v>292</v>
      </c>
      <c r="T65" s="20">
        <v>292</v>
      </c>
      <c r="U65" s="20">
        <v>292</v>
      </c>
      <c r="V65" s="20">
        <v>292</v>
      </c>
    </row>
    <row r="66" spans="1:22" x14ac:dyDescent="0.25">
      <c r="A66" s="15">
        <v>2218</v>
      </c>
      <c r="B66" t="s">
        <v>104</v>
      </c>
      <c r="C66" s="20">
        <v>7.6129666</v>
      </c>
      <c r="D66" s="20">
        <v>8.1034053999999998</v>
      </c>
      <c r="E66" s="20">
        <v>7.5676230000000002</v>
      </c>
      <c r="F66" s="20">
        <v>3.7567143000000001</v>
      </c>
      <c r="G66" s="20">
        <v>1.6116153000000002</v>
      </c>
      <c r="H66" s="20">
        <v>1.5192718000000001</v>
      </c>
      <c r="I66" s="20">
        <v>1.7750729999999999</v>
      </c>
      <c r="J66" s="20">
        <v>2.6865332999999998</v>
      </c>
      <c r="K66" s="26">
        <v>0.29058035999999998</v>
      </c>
      <c r="L66" s="26">
        <v>0.40788149000000001</v>
      </c>
      <c r="M66" s="26">
        <v>0.31194144000000001</v>
      </c>
      <c r="N66" s="26">
        <v>0.27169908999999998</v>
      </c>
      <c r="O66" s="26">
        <v>2.2080619999999999E-2</v>
      </c>
      <c r="P66" s="26">
        <v>2.5835259999999999E-2</v>
      </c>
      <c r="Q66" s="26">
        <v>5.1302649999999998E-2</v>
      </c>
      <c r="R66" s="26">
        <v>0.21948461</v>
      </c>
      <c r="S66" s="20">
        <v>160</v>
      </c>
      <c r="T66" s="20">
        <v>160</v>
      </c>
      <c r="U66" s="20">
        <v>160</v>
      </c>
      <c r="V66" s="20">
        <v>160</v>
      </c>
    </row>
    <row r="67" spans="1:22" x14ac:dyDescent="0.25">
      <c r="A67" s="15">
        <v>2219</v>
      </c>
      <c r="B67" t="s">
        <v>105</v>
      </c>
      <c r="C67" s="20">
        <v>7.8047548000000004</v>
      </c>
      <c r="D67" s="20">
        <v>8.2901536</v>
      </c>
      <c r="E67" s="20">
        <v>7.5998685999999998</v>
      </c>
      <c r="F67" s="20">
        <v>2.8206340000000001</v>
      </c>
      <c r="G67" s="20">
        <v>1.3779375</v>
      </c>
      <c r="H67" s="20">
        <v>1.1909456</v>
      </c>
      <c r="I67" s="20">
        <v>1.7654023000000001</v>
      </c>
      <c r="J67" s="20">
        <v>2.6305478999999998</v>
      </c>
      <c r="K67" s="26">
        <v>0.28636265</v>
      </c>
      <c r="L67" s="26">
        <v>0.41918144000000002</v>
      </c>
      <c r="M67" s="26">
        <v>0.31540834000000001</v>
      </c>
      <c r="N67" s="26">
        <v>0.17865306</v>
      </c>
      <c r="O67" s="26">
        <v>2.641723E-2</v>
      </c>
      <c r="P67" s="26">
        <v>5.91751E-3</v>
      </c>
      <c r="Q67" s="26">
        <v>5.6852420000000001E-2</v>
      </c>
      <c r="R67" s="26">
        <v>0.38268874000000003</v>
      </c>
      <c r="S67" s="20">
        <v>521</v>
      </c>
      <c r="T67" s="20">
        <v>521</v>
      </c>
      <c r="U67" s="20">
        <v>521</v>
      </c>
      <c r="V67" s="20">
        <v>521</v>
      </c>
    </row>
    <row r="68" spans="1:22" x14ac:dyDescent="0.25">
      <c r="A68" s="15">
        <v>2221</v>
      </c>
      <c r="B68" t="s">
        <v>107</v>
      </c>
      <c r="C68" s="20">
        <v>7.9516799000000002</v>
      </c>
      <c r="D68" s="20">
        <v>8.4020896</v>
      </c>
      <c r="E68" s="20">
        <v>7.7465656999999997</v>
      </c>
      <c r="F68" s="20">
        <v>2.6326222000000001</v>
      </c>
      <c r="G68" s="20">
        <v>1.3301559999999999</v>
      </c>
      <c r="H68" s="20">
        <v>1.0965719</v>
      </c>
      <c r="I68" s="20">
        <v>1.6581029</v>
      </c>
      <c r="J68" s="20">
        <v>2.4194078999999999</v>
      </c>
      <c r="K68" s="26">
        <v>0.32791666000000003</v>
      </c>
      <c r="L68" s="26">
        <v>0.43520737999999998</v>
      </c>
      <c r="M68" s="26">
        <v>0.36344731000000002</v>
      </c>
      <c r="N68" s="26">
        <v>0.15952258999999999</v>
      </c>
      <c r="O68" s="26">
        <v>1.445783E-2</v>
      </c>
      <c r="P68" s="26">
        <v>9.0023000000000002E-4</v>
      </c>
      <c r="Q68" s="26">
        <v>3.6416160000000003E-2</v>
      </c>
      <c r="R68" s="26">
        <v>0.36288073999999998</v>
      </c>
      <c r="S68" s="20">
        <v>523</v>
      </c>
      <c r="T68" s="20">
        <v>523</v>
      </c>
      <c r="U68" s="20">
        <v>522</v>
      </c>
      <c r="V68" s="20">
        <v>522</v>
      </c>
    </row>
    <row r="69" spans="1:22" x14ac:dyDescent="0.25">
      <c r="A69" s="15">
        <v>2222</v>
      </c>
      <c r="B69" t="s">
        <v>108</v>
      </c>
      <c r="C69" s="20">
        <v>7.8073454</v>
      </c>
      <c r="D69" s="20">
        <v>8.3561522999999998</v>
      </c>
      <c r="E69" s="20">
        <v>7.5124722999999998</v>
      </c>
      <c r="F69" s="20">
        <v>2.6770746000000001</v>
      </c>
      <c r="G69" s="20">
        <v>1.2178599999999999</v>
      </c>
      <c r="H69" s="20">
        <v>1.1096938000000001</v>
      </c>
      <c r="I69" s="20">
        <v>1.6988044</v>
      </c>
      <c r="J69" s="20">
        <v>2.4993161000000002</v>
      </c>
      <c r="K69" s="26">
        <v>0.28006798999999999</v>
      </c>
      <c r="L69" s="26">
        <v>0.45425838000000002</v>
      </c>
      <c r="M69" s="26">
        <v>0.31530060999999998</v>
      </c>
      <c r="N69" s="26">
        <v>0.18520615000000001</v>
      </c>
      <c r="O69" s="26">
        <v>1.0432E-2</v>
      </c>
      <c r="P69" s="26">
        <v>1.7320199999999999E-3</v>
      </c>
      <c r="Q69" s="26">
        <v>4.7967339999999997E-2</v>
      </c>
      <c r="R69" s="26">
        <v>0.39786095999999999</v>
      </c>
      <c r="S69" s="20">
        <v>368</v>
      </c>
      <c r="T69" s="20">
        <v>368</v>
      </c>
      <c r="U69" s="20">
        <v>368</v>
      </c>
      <c r="V69" s="20">
        <v>368</v>
      </c>
    </row>
    <row r="70" spans="1:22" x14ac:dyDescent="0.25">
      <c r="A70" s="15">
        <v>2223</v>
      </c>
      <c r="B70" t="s">
        <v>109</v>
      </c>
      <c r="C70" s="20">
        <v>7.6072226000000001</v>
      </c>
      <c r="D70" s="20">
        <v>8.2403633999999997</v>
      </c>
      <c r="E70" s="20">
        <v>7.5466747999999999</v>
      </c>
      <c r="F70" s="20">
        <v>2.5332604999999999</v>
      </c>
      <c r="G70" s="20">
        <v>1.256132</v>
      </c>
      <c r="H70" s="20">
        <v>1.2236237000000001</v>
      </c>
      <c r="I70" s="20">
        <v>1.6594865000000003</v>
      </c>
      <c r="J70" s="20">
        <v>2.2776174</v>
      </c>
      <c r="K70" s="26">
        <v>0.21778829</v>
      </c>
      <c r="L70" s="26">
        <v>0.39964382999999998</v>
      </c>
      <c r="M70" s="26">
        <v>0.27371812000000001</v>
      </c>
      <c r="N70" s="26">
        <v>0.12332516</v>
      </c>
      <c r="O70" s="26">
        <v>3.6242100000000001E-3</v>
      </c>
      <c r="P70" s="26">
        <v>3.6242100000000001E-3</v>
      </c>
      <c r="Q70" s="26">
        <v>5.5209969999999997E-2</v>
      </c>
      <c r="R70" s="26">
        <v>0.36144790999999998</v>
      </c>
      <c r="S70" s="20">
        <v>144</v>
      </c>
      <c r="T70" s="20">
        <v>144</v>
      </c>
      <c r="U70" s="20">
        <v>144</v>
      </c>
      <c r="V70" s="20">
        <v>144</v>
      </c>
    </row>
    <row r="71" spans="1:22" x14ac:dyDescent="0.25">
      <c r="A71" s="15">
        <v>2229</v>
      </c>
      <c r="B71" t="s">
        <v>110</v>
      </c>
      <c r="C71" s="20">
        <v>7.6777495</v>
      </c>
      <c r="D71" s="20">
        <v>8.4185911999999998</v>
      </c>
      <c r="E71" s="20">
        <v>7.4296566000000004</v>
      </c>
      <c r="F71" s="20">
        <v>2.7657419999999999</v>
      </c>
      <c r="G71" s="20">
        <v>1.5696492</v>
      </c>
      <c r="H71" s="20">
        <v>1.1778917</v>
      </c>
      <c r="I71" s="20">
        <v>1.9417323</v>
      </c>
      <c r="J71" s="20">
        <v>2.4976844000000002</v>
      </c>
      <c r="K71" s="26">
        <v>0.27378364999999999</v>
      </c>
      <c r="L71" s="26">
        <v>0.47889756</v>
      </c>
      <c r="M71" s="26">
        <v>0.30412414999999998</v>
      </c>
      <c r="N71" s="26">
        <v>0.14917335000000001</v>
      </c>
      <c r="O71" s="26">
        <v>4.9480490000000002E-2</v>
      </c>
      <c r="P71" s="26">
        <v>8.5557099999999994E-3</v>
      </c>
      <c r="Q71" s="26">
        <v>7.8683600000000006E-2</v>
      </c>
      <c r="R71" s="26">
        <v>0.34307449000000001</v>
      </c>
      <c r="S71" s="20">
        <v>388</v>
      </c>
      <c r="T71" s="20">
        <v>388</v>
      </c>
      <c r="U71" s="20">
        <v>388</v>
      </c>
      <c r="V71" s="20">
        <v>388</v>
      </c>
    </row>
    <row r="72" spans="1:22" x14ac:dyDescent="0.25">
      <c r="A72" s="15">
        <v>2231</v>
      </c>
      <c r="B72" t="s">
        <v>112</v>
      </c>
      <c r="C72" s="20">
        <v>7.7707480000000002</v>
      </c>
      <c r="D72" s="20">
        <v>8.2978915999999998</v>
      </c>
      <c r="E72" s="20">
        <v>7.5253255000000001</v>
      </c>
      <c r="F72" s="20">
        <v>2.6428904000000002</v>
      </c>
      <c r="G72" s="20">
        <v>1.4799986000000001</v>
      </c>
      <c r="H72" s="20">
        <v>1.2966420000000001</v>
      </c>
      <c r="I72" s="20">
        <v>1.9533822999999999</v>
      </c>
      <c r="J72" s="20">
        <v>2.6886470999999998</v>
      </c>
      <c r="K72" s="26">
        <v>0.28940186000000001</v>
      </c>
      <c r="L72" s="26">
        <v>0.44191184999999999</v>
      </c>
      <c r="M72" s="26">
        <v>0.33222842000000002</v>
      </c>
      <c r="N72" s="26">
        <v>0.17118238999999999</v>
      </c>
      <c r="O72" s="26">
        <v>2.5770129999999999E-2</v>
      </c>
      <c r="P72" s="26">
        <v>8.1463300000000002E-3</v>
      </c>
      <c r="Q72" s="26">
        <v>7.3969279999999998E-2</v>
      </c>
      <c r="R72" s="26">
        <v>0.43194519999999997</v>
      </c>
      <c r="S72" s="21">
        <v>6633</v>
      </c>
      <c r="T72" s="21">
        <v>6627</v>
      </c>
      <c r="U72" s="21">
        <v>6625</v>
      </c>
      <c r="V72" s="21">
        <v>6624</v>
      </c>
    </row>
    <row r="73" spans="1:22" x14ac:dyDescent="0.25">
      <c r="A73" s="15">
        <v>2232</v>
      </c>
      <c r="B73" t="s">
        <v>113</v>
      </c>
      <c r="C73" s="20">
        <v>7.9077944000000002</v>
      </c>
      <c r="D73" s="20">
        <v>8.4217092999999998</v>
      </c>
      <c r="E73" s="20">
        <v>7.7223455000000003</v>
      </c>
      <c r="F73" s="20">
        <v>2.5990915999999999</v>
      </c>
      <c r="G73" s="20">
        <v>1.3295003000000001</v>
      </c>
      <c r="H73" s="20">
        <v>1.1393789999999999</v>
      </c>
      <c r="I73" s="20">
        <v>1.8610251</v>
      </c>
      <c r="J73" s="20">
        <v>2.7785269000000001</v>
      </c>
      <c r="K73" s="26">
        <v>0.29794259000000001</v>
      </c>
      <c r="L73" s="26">
        <v>0.47036366000000002</v>
      </c>
      <c r="M73" s="26">
        <v>0.35409511999999999</v>
      </c>
      <c r="N73" s="26">
        <v>0.18390118999999999</v>
      </c>
      <c r="O73" s="26">
        <v>4.0865199999999997E-3</v>
      </c>
      <c r="P73" s="26">
        <v>2.0349700000000001E-3</v>
      </c>
      <c r="Q73" s="26">
        <v>4.9210589999999999E-2</v>
      </c>
      <c r="R73" s="26">
        <v>0.46000893999999998</v>
      </c>
      <c r="S73" s="20">
        <v>492</v>
      </c>
      <c r="T73" s="20">
        <v>492</v>
      </c>
      <c r="U73" s="20">
        <v>492</v>
      </c>
      <c r="V73" s="20">
        <v>491</v>
      </c>
    </row>
    <row r="74" spans="1:22" x14ac:dyDescent="0.25">
      <c r="A74" s="15">
        <v>2311</v>
      </c>
      <c r="B74" t="s">
        <v>116</v>
      </c>
      <c r="C74" s="20">
        <v>7.7237193</v>
      </c>
      <c r="D74" s="20">
        <v>8.2235659999999999</v>
      </c>
      <c r="E74" s="20">
        <v>7.3536044</v>
      </c>
      <c r="F74" s="20">
        <v>3.1998920000000002</v>
      </c>
      <c r="G74" s="20">
        <v>1.3416235999999999</v>
      </c>
      <c r="H74" s="20">
        <v>1.2462490000000002</v>
      </c>
      <c r="I74" s="20">
        <v>1.8030053999999998</v>
      </c>
      <c r="J74" s="20">
        <v>2.5549607000000001</v>
      </c>
      <c r="K74" s="26">
        <v>0.24705542</v>
      </c>
      <c r="L74" s="26">
        <v>0.40622128000000002</v>
      </c>
      <c r="M74" s="26">
        <v>0.26131070000000001</v>
      </c>
      <c r="N74" s="26">
        <v>0.21302505999999999</v>
      </c>
      <c r="O74" s="26">
        <v>1.8779540000000001E-2</v>
      </c>
      <c r="P74" s="26">
        <v>7.3121000000000002E-3</v>
      </c>
      <c r="Q74" s="26">
        <v>7.085089E-2</v>
      </c>
      <c r="R74" s="26">
        <v>0.29846205999999997</v>
      </c>
      <c r="S74" s="21">
        <v>1463</v>
      </c>
      <c r="T74" s="21">
        <v>1461</v>
      </c>
      <c r="U74" s="21">
        <v>1461</v>
      </c>
      <c r="V74" s="21">
        <v>1460</v>
      </c>
    </row>
    <row r="75" spans="1:22" x14ac:dyDescent="0.25">
      <c r="A75" s="15">
        <v>2312</v>
      </c>
      <c r="B75" t="s">
        <v>117</v>
      </c>
      <c r="C75" s="20">
        <v>7.5767873000000003</v>
      </c>
      <c r="D75" s="20">
        <v>8.0475587999999991</v>
      </c>
      <c r="E75" s="20">
        <v>7.4357939000000002</v>
      </c>
      <c r="F75" s="20">
        <v>3.2637138000000001</v>
      </c>
      <c r="G75" s="20">
        <v>1.4509139</v>
      </c>
      <c r="H75" s="20">
        <v>1.4132058000000001</v>
      </c>
      <c r="I75" s="20">
        <v>1.9069880999999997</v>
      </c>
      <c r="J75" s="20">
        <v>2.7374816000000002</v>
      </c>
      <c r="K75" s="26">
        <v>0.23877033</v>
      </c>
      <c r="L75" s="26">
        <v>0.36916074999999998</v>
      </c>
      <c r="M75" s="26">
        <v>0.30842444000000002</v>
      </c>
      <c r="N75" s="26">
        <v>0.24049481</v>
      </c>
      <c r="O75" s="26">
        <v>3.2658880000000001E-2</v>
      </c>
      <c r="P75" s="26">
        <v>2.3256180000000001E-2</v>
      </c>
      <c r="Q75" s="26">
        <v>8.2003690000000004E-2</v>
      </c>
      <c r="R75" s="26">
        <v>0.3167412</v>
      </c>
      <c r="S75" s="21">
        <v>1318</v>
      </c>
      <c r="T75" s="21">
        <v>1317</v>
      </c>
      <c r="U75" s="21">
        <v>1318</v>
      </c>
      <c r="V75" s="21">
        <v>1315</v>
      </c>
    </row>
    <row r="76" spans="1:22" x14ac:dyDescent="0.25">
      <c r="A76" s="15">
        <v>2314</v>
      </c>
      <c r="B76" t="s">
        <v>118</v>
      </c>
      <c r="C76" s="20">
        <v>7.8090646000000001</v>
      </c>
      <c r="D76" s="20">
        <v>8.2853931000000003</v>
      </c>
      <c r="E76" s="20">
        <v>7.5824341999999998</v>
      </c>
      <c r="F76" s="20">
        <v>2.9988646000000001</v>
      </c>
      <c r="G76" s="20">
        <v>1.4008054000000001</v>
      </c>
      <c r="H76" s="20">
        <v>1.2723161999999999</v>
      </c>
      <c r="I76" s="20">
        <v>1.8756086999999999</v>
      </c>
      <c r="J76" s="20">
        <v>2.6234204000000001</v>
      </c>
      <c r="K76" s="26">
        <v>0.29198465000000001</v>
      </c>
      <c r="L76" s="26">
        <v>0.43636295000000003</v>
      </c>
      <c r="M76" s="26">
        <v>0.33816320999999999</v>
      </c>
      <c r="N76" s="26">
        <v>0.20054888000000001</v>
      </c>
      <c r="O76" s="26">
        <v>2.3391510000000001E-2</v>
      </c>
      <c r="P76" s="26">
        <v>9.8823499999999998E-3</v>
      </c>
      <c r="Q76" s="26">
        <v>6.7406960000000002E-2</v>
      </c>
      <c r="R76" s="26">
        <v>0.35263981</v>
      </c>
      <c r="S76" s="21">
        <v>4162</v>
      </c>
      <c r="T76" s="21">
        <v>4166</v>
      </c>
      <c r="U76" s="21">
        <v>4165</v>
      </c>
      <c r="V76" s="21">
        <v>4165</v>
      </c>
    </row>
    <row r="77" spans="1:22" x14ac:dyDescent="0.25">
      <c r="A77" s="15">
        <v>2315</v>
      </c>
      <c r="B77" t="s">
        <v>119</v>
      </c>
      <c r="C77" s="20">
        <v>7.9112258000000004</v>
      </c>
      <c r="D77" s="20">
        <v>8.3863670999999993</v>
      </c>
      <c r="E77" s="20">
        <v>7.6419975000000004</v>
      </c>
      <c r="F77" s="20">
        <v>3.1313887999999999</v>
      </c>
      <c r="G77" s="20">
        <v>1.3496014999999999</v>
      </c>
      <c r="H77" s="20">
        <v>1.1868941</v>
      </c>
      <c r="I77" s="20">
        <v>1.8262453999999999</v>
      </c>
      <c r="J77" s="20">
        <v>2.6329935999999998</v>
      </c>
      <c r="K77" s="26">
        <v>0.30876002000000002</v>
      </c>
      <c r="L77" s="26">
        <v>0.46471289999999998</v>
      </c>
      <c r="M77" s="26">
        <v>0.34971016999999999</v>
      </c>
      <c r="N77" s="26">
        <v>0.20482183000000001</v>
      </c>
      <c r="O77" s="26">
        <v>1.685963E-2</v>
      </c>
      <c r="P77" s="26">
        <v>6.5963599999999999E-3</v>
      </c>
      <c r="Q77" s="26">
        <v>6.2306819999999999E-2</v>
      </c>
      <c r="R77" s="26">
        <v>0.32765227000000002</v>
      </c>
      <c r="S77" s="21">
        <v>4176</v>
      </c>
      <c r="T77" s="21">
        <v>4175</v>
      </c>
      <c r="U77" s="21">
        <v>4174</v>
      </c>
      <c r="V77" s="21">
        <v>4175</v>
      </c>
    </row>
    <row r="78" spans="1:22" x14ac:dyDescent="0.25">
      <c r="A78" s="15">
        <v>2316</v>
      </c>
      <c r="B78" t="s">
        <v>120</v>
      </c>
      <c r="C78" s="20">
        <v>7.7849456999999997</v>
      </c>
      <c r="D78" s="20">
        <v>8.3486328000000007</v>
      </c>
      <c r="E78" s="20">
        <v>7.5978253999999996</v>
      </c>
      <c r="F78" s="20">
        <v>3.3237036999999998</v>
      </c>
      <c r="G78" s="20">
        <v>1.4410889</v>
      </c>
      <c r="H78" s="20">
        <v>1.1969349</v>
      </c>
      <c r="I78" s="20">
        <v>1.8902953</v>
      </c>
      <c r="J78" s="20">
        <v>2.6758052000000001</v>
      </c>
      <c r="K78" s="26">
        <v>0.28824263999999999</v>
      </c>
      <c r="L78" s="26">
        <v>0.44924596999999999</v>
      </c>
      <c r="M78" s="26">
        <v>0.35951315</v>
      </c>
      <c r="N78" s="26">
        <v>0.22059993</v>
      </c>
      <c r="O78" s="26">
        <v>2.2701490000000001E-2</v>
      </c>
      <c r="P78" s="26">
        <v>5.5309199999999999E-3</v>
      </c>
      <c r="Q78" s="26">
        <v>6.5777520000000006E-2</v>
      </c>
      <c r="R78" s="26">
        <v>0.31062384999999998</v>
      </c>
      <c r="S78" s="20">
        <v>815</v>
      </c>
      <c r="T78" s="20">
        <v>815</v>
      </c>
      <c r="U78" s="20">
        <v>814</v>
      </c>
      <c r="V78" s="20">
        <v>814</v>
      </c>
    </row>
    <row r="79" spans="1:22" x14ac:dyDescent="0.25">
      <c r="A79" s="15">
        <v>2317</v>
      </c>
      <c r="B79" t="s">
        <v>121</v>
      </c>
      <c r="C79" s="20">
        <v>7.8267948000000001</v>
      </c>
      <c r="D79" s="20">
        <v>8.1978752999999998</v>
      </c>
      <c r="E79" s="20">
        <v>7.6973611999999996</v>
      </c>
      <c r="F79" s="20">
        <v>3.1673616</v>
      </c>
      <c r="G79" s="20">
        <v>1.2430285999999999</v>
      </c>
      <c r="H79" s="20">
        <v>1.3349605</v>
      </c>
      <c r="I79" s="20">
        <v>1.7125096</v>
      </c>
      <c r="J79" s="20">
        <v>2.6886605000000001</v>
      </c>
      <c r="K79" s="26">
        <v>0.26982803999999999</v>
      </c>
      <c r="L79" s="26">
        <v>0.41486641000000002</v>
      </c>
      <c r="M79" s="26">
        <v>0.34180912000000002</v>
      </c>
      <c r="N79" s="26">
        <v>0.22071346</v>
      </c>
      <c r="O79" s="26">
        <v>1.241515E-2</v>
      </c>
      <c r="P79" s="26">
        <v>1.6265620000000001E-2</v>
      </c>
      <c r="Q79" s="26">
        <v>4.4300730000000003E-2</v>
      </c>
      <c r="R79" s="26">
        <v>0.33816547000000002</v>
      </c>
      <c r="S79" s="21">
        <v>1031</v>
      </c>
      <c r="T79" s="21">
        <v>1030</v>
      </c>
      <c r="U79" s="21">
        <v>1031</v>
      </c>
      <c r="V79" s="21">
        <v>1030</v>
      </c>
    </row>
    <row r="80" spans="1:22" x14ac:dyDescent="0.25">
      <c r="A80" s="15">
        <v>2318</v>
      </c>
      <c r="B80" t="s">
        <v>122</v>
      </c>
      <c r="C80" s="20">
        <v>7.8632923999999997</v>
      </c>
      <c r="D80" s="20">
        <v>8.3009499000000009</v>
      </c>
      <c r="E80" s="20">
        <v>7.7896394999999998</v>
      </c>
      <c r="F80" s="20">
        <v>2.7396623</v>
      </c>
      <c r="G80" s="20">
        <v>1.3140041</v>
      </c>
      <c r="H80" s="20">
        <v>1.2965066000000001</v>
      </c>
      <c r="I80" s="20">
        <v>1.5840704000000001</v>
      </c>
      <c r="J80" s="20">
        <v>2.6364176000000001</v>
      </c>
      <c r="K80" s="26">
        <v>0.29385583999999998</v>
      </c>
      <c r="L80" s="26">
        <v>0.47365489999999999</v>
      </c>
      <c r="M80" s="26">
        <v>0.33501884999999998</v>
      </c>
      <c r="N80" s="26">
        <v>0.18577968</v>
      </c>
      <c r="O80" s="26">
        <v>2.3831430000000001E-2</v>
      </c>
      <c r="P80" s="26">
        <v>1.288101E-2</v>
      </c>
      <c r="Q80" s="26">
        <v>4.2333280000000001E-2</v>
      </c>
      <c r="R80" s="26">
        <v>0.39309737</v>
      </c>
      <c r="S80" s="20">
        <v>346</v>
      </c>
      <c r="T80" s="20">
        <v>345</v>
      </c>
      <c r="U80" s="20">
        <v>346</v>
      </c>
      <c r="V80" s="20">
        <v>345</v>
      </c>
    </row>
    <row r="81" spans="1:22" x14ac:dyDescent="0.25">
      <c r="A81" s="15">
        <v>2319</v>
      </c>
      <c r="B81" t="s">
        <v>123</v>
      </c>
      <c r="C81" s="20">
        <v>7.6793981000000002</v>
      </c>
      <c r="D81" s="20">
        <v>8.2661765999999997</v>
      </c>
      <c r="E81" s="20">
        <v>7.5779689000000001</v>
      </c>
      <c r="F81" s="20">
        <v>3.0714655999999998</v>
      </c>
      <c r="G81" s="20">
        <v>1.5864088999999999</v>
      </c>
      <c r="H81" s="20">
        <v>1.3249644</v>
      </c>
      <c r="I81" s="20">
        <v>1.8823664</v>
      </c>
      <c r="J81" s="20">
        <v>2.6691544999999999</v>
      </c>
      <c r="K81" s="26">
        <v>0.26941554000000001</v>
      </c>
      <c r="L81" s="26">
        <v>0.44018840999999997</v>
      </c>
      <c r="M81" s="26">
        <v>0.33594563</v>
      </c>
      <c r="N81" s="26">
        <v>0.20235606</v>
      </c>
      <c r="O81" s="26">
        <v>4.2064780000000003E-2</v>
      </c>
      <c r="P81" s="26">
        <v>1.330668E-2</v>
      </c>
      <c r="Q81" s="26">
        <v>6.3578049999999997E-2</v>
      </c>
      <c r="R81" s="26">
        <v>0.35165939000000002</v>
      </c>
      <c r="S81" s="21">
        <v>2145</v>
      </c>
      <c r="T81" s="21">
        <v>2143</v>
      </c>
      <c r="U81" s="21">
        <v>2144</v>
      </c>
      <c r="V81" s="21">
        <v>2142</v>
      </c>
    </row>
    <row r="82" spans="1:22" x14ac:dyDescent="0.25">
      <c r="A82" s="15">
        <v>2412</v>
      </c>
      <c r="B82" t="s">
        <v>126</v>
      </c>
      <c r="C82" s="20">
        <v>7.7272404000000003</v>
      </c>
      <c r="D82" s="20">
        <v>8.0692935000000006</v>
      </c>
      <c r="E82" s="20">
        <v>7.3673755999999999</v>
      </c>
      <c r="F82" s="20">
        <v>3.102122</v>
      </c>
      <c r="G82" s="20">
        <v>1.5354764999999999</v>
      </c>
      <c r="H82" s="20">
        <v>1.5391357999999999</v>
      </c>
      <c r="I82" s="20">
        <v>1.9288897</v>
      </c>
      <c r="J82" s="20">
        <v>2.6812740000000002</v>
      </c>
      <c r="K82" s="26">
        <v>0.27229647000000001</v>
      </c>
      <c r="L82" s="26">
        <v>0.42058042000000001</v>
      </c>
      <c r="M82" s="26">
        <v>0.23425969999999999</v>
      </c>
      <c r="N82" s="26">
        <v>0.18498102</v>
      </c>
      <c r="O82" s="26">
        <v>1.7504059999999998E-2</v>
      </c>
      <c r="P82" s="26">
        <v>2.0433819999999998E-2</v>
      </c>
      <c r="Q82" s="26">
        <v>6.6525070000000006E-2</v>
      </c>
      <c r="R82" s="26">
        <v>0.33228869999999999</v>
      </c>
      <c r="S82" s="20">
        <v>215</v>
      </c>
      <c r="T82" s="20">
        <v>213</v>
      </c>
      <c r="U82" s="20">
        <v>215</v>
      </c>
      <c r="V82" s="20">
        <v>215</v>
      </c>
    </row>
    <row r="83" spans="1:22" x14ac:dyDescent="0.25">
      <c r="A83" s="15">
        <v>2413</v>
      </c>
      <c r="B83" t="s">
        <v>127</v>
      </c>
      <c r="C83" s="20">
        <v>7.7121662999999998</v>
      </c>
      <c r="D83" s="20">
        <v>7.7969799999999996</v>
      </c>
      <c r="E83" s="20">
        <v>7.4496605999999996</v>
      </c>
      <c r="F83" s="20">
        <v>3.4542872999999998</v>
      </c>
      <c r="G83" s="20">
        <v>1.4046471</v>
      </c>
      <c r="H83" s="20">
        <v>1.3732325000000001</v>
      </c>
      <c r="I83" s="20">
        <v>1.7547246000000001</v>
      </c>
      <c r="J83" s="20">
        <v>2.5375226</v>
      </c>
      <c r="K83" s="26">
        <v>0.24898375</v>
      </c>
      <c r="L83" s="26">
        <v>0.29785012999999999</v>
      </c>
      <c r="M83" s="26">
        <v>0.27618163000000001</v>
      </c>
      <c r="N83" s="26">
        <v>0.22916743000000001</v>
      </c>
      <c r="O83" s="26">
        <v>2.609092E-2</v>
      </c>
      <c r="P83" s="26">
        <v>1.533344E-2</v>
      </c>
      <c r="Q83" s="26">
        <v>6.3366000000000006E-2</v>
      </c>
      <c r="R83" s="26">
        <v>0.24470713999999999</v>
      </c>
      <c r="S83" s="20">
        <v>922</v>
      </c>
      <c r="T83" s="20">
        <v>921</v>
      </c>
      <c r="U83" s="20">
        <v>922</v>
      </c>
      <c r="V83" s="20">
        <v>920</v>
      </c>
    </row>
    <row r="84" spans="1:22" x14ac:dyDescent="0.25">
      <c r="A84" s="15">
        <v>2419</v>
      </c>
      <c r="B84" t="s">
        <v>128</v>
      </c>
      <c r="C84" s="20">
        <v>7.7149573</v>
      </c>
      <c r="D84" s="20">
        <v>7.9221897999999999</v>
      </c>
      <c r="E84" s="20">
        <v>7.5084679000000003</v>
      </c>
      <c r="F84" s="20">
        <v>3.2347174000000001</v>
      </c>
      <c r="G84" s="20">
        <v>1.3822030999999999</v>
      </c>
      <c r="H84" s="20">
        <v>1.3321977</v>
      </c>
      <c r="I84" s="20">
        <v>1.7230953</v>
      </c>
      <c r="J84" s="20">
        <v>2.5658333</v>
      </c>
      <c r="K84" s="26">
        <v>0.23915094000000001</v>
      </c>
      <c r="L84" s="26">
        <v>0.33906245000000002</v>
      </c>
      <c r="M84" s="26">
        <v>0.27172263000000002</v>
      </c>
      <c r="N84" s="26">
        <v>0.19347733</v>
      </c>
      <c r="O84" s="26">
        <v>2.5418320000000001E-2</v>
      </c>
      <c r="P84" s="26">
        <v>1.0726950000000001E-2</v>
      </c>
      <c r="Q84" s="26">
        <v>5.1846000000000003E-2</v>
      </c>
      <c r="R84" s="26">
        <v>0.27153842</v>
      </c>
      <c r="S84" s="20">
        <v>379</v>
      </c>
      <c r="T84" s="20">
        <v>380</v>
      </c>
      <c r="U84" s="20">
        <v>380</v>
      </c>
      <c r="V84" s="20">
        <v>380</v>
      </c>
    </row>
    <row r="85" spans="1:22" x14ac:dyDescent="0.25">
      <c r="A85" s="15">
        <v>2421</v>
      </c>
      <c r="B85" t="s">
        <v>130</v>
      </c>
      <c r="C85" s="20">
        <v>7.7251732000000004</v>
      </c>
      <c r="D85" s="20">
        <v>7.7609510999999998</v>
      </c>
      <c r="E85" s="20">
        <v>7.4562587999999996</v>
      </c>
      <c r="F85" s="20">
        <v>2.9182849000000002</v>
      </c>
      <c r="G85" s="20">
        <v>1.2966585999999998</v>
      </c>
      <c r="H85" s="20">
        <v>1.2235933000000003</v>
      </c>
      <c r="I85" s="20">
        <v>1.7190510000000001</v>
      </c>
      <c r="J85" s="20">
        <v>2.5853920000000006</v>
      </c>
      <c r="K85" s="26">
        <v>0.23124902</v>
      </c>
      <c r="L85" s="26">
        <v>0.24504281</v>
      </c>
      <c r="M85" s="26">
        <v>0.26389446</v>
      </c>
      <c r="N85" s="26">
        <v>0.18462149999999999</v>
      </c>
      <c r="O85" s="26">
        <v>1.9975960000000001E-2</v>
      </c>
      <c r="P85" s="26">
        <v>1.0857459999999999E-2</v>
      </c>
      <c r="Q85" s="26">
        <v>6.0040290000000003E-2</v>
      </c>
      <c r="R85" s="26">
        <v>0.36274255999999999</v>
      </c>
      <c r="S85" s="21">
        <v>1531</v>
      </c>
      <c r="T85" s="21">
        <v>1530</v>
      </c>
      <c r="U85" s="21">
        <v>1531</v>
      </c>
      <c r="V85" s="21">
        <v>1529</v>
      </c>
    </row>
    <row r="86" spans="1:22" x14ac:dyDescent="0.25">
      <c r="A86" s="15">
        <v>2423</v>
      </c>
      <c r="B86" t="s">
        <v>131</v>
      </c>
      <c r="C86" s="20">
        <v>7.8229915999999999</v>
      </c>
      <c r="D86" s="20">
        <v>7.8592633999999997</v>
      </c>
      <c r="E86" s="20">
        <v>7.5263511999999997</v>
      </c>
      <c r="F86" s="20">
        <v>2.9595587000000001</v>
      </c>
      <c r="G86" s="20">
        <v>1.2554163</v>
      </c>
      <c r="H86" s="20">
        <v>1.3026652000000001</v>
      </c>
      <c r="I86" s="20">
        <v>1.7036863</v>
      </c>
      <c r="J86" s="20">
        <v>2.4872372999999999</v>
      </c>
      <c r="K86" s="26">
        <v>0.26314647000000002</v>
      </c>
      <c r="L86" s="26">
        <v>0.29561127999999998</v>
      </c>
      <c r="M86" s="26">
        <v>0.28762770999999998</v>
      </c>
      <c r="N86" s="26">
        <v>0.17303590999999999</v>
      </c>
      <c r="O86" s="26">
        <v>1.055349E-2</v>
      </c>
      <c r="P86" s="26">
        <v>9.2377899999999992E-3</v>
      </c>
      <c r="Q86" s="26">
        <v>4.8709530000000001E-2</v>
      </c>
      <c r="R86" s="26">
        <v>0.32592532000000002</v>
      </c>
      <c r="S86" s="21">
        <v>1586</v>
      </c>
      <c r="T86" s="21">
        <v>1583</v>
      </c>
      <c r="U86" s="21">
        <v>1585</v>
      </c>
      <c r="V86" s="21">
        <v>1583</v>
      </c>
    </row>
    <row r="87" spans="1:22" x14ac:dyDescent="0.25">
      <c r="A87" s="15">
        <v>2424</v>
      </c>
      <c r="B87" t="s">
        <v>132</v>
      </c>
      <c r="C87" s="20">
        <v>7.6948153000000001</v>
      </c>
      <c r="D87" s="20">
        <v>7.7789451999999999</v>
      </c>
      <c r="E87" s="20">
        <v>7.3616618999999996</v>
      </c>
      <c r="F87" s="20">
        <v>3.0612539000000001</v>
      </c>
      <c r="G87" s="20">
        <v>1.3625787</v>
      </c>
      <c r="H87" s="20">
        <v>1.2535464000000001</v>
      </c>
      <c r="I87" s="20">
        <v>1.8059385999999999</v>
      </c>
      <c r="J87" s="20">
        <v>2.5142107</v>
      </c>
      <c r="K87" s="26">
        <v>0.23113800000000001</v>
      </c>
      <c r="L87" s="26">
        <v>0.25608449999999999</v>
      </c>
      <c r="M87" s="26">
        <v>0.25498320000000002</v>
      </c>
      <c r="N87" s="26">
        <v>0.18726155</v>
      </c>
      <c r="O87" s="26">
        <v>2.1353509999999999E-2</v>
      </c>
      <c r="P87" s="26">
        <v>1.270313E-2</v>
      </c>
      <c r="Q87" s="26">
        <v>7.1034650000000005E-2</v>
      </c>
      <c r="R87" s="26">
        <v>0.31339586000000003</v>
      </c>
      <c r="S87" s="21">
        <v>1739</v>
      </c>
      <c r="T87" s="21">
        <v>1738</v>
      </c>
      <c r="U87" s="21">
        <v>1738</v>
      </c>
      <c r="V87" s="21">
        <v>1738</v>
      </c>
    </row>
    <row r="88" spans="1:22" x14ac:dyDescent="0.25">
      <c r="A88" s="15">
        <v>2425</v>
      </c>
      <c r="B88" t="s">
        <v>133</v>
      </c>
      <c r="C88" s="20">
        <v>7.6262514000000001</v>
      </c>
      <c r="D88" s="20">
        <v>7.5908116000000003</v>
      </c>
      <c r="E88" s="20">
        <v>7.5103542000000001</v>
      </c>
      <c r="F88" s="20">
        <v>3.1356117000000001</v>
      </c>
      <c r="G88" s="20">
        <v>1.039479</v>
      </c>
      <c r="H88" s="20">
        <v>1.0983839</v>
      </c>
      <c r="I88" s="20">
        <v>1.6193906</v>
      </c>
      <c r="J88" s="20">
        <v>2.3751793000000001</v>
      </c>
      <c r="K88" s="26">
        <v>0.16371957000000001</v>
      </c>
      <c r="L88" s="26">
        <v>0.16092592</v>
      </c>
      <c r="M88" s="26">
        <v>0.29357531999999997</v>
      </c>
      <c r="N88" s="26">
        <v>0.20069194000000001</v>
      </c>
      <c r="O88" s="26">
        <v>4.9828600000000004E-3</v>
      </c>
      <c r="P88" s="26">
        <v>6.5923700000000002E-3</v>
      </c>
      <c r="Q88" s="26">
        <v>5.6830220000000001E-2</v>
      </c>
      <c r="R88" s="26">
        <v>0.25994693000000002</v>
      </c>
      <c r="S88" s="20">
        <v>269</v>
      </c>
      <c r="T88" s="20">
        <v>269</v>
      </c>
      <c r="U88" s="20">
        <v>269</v>
      </c>
      <c r="V88" s="20">
        <v>269</v>
      </c>
    </row>
    <row r="89" spans="1:22" x14ac:dyDescent="0.25">
      <c r="A89" s="15">
        <v>2426</v>
      </c>
      <c r="B89" t="s">
        <v>134</v>
      </c>
      <c r="C89" s="20">
        <v>7.6461180000000004</v>
      </c>
      <c r="D89" s="20">
        <v>7.7774121000000003</v>
      </c>
      <c r="E89" s="20">
        <v>7.5160001999999997</v>
      </c>
      <c r="F89" s="20">
        <v>3.2751060000000001</v>
      </c>
      <c r="G89" s="20">
        <v>1.3654059000000001</v>
      </c>
      <c r="H89" s="20">
        <v>1.3439128</v>
      </c>
      <c r="I89" s="20">
        <v>1.6704125999999999</v>
      </c>
      <c r="J89" s="20">
        <v>2.6199072000000001</v>
      </c>
      <c r="K89" s="26">
        <v>0.2417897</v>
      </c>
      <c r="L89" s="26">
        <v>0.25748948999999999</v>
      </c>
      <c r="M89" s="26">
        <v>0.27872456000000001</v>
      </c>
      <c r="N89" s="26">
        <v>0.21827603000000001</v>
      </c>
      <c r="O89" s="26">
        <v>1.6270980000000001E-2</v>
      </c>
      <c r="P89" s="26">
        <v>1.326656E-2</v>
      </c>
      <c r="Q89" s="26">
        <v>4.6567020000000001E-2</v>
      </c>
      <c r="R89" s="26">
        <v>0.30187900000000001</v>
      </c>
      <c r="S89" s="20">
        <v>325</v>
      </c>
      <c r="T89" s="20">
        <v>324</v>
      </c>
      <c r="U89" s="20">
        <v>325</v>
      </c>
      <c r="V89" s="20">
        <v>325</v>
      </c>
    </row>
    <row r="90" spans="1:22" x14ac:dyDescent="0.25">
      <c r="A90" s="15">
        <v>2429</v>
      </c>
      <c r="B90" t="s">
        <v>135</v>
      </c>
      <c r="C90" s="20">
        <v>7.6495454000000001</v>
      </c>
      <c r="D90" s="20">
        <v>7.8256725999999999</v>
      </c>
      <c r="E90" s="20">
        <v>7.3486491999999997</v>
      </c>
      <c r="F90" s="20">
        <v>3.2635005000000001</v>
      </c>
      <c r="G90" s="20">
        <v>1.4851209000000001</v>
      </c>
      <c r="H90" s="20">
        <v>1.3731601</v>
      </c>
      <c r="I90" s="20">
        <v>1.8205394000000001</v>
      </c>
      <c r="J90" s="20">
        <v>2.5288596000000001</v>
      </c>
      <c r="K90" s="26">
        <v>0.24567243</v>
      </c>
      <c r="L90" s="26">
        <v>0.28874894000000001</v>
      </c>
      <c r="M90" s="26">
        <v>0.25442754000000001</v>
      </c>
      <c r="N90" s="26">
        <v>0.21287422</v>
      </c>
      <c r="O90" s="26">
        <v>3.3086669999999999E-2</v>
      </c>
      <c r="P90" s="26">
        <v>1.6433909999999999E-2</v>
      </c>
      <c r="Q90" s="26">
        <v>5.9287949999999999E-2</v>
      </c>
      <c r="R90" s="26">
        <v>0.26828328000000001</v>
      </c>
      <c r="S90" s="20">
        <v>430</v>
      </c>
      <c r="T90" s="20">
        <v>430</v>
      </c>
      <c r="U90" s="20">
        <v>429</v>
      </c>
      <c r="V90" s="20">
        <v>430</v>
      </c>
    </row>
    <row r="91" spans="1:22" x14ac:dyDescent="0.25">
      <c r="A91" s="15">
        <v>2431</v>
      </c>
      <c r="B91" t="s">
        <v>137</v>
      </c>
      <c r="C91" s="20">
        <v>7.5392685000000004</v>
      </c>
      <c r="D91" s="20">
        <v>7.9021185000000003</v>
      </c>
      <c r="E91" s="20">
        <v>7.2856189000000002</v>
      </c>
      <c r="F91" s="20">
        <v>3.5289044000000001</v>
      </c>
      <c r="G91" s="20">
        <v>1.5451706999999997</v>
      </c>
      <c r="H91" s="20">
        <v>1.3678703999999999</v>
      </c>
      <c r="I91" s="20">
        <v>1.8238613999999997</v>
      </c>
      <c r="J91" s="20">
        <v>2.7709774</v>
      </c>
      <c r="K91" s="26">
        <v>0.21240392</v>
      </c>
      <c r="L91" s="26">
        <v>0.28917640999999999</v>
      </c>
      <c r="M91" s="26">
        <v>0.24725917</v>
      </c>
      <c r="N91" s="26">
        <v>0.25568215999999999</v>
      </c>
      <c r="O91" s="26">
        <v>5.0936540000000002E-2</v>
      </c>
      <c r="P91" s="26">
        <v>2.007389E-2</v>
      </c>
      <c r="Q91" s="26">
        <v>7.0546070000000002E-2</v>
      </c>
      <c r="R91" s="26">
        <v>0.27055115000000002</v>
      </c>
      <c r="S91" s="20">
        <v>446</v>
      </c>
      <c r="T91" s="20">
        <v>445</v>
      </c>
      <c r="U91" s="20">
        <v>446</v>
      </c>
      <c r="V91" s="20">
        <v>446</v>
      </c>
    </row>
    <row r="92" spans="1:22" x14ac:dyDescent="0.25">
      <c r="A92" s="15">
        <v>2432</v>
      </c>
      <c r="B92" t="s">
        <v>138</v>
      </c>
      <c r="C92" s="20">
        <v>7.7896419000000003</v>
      </c>
      <c r="D92" s="20">
        <v>7.9423126999999996</v>
      </c>
      <c r="E92" s="20">
        <v>7.6499227999999997</v>
      </c>
      <c r="F92" s="20">
        <v>2.7227006</v>
      </c>
      <c r="G92" s="20">
        <v>1.1033637000000001</v>
      </c>
      <c r="H92" s="20">
        <v>1.2868915999999999</v>
      </c>
      <c r="I92" s="20">
        <v>1.6089391</v>
      </c>
      <c r="J92" s="20">
        <v>2.2766448000000001</v>
      </c>
      <c r="K92" s="26">
        <v>0.23053779999999999</v>
      </c>
      <c r="L92" s="26">
        <v>0.30901166000000002</v>
      </c>
      <c r="M92" s="26">
        <v>0.30983085999999999</v>
      </c>
      <c r="N92" s="26">
        <v>0.14434201999999999</v>
      </c>
      <c r="O92" s="26">
        <v>1.139456E-2</v>
      </c>
      <c r="P92" s="26">
        <v>2.3153420000000001E-2</v>
      </c>
      <c r="Q92" s="26">
        <v>4.6739429999999998E-2</v>
      </c>
      <c r="R92" s="26">
        <v>0.33998518</v>
      </c>
      <c r="S92" s="20">
        <v>184</v>
      </c>
      <c r="T92" s="20">
        <v>184</v>
      </c>
      <c r="U92" s="20">
        <v>184</v>
      </c>
      <c r="V92" s="20">
        <v>184</v>
      </c>
    </row>
    <row r="93" spans="1:22" x14ac:dyDescent="0.25">
      <c r="A93" s="15">
        <v>2433</v>
      </c>
      <c r="B93" t="s">
        <v>139</v>
      </c>
      <c r="C93" s="20">
        <v>7.9095510000000004</v>
      </c>
      <c r="D93" s="20">
        <v>8.0207656000000007</v>
      </c>
      <c r="E93" s="20">
        <v>7.5960130000000001</v>
      </c>
      <c r="F93" s="20">
        <v>2.6792734999999999</v>
      </c>
      <c r="G93" s="20">
        <v>1.2297777000000001</v>
      </c>
      <c r="H93" s="20">
        <v>1.0780983</v>
      </c>
      <c r="I93" s="20">
        <v>1.6661067000000001</v>
      </c>
      <c r="J93" s="20">
        <v>2.3861629</v>
      </c>
      <c r="K93" s="26">
        <v>0.28778944000000001</v>
      </c>
      <c r="L93" s="26">
        <v>0.28296267000000003</v>
      </c>
      <c r="M93" s="26">
        <v>0.29053140999999999</v>
      </c>
      <c r="N93" s="26">
        <v>0.1224672</v>
      </c>
      <c r="O93" s="26">
        <v>2.0522829999999999E-2</v>
      </c>
      <c r="P93" s="26">
        <v>1.007912E-2</v>
      </c>
      <c r="Q93" s="26">
        <v>3.404712E-2</v>
      </c>
      <c r="R93" s="26">
        <v>0.36780151999999999</v>
      </c>
      <c r="S93" s="20">
        <v>273</v>
      </c>
      <c r="T93" s="20">
        <v>273</v>
      </c>
      <c r="U93" s="20">
        <v>273</v>
      </c>
      <c r="V93" s="20">
        <v>273</v>
      </c>
    </row>
    <row r="94" spans="1:22" x14ac:dyDescent="0.25">
      <c r="A94" s="15">
        <v>2434</v>
      </c>
      <c r="B94" t="s">
        <v>140</v>
      </c>
      <c r="C94" s="20">
        <v>7.6719087000000004</v>
      </c>
      <c r="D94" s="20">
        <v>7.8457812999999996</v>
      </c>
      <c r="E94" s="20">
        <v>7.4410714999999996</v>
      </c>
      <c r="F94" s="20">
        <v>3.0410778000000001</v>
      </c>
      <c r="G94" s="20">
        <v>1.4521276000000003</v>
      </c>
      <c r="H94" s="20">
        <v>1.2974813000000001</v>
      </c>
      <c r="I94" s="20">
        <v>1.7403215000000001</v>
      </c>
      <c r="J94" s="20">
        <v>2.5743898000000001</v>
      </c>
      <c r="K94" s="26">
        <v>0.25002299</v>
      </c>
      <c r="L94" s="26">
        <v>0.28979443999999999</v>
      </c>
      <c r="M94" s="26">
        <v>0.29734351999999997</v>
      </c>
      <c r="N94" s="26">
        <v>0.18849956000000001</v>
      </c>
      <c r="O94" s="26">
        <v>2.4653609999999999E-2</v>
      </c>
      <c r="P94" s="26">
        <v>1.379272E-2</v>
      </c>
      <c r="Q94" s="26">
        <v>6.9348090000000001E-2</v>
      </c>
      <c r="R94" s="26">
        <v>0.33182443</v>
      </c>
      <c r="S94" s="20">
        <v>489</v>
      </c>
      <c r="T94" s="20">
        <v>488</v>
      </c>
      <c r="U94" s="20">
        <v>489</v>
      </c>
      <c r="V94" s="20">
        <v>488</v>
      </c>
    </row>
    <row r="95" spans="1:22" x14ac:dyDescent="0.25">
      <c r="A95" s="15">
        <v>2435</v>
      </c>
      <c r="B95" t="s">
        <v>141</v>
      </c>
      <c r="C95" s="20" t="s">
        <v>519</v>
      </c>
      <c r="D95" s="20" t="s">
        <v>519</v>
      </c>
      <c r="E95" s="20" t="s">
        <v>519</v>
      </c>
      <c r="F95" s="20" t="s">
        <v>519</v>
      </c>
      <c r="G95" s="20" t="s">
        <v>519</v>
      </c>
      <c r="H95" s="20" t="s">
        <v>519</v>
      </c>
      <c r="I95" s="20" t="s">
        <v>519</v>
      </c>
      <c r="J95" s="20" t="s">
        <v>519</v>
      </c>
      <c r="K95" s="26" t="s">
        <v>519</v>
      </c>
      <c r="L95" s="26" t="s">
        <v>519</v>
      </c>
      <c r="M95" s="26" t="s">
        <v>519</v>
      </c>
      <c r="N95" s="26" t="s">
        <v>519</v>
      </c>
      <c r="O95" s="26" t="s">
        <v>519</v>
      </c>
      <c r="P95" s="26" t="s">
        <v>519</v>
      </c>
      <c r="Q95" s="26" t="s">
        <v>519</v>
      </c>
      <c r="R95" s="26" t="s">
        <v>519</v>
      </c>
      <c r="S95" s="20" t="s">
        <v>519</v>
      </c>
      <c r="T95" s="20" t="s">
        <v>519</v>
      </c>
      <c r="U95" s="20" t="s">
        <v>519</v>
      </c>
      <c r="V95" s="20" t="s">
        <v>519</v>
      </c>
    </row>
    <row r="96" spans="1:22" x14ac:dyDescent="0.25">
      <c r="A96" s="15">
        <v>2436</v>
      </c>
      <c r="B96" t="s">
        <v>142</v>
      </c>
      <c r="C96" s="20">
        <v>7.6115385</v>
      </c>
      <c r="D96" s="20">
        <v>7.8844243000000001</v>
      </c>
      <c r="E96" s="20">
        <v>7.3723502999999999</v>
      </c>
      <c r="F96" s="20">
        <v>2.9814105</v>
      </c>
      <c r="G96" s="20">
        <v>1.5274748</v>
      </c>
      <c r="H96" s="20">
        <v>1.4153894</v>
      </c>
      <c r="I96" s="20">
        <v>1.9280838</v>
      </c>
      <c r="J96" s="20">
        <v>2.7542284000000001</v>
      </c>
      <c r="K96" s="26">
        <v>0.22163896</v>
      </c>
      <c r="L96" s="26">
        <v>0.30757706000000001</v>
      </c>
      <c r="M96" s="26">
        <v>0.28393277</v>
      </c>
      <c r="N96" s="26">
        <v>0.20427316000000001</v>
      </c>
      <c r="O96" s="26">
        <v>2.23982E-2</v>
      </c>
      <c r="P96" s="26">
        <v>1.547018E-2</v>
      </c>
      <c r="Q96" s="26">
        <v>6.8845519999999993E-2</v>
      </c>
      <c r="R96" s="26">
        <v>0.38085022000000002</v>
      </c>
      <c r="S96" s="20">
        <v>525</v>
      </c>
      <c r="T96" s="20">
        <v>524</v>
      </c>
      <c r="U96" s="20">
        <v>523</v>
      </c>
      <c r="V96" s="20">
        <v>522</v>
      </c>
    </row>
    <row r="97" spans="1:22" x14ac:dyDescent="0.25">
      <c r="A97" s="15">
        <v>2442</v>
      </c>
      <c r="B97" t="s">
        <v>144</v>
      </c>
      <c r="C97" s="20">
        <v>7.4265062999999998</v>
      </c>
      <c r="D97" s="20">
        <v>8.1201019999999993</v>
      </c>
      <c r="E97" s="20">
        <v>7.2934048000000002</v>
      </c>
      <c r="F97" s="20">
        <v>3.1301746000000001</v>
      </c>
      <c r="G97" s="20">
        <v>1.514141</v>
      </c>
      <c r="H97" s="20">
        <v>1.3323076</v>
      </c>
      <c r="I97" s="20">
        <v>1.8951283000000001</v>
      </c>
      <c r="J97" s="20">
        <v>2.624139</v>
      </c>
      <c r="K97" s="26">
        <v>0.20321305000000001</v>
      </c>
      <c r="L97" s="26">
        <v>0.38747459000000001</v>
      </c>
      <c r="M97" s="26">
        <v>0.27309101000000002</v>
      </c>
      <c r="N97" s="26">
        <v>0.21754480000000001</v>
      </c>
      <c r="O97" s="26">
        <v>3.570077E-2</v>
      </c>
      <c r="P97" s="26">
        <v>1.8377350000000001E-2</v>
      </c>
      <c r="Q97" s="26">
        <v>8.687454E-2</v>
      </c>
      <c r="R97" s="26">
        <v>0.34435914000000001</v>
      </c>
      <c r="S97" s="21">
        <v>1071</v>
      </c>
      <c r="T97" s="21">
        <v>1071</v>
      </c>
      <c r="U97" s="21">
        <v>1070</v>
      </c>
      <c r="V97" s="21">
        <v>1068</v>
      </c>
    </row>
    <row r="98" spans="1:22" x14ac:dyDescent="0.25">
      <c r="A98" s="15">
        <v>2443</v>
      </c>
      <c r="B98" t="s">
        <v>145</v>
      </c>
      <c r="C98" s="20">
        <v>7.3125882999999998</v>
      </c>
      <c r="D98" s="20">
        <v>7.9317298000000003</v>
      </c>
      <c r="E98" s="20">
        <v>7.3313385999999996</v>
      </c>
      <c r="F98" s="20">
        <v>2.93954</v>
      </c>
      <c r="G98" s="20">
        <v>1.4137911999999999</v>
      </c>
      <c r="H98" s="20">
        <v>1.3604736999999998</v>
      </c>
      <c r="I98" s="20">
        <v>1.6254939999999998</v>
      </c>
      <c r="J98" s="20">
        <v>2.6102922999999998</v>
      </c>
      <c r="K98" s="26">
        <v>0.17502186</v>
      </c>
      <c r="L98" s="26">
        <v>0.35394205000000001</v>
      </c>
      <c r="M98" s="26">
        <v>0.23166761999999999</v>
      </c>
      <c r="N98" s="26">
        <v>0.19823984</v>
      </c>
      <c r="O98" s="26">
        <v>5.3490540000000003E-2</v>
      </c>
      <c r="P98" s="26">
        <v>3.2392650000000002E-2</v>
      </c>
      <c r="Q98" s="26">
        <v>7.7468579999999995E-2</v>
      </c>
      <c r="R98" s="26">
        <v>0.36722175000000001</v>
      </c>
      <c r="S98" s="20">
        <v>116</v>
      </c>
      <c r="T98" s="20">
        <v>116</v>
      </c>
      <c r="U98" s="20">
        <v>116</v>
      </c>
      <c r="V98" s="20">
        <v>116</v>
      </c>
    </row>
    <row r="99" spans="1:22" x14ac:dyDescent="0.25">
      <c r="A99" s="15">
        <v>2444</v>
      </c>
      <c r="B99" t="s">
        <v>146</v>
      </c>
      <c r="C99" s="20">
        <v>8.3434615999999995</v>
      </c>
      <c r="D99" s="20">
        <v>9.0256223999999996</v>
      </c>
      <c r="E99" s="20">
        <v>8.1131851000000008</v>
      </c>
      <c r="F99" s="20">
        <v>2.7051916</v>
      </c>
      <c r="G99" s="20">
        <v>1.3971899999999999</v>
      </c>
      <c r="H99" s="20">
        <v>1.0504016</v>
      </c>
      <c r="I99" s="20">
        <v>1.7236756</v>
      </c>
      <c r="J99" s="20">
        <v>2.5390139999999999</v>
      </c>
      <c r="K99" s="26">
        <v>0.45683200000000002</v>
      </c>
      <c r="L99" s="26">
        <v>0.71124396000000001</v>
      </c>
      <c r="M99" s="26">
        <v>0.43195684000000001</v>
      </c>
      <c r="N99" s="26">
        <v>0.16862789</v>
      </c>
      <c r="O99" s="26">
        <v>1.3523200000000001E-2</v>
      </c>
      <c r="P99" s="26">
        <v>1.40854E-3</v>
      </c>
      <c r="Q99" s="26">
        <v>4.2675659999999997E-2</v>
      </c>
      <c r="R99" s="26">
        <v>0.36871730000000003</v>
      </c>
      <c r="S99" s="20">
        <v>545</v>
      </c>
      <c r="T99" s="20">
        <v>545</v>
      </c>
      <c r="U99" s="20">
        <v>546</v>
      </c>
      <c r="V99" s="20">
        <v>546</v>
      </c>
    </row>
    <row r="100" spans="1:22" x14ac:dyDescent="0.25">
      <c r="A100" s="15">
        <v>2449</v>
      </c>
      <c r="B100" t="s">
        <v>147</v>
      </c>
      <c r="C100" s="20">
        <v>7.4405595</v>
      </c>
      <c r="D100" s="20">
        <v>8.0995735</v>
      </c>
      <c r="E100" s="20">
        <v>7.0413616000000001</v>
      </c>
      <c r="F100" s="20">
        <v>3.1190685999999999</v>
      </c>
      <c r="G100" s="20">
        <v>1.5445245999999999</v>
      </c>
      <c r="H100" s="20">
        <v>1.3402050000000001</v>
      </c>
      <c r="I100" s="20">
        <v>1.9663203999999999</v>
      </c>
      <c r="J100" s="20">
        <v>2.6204128</v>
      </c>
      <c r="K100" s="26">
        <v>0.21077196000000001</v>
      </c>
      <c r="L100" s="26">
        <v>0.40193234</v>
      </c>
      <c r="M100" s="26">
        <v>0.23139549000000001</v>
      </c>
      <c r="N100" s="26">
        <v>0.21276459</v>
      </c>
      <c r="O100" s="26">
        <v>5.9813079999999998E-2</v>
      </c>
      <c r="P100" s="26">
        <v>1.8867749999999999E-2</v>
      </c>
      <c r="Q100" s="26">
        <v>0.12136726</v>
      </c>
      <c r="R100" s="26">
        <v>0.31711143000000003</v>
      </c>
      <c r="S100" s="20">
        <v>245</v>
      </c>
      <c r="T100" s="20">
        <v>245</v>
      </c>
      <c r="U100" s="20">
        <v>245</v>
      </c>
      <c r="V100" s="20">
        <v>245</v>
      </c>
    </row>
    <row r="101" spans="1:22" x14ac:dyDescent="0.25">
      <c r="A101" s="15">
        <v>2451</v>
      </c>
      <c r="B101" t="s">
        <v>149</v>
      </c>
      <c r="C101" s="20">
        <v>7.6485823999999996</v>
      </c>
      <c r="D101" s="20">
        <v>7.9855694000000002</v>
      </c>
      <c r="E101" s="20">
        <v>7.3722599000000004</v>
      </c>
      <c r="F101" s="20">
        <v>3.0524157000000001</v>
      </c>
      <c r="G101" s="20">
        <v>1.3591563</v>
      </c>
      <c r="H101" s="20">
        <v>1.2864956999999999</v>
      </c>
      <c r="I101" s="20">
        <v>1.7786066</v>
      </c>
      <c r="J101" s="20">
        <v>2.6440771000000001</v>
      </c>
      <c r="K101" s="26">
        <v>0.22818072</v>
      </c>
      <c r="L101" s="26">
        <v>0.32245225</v>
      </c>
      <c r="M101" s="26">
        <v>0.24320026</v>
      </c>
      <c r="N101" s="26">
        <v>0.21386895</v>
      </c>
      <c r="O101" s="26">
        <v>2.962474E-2</v>
      </c>
      <c r="P101" s="26">
        <v>1.0671150000000001E-2</v>
      </c>
      <c r="Q101" s="26">
        <v>7.2596980000000005E-2</v>
      </c>
      <c r="R101" s="26">
        <v>0.33069198999999999</v>
      </c>
      <c r="S101" s="20">
        <v>264</v>
      </c>
      <c r="T101" s="20">
        <v>264</v>
      </c>
      <c r="U101" s="20">
        <v>264</v>
      </c>
      <c r="V101" s="20">
        <v>263</v>
      </c>
    </row>
    <row r="102" spans="1:22" x14ac:dyDescent="0.25">
      <c r="A102" s="15">
        <v>2452</v>
      </c>
      <c r="B102" t="s">
        <v>150</v>
      </c>
      <c r="C102" s="20">
        <v>7.6737095999999996</v>
      </c>
      <c r="D102" s="20">
        <v>8.0480398999999991</v>
      </c>
      <c r="E102" s="20">
        <v>7.3020167999999996</v>
      </c>
      <c r="F102" s="20">
        <v>3.2751222000000002</v>
      </c>
      <c r="G102" s="20">
        <v>1.4861598</v>
      </c>
      <c r="H102" s="20">
        <v>1.3952269999999998</v>
      </c>
      <c r="I102" s="20">
        <v>2.1147035000000001</v>
      </c>
      <c r="J102" s="20">
        <v>2.7041382</v>
      </c>
      <c r="K102" s="26">
        <v>0.30873452000000001</v>
      </c>
      <c r="L102" s="26">
        <v>0.38781507999999998</v>
      </c>
      <c r="M102" s="26">
        <v>0.31243483</v>
      </c>
      <c r="N102" s="26">
        <v>0.23645830000000001</v>
      </c>
      <c r="O102" s="26">
        <v>4.9540699999999997E-3</v>
      </c>
      <c r="P102" s="26">
        <v>2.5679100000000001E-3</v>
      </c>
      <c r="Q102" s="26">
        <v>0.12666842</v>
      </c>
      <c r="R102" s="26">
        <v>0.31504659000000002</v>
      </c>
      <c r="S102" s="20">
        <v>122</v>
      </c>
      <c r="T102" s="20">
        <v>122</v>
      </c>
      <c r="U102" s="20">
        <v>122</v>
      </c>
      <c r="V102" s="20">
        <v>121</v>
      </c>
    </row>
    <row r="103" spans="1:22" x14ac:dyDescent="0.25">
      <c r="A103" s="15">
        <v>2461</v>
      </c>
      <c r="B103" t="s">
        <v>152</v>
      </c>
      <c r="C103" s="20">
        <v>7.8514035</v>
      </c>
      <c r="D103" s="20">
        <v>7.8767369</v>
      </c>
      <c r="E103" s="20">
        <v>7.3814257000000003</v>
      </c>
      <c r="F103" s="20">
        <v>2.8474796000000002</v>
      </c>
      <c r="G103" s="20">
        <v>1.2323230000000001</v>
      </c>
      <c r="H103" s="20">
        <v>1.1852482</v>
      </c>
      <c r="I103" s="20">
        <v>1.6980166000000001</v>
      </c>
      <c r="J103" s="20">
        <v>2.5571019000000001</v>
      </c>
      <c r="K103" s="26">
        <v>0.28205375999999999</v>
      </c>
      <c r="L103" s="26">
        <v>0.27249994</v>
      </c>
      <c r="M103" s="26">
        <v>0.26796387999999999</v>
      </c>
      <c r="N103" s="26">
        <v>0.18393643000000001</v>
      </c>
      <c r="O103" s="26">
        <v>9.5678699999999992E-3</v>
      </c>
      <c r="P103" s="26">
        <v>1.0378220000000001E-2</v>
      </c>
      <c r="Q103" s="26">
        <v>6.0781399999999999E-2</v>
      </c>
      <c r="R103" s="26">
        <v>0.34349507000000001</v>
      </c>
      <c r="S103" s="20">
        <v>306</v>
      </c>
      <c r="T103" s="20">
        <v>306</v>
      </c>
      <c r="U103" s="20">
        <v>307</v>
      </c>
      <c r="V103" s="20">
        <v>307</v>
      </c>
    </row>
    <row r="104" spans="1:22" x14ac:dyDescent="0.25">
      <c r="A104" s="15">
        <v>2462</v>
      </c>
      <c r="B104" t="s">
        <v>153</v>
      </c>
      <c r="C104" s="20">
        <v>7.7553419000000003</v>
      </c>
      <c r="D104" s="20">
        <v>7.8376768999999999</v>
      </c>
      <c r="E104" s="20">
        <v>7.4935210999999997</v>
      </c>
      <c r="F104" s="20">
        <v>3.2147847000000001</v>
      </c>
      <c r="G104" s="20">
        <v>1.5047204000000001</v>
      </c>
      <c r="H104" s="20">
        <v>1.4684482000000001</v>
      </c>
      <c r="I104" s="20">
        <v>1.8388365000000002</v>
      </c>
      <c r="J104" s="20">
        <v>2.6954733000000002</v>
      </c>
      <c r="K104" s="26">
        <v>0.26479174</v>
      </c>
      <c r="L104" s="26">
        <v>0.30685330999999999</v>
      </c>
      <c r="M104" s="26">
        <v>0.29858887000000001</v>
      </c>
      <c r="N104" s="26">
        <v>0.22690975999999999</v>
      </c>
      <c r="O104" s="26">
        <v>3.3485309999999997E-2</v>
      </c>
      <c r="P104" s="26">
        <v>3.3813860000000001E-2</v>
      </c>
      <c r="Q104" s="26">
        <v>5.967476E-2</v>
      </c>
      <c r="R104" s="26">
        <v>0.32538296</v>
      </c>
      <c r="S104" s="20">
        <v>734</v>
      </c>
      <c r="T104" s="20">
        <v>734</v>
      </c>
      <c r="U104" s="20">
        <v>734</v>
      </c>
      <c r="V104" s="20">
        <v>734</v>
      </c>
    </row>
    <row r="105" spans="1:22" x14ac:dyDescent="0.25">
      <c r="A105" s="15">
        <v>2463</v>
      </c>
      <c r="B105" t="s">
        <v>154</v>
      </c>
      <c r="C105" s="20">
        <v>7.4632234000000004</v>
      </c>
      <c r="D105" s="20">
        <v>7.8265292999999998</v>
      </c>
      <c r="E105" s="20">
        <v>7.5704180000000001</v>
      </c>
      <c r="F105" s="20">
        <v>3.5029490999999999</v>
      </c>
      <c r="G105" s="20">
        <v>1.1869061000000001</v>
      </c>
      <c r="H105" s="20">
        <v>1.1873102</v>
      </c>
      <c r="I105" s="20">
        <v>1.7222835999999999</v>
      </c>
      <c r="J105" s="20">
        <v>2.5770070999999999</v>
      </c>
      <c r="K105" s="26">
        <v>0.13690195999999999</v>
      </c>
      <c r="L105" s="26">
        <v>0.26746479000000001</v>
      </c>
      <c r="M105" s="26">
        <v>0.31371821999999999</v>
      </c>
      <c r="N105" s="26">
        <v>0.21374594</v>
      </c>
      <c r="O105" s="26">
        <v>2.9097499999999998E-2</v>
      </c>
      <c r="P105" s="26">
        <v>2.2408599999999999E-3</v>
      </c>
      <c r="Q105" s="26">
        <v>5.2795460000000002E-2</v>
      </c>
      <c r="R105" s="26">
        <v>0.26829319000000001</v>
      </c>
      <c r="S105" s="20">
        <v>137</v>
      </c>
      <c r="T105" s="20">
        <v>137</v>
      </c>
      <c r="U105" s="20">
        <v>137</v>
      </c>
      <c r="V105" s="20">
        <v>137</v>
      </c>
    </row>
    <row r="106" spans="1:22" x14ac:dyDescent="0.25">
      <c r="A106" s="15">
        <v>2471</v>
      </c>
      <c r="B106" t="s">
        <v>156</v>
      </c>
      <c r="C106" s="20">
        <v>7.5356531000000002</v>
      </c>
      <c r="D106" s="20">
        <v>7.7692207</v>
      </c>
      <c r="E106" s="20">
        <v>7.4654707</v>
      </c>
      <c r="F106" s="20">
        <v>3.2082012999999998</v>
      </c>
      <c r="G106" s="20">
        <v>1.3151187</v>
      </c>
      <c r="H106" s="20">
        <v>1.2810737000000001</v>
      </c>
      <c r="I106" s="20">
        <v>1.7385624000000002</v>
      </c>
      <c r="J106" s="20">
        <v>2.4691087999999999</v>
      </c>
      <c r="K106" s="26">
        <v>0.18860931</v>
      </c>
      <c r="L106" s="26">
        <v>0.24900275999999999</v>
      </c>
      <c r="M106" s="26">
        <v>0.28533452999999998</v>
      </c>
      <c r="N106" s="26">
        <v>0.19844355</v>
      </c>
      <c r="O106" s="26">
        <v>2.220277E-2</v>
      </c>
      <c r="P106" s="26">
        <v>1.0753540000000001E-2</v>
      </c>
      <c r="Q106" s="26">
        <v>6.3405199999999995E-2</v>
      </c>
      <c r="R106" s="26">
        <v>0.28663023999999998</v>
      </c>
      <c r="S106" s="20">
        <v>598</v>
      </c>
      <c r="T106" s="20">
        <v>597</v>
      </c>
      <c r="U106" s="20">
        <v>597</v>
      </c>
      <c r="V106" s="20">
        <v>598</v>
      </c>
    </row>
    <row r="107" spans="1:22" x14ac:dyDescent="0.25">
      <c r="A107" s="15">
        <v>2472</v>
      </c>
      <c r="B107" t="s">
        <v>157</v>
      </c>
      <c r="C107" s="20">
        <v>7.6709873999999996</v>
      </c>
      <c r="D107" s="20">
        <v>7.7783303999999998</v>
      </c>
      <c r="E107" s="20">
        <v>7.2903029000000004</v>
      </c>
      <c r="F107" s="20">
        <v>3.5057930000000002</v>
      </c>
      <c r="G107" s="20">
        <v>1.3018141999999999</v>
      </c>
      <c r="H107" s="20">
        <v>1.2065172</v>
      </c>
      <c r="I107" s="20">
        <v>1.8280569</v>
      </c>
      <c r="J107" s="20">
        <v>2.5233504</v>
      </c>
      <c r="K107" s="26">
        <v>0.2419926</v>
      </c>
      <c r="L107" s="26">
        <v>0.23324581999999999</v>
      </c>
      <c r="M107" s="26">
        <v>0.25835704999999998</v>
      </c>
      <c r="N107" s="26">
        <v>0.21991209</v>
      </c>
      <c r="O107" s="26">
        <v>2.3470330000000001E-2</v>
      </c>
      <c r="P107" s="26">
        <v>1.9541989999999999E-2</v>
      </c>
      <c r="Q107" s="26">
        <v>7.7152739999999997E-2</v>
      </c>
      <c r="R107" s="26">
        <v>0.22327205999999999</v>
      </c>
      <c r="S107" s="20">
        <v>355</v>
      </c>
      <c r="T107" s="20">
        <v>354</v>
      </c>
      <c r="U107" s="20">
        <v>355</v>
      </c>
      <c r="V107" s="20">
        <v>355</v>
      </c>
    </row>
    <row r="108" spans="1:22" x14ac:dyDescent="0.25">
      <c r="A108" s="15">
        <v>2473</v>
      </c>
      <c r="B108" t="s">
        <v>158</v>
      </c>
      <c r="C108" s="20">
        <v>7.7298609999999996</v>
      </c>
      <c r="D108" s="20">
        <v>7.8693662</v>
      </c>
      <c r="E108" s="20">
        <v>7.4265053999999999</v>
      </c>
      <c r="F108" s="20">
        <v>3.0517265</v>
      </c>
      <c r="G108" s="20">
        <v>1.1951221000000001</v>
      </c>
      <c r="H108" s="20">
        <v>1.1981538</v>
      </c>
      <c r="I108" s="20">
        <v>1.646766</v>
      </c>
      <c r="J108" s="20">
        <v>2.5200317000000001</v>
      </c>
      <c r="K108" s="26">
        <v>0.23538152000000001</v>
      </c>
      <c r="L108" s="26">
        <v>0.26720375000000002</v>
      </c>
      <c r="M108" s="26">
        <v>0.27522909000000001</v>
      </c>
      <c r="N108" s="26">
        <v>0.20296569</v>
      </c>
      <c r="O108" s="26">
        <v>2.28627E-3</v>
      </c>
      <c r="P108" s="26">
        <v>8.9586500000000003E-3</v>
      </c>
      <c r="Q108" s="26">
        <v>6.3248200000000004E-2</v>
      </c>
      <c r="R108" s="26">
        <v>0.32429586999999999</v>
      </c>
      <c r="S108" s="20">
        <v>207</v>
      </c>
      <c r="T108" s="20">
        <v>207</v>
      </c>
      <c r="U108" s="20">
        <v>207</v>
      </c>
      <c r="V108" s="20">
        <v>207</v>
      </c>
    </row>
    <row r="109" spans="1:22" x14ac:dyDescent="0.25">
      <c r="A109" s="15">
        <v>3111</v>
      </c>
      <c r="B109" t="s">
        <v>162</v>
      </c>
      <c r="C109" s="20">
        <v>7.6319151999999999</v>
      </c>
      <c r="D109" s="20">
        <v>7.8887508999999998</v>
      </c>
      <c r="E109" s="20">
        <v>7.3499290999999998</v>
      </c>
      <c r="F109" s="20">
        <v>2.9756863</v>
      </c>
      <c r="G109" s="20">
        <v>1.384771</v>
      </c>
      <c r="H109" s="20">
        <v>1.4098925</v>
      </c>
      <c r="I109" s="20">
        <v>1.8870210999999999</v>
      </c>
      <c r="J109" s="20">
        <v>2.6815514</v>
      </c>
      <c r="K109" s="26">
        <v>0.24008397000000001</v>
      </c>
      <c r="L109" s="26">
        <v>0.31112216999999998</v>
      </c>
      <c r="M109" s="26">
        <v>0.25625525999999998</v>
      </c>
      <c r="N109" s="26">
        <v>0.20994409999999999</v>
      </c>
      <c r="O109" s="26">
        <v>2.9721339999999999E-2</v>
      </c>
      <c r="P109" s="26">
        <v>1.846807E-2</v>
      </c>
      <c r="Q109" s="26">
        <v>8.6199620000000005E-2</v>
      </c>
      <c r="R109" s="26">
        <v>0.38469821999999998</v>
      </c>
      <c r="S109" s="20">
        <v>704</v>
      </c>
      <c r="T109" s="20">
        <v>704</v>
      </c>
      <c r="U109" s="20">
        <v>703</v>
      </c>
      <c r="V109" s="20">
        <v>703</v>
      </c>
    </row>
    <row r="110" spans="1:22" x14ac:dyDescent="0.25">
      <c r="A110" s="15">
        <v>3112</v>
      </c>
      <c r="B110" t="s">
        <v>163</v>
      </c>
      <c r="C110" s="20">
        <v>7.4566768999999997</v>
      </c>
      <c r="D110" s="20">
        <v>7.4611684</v>
      </c>
      <c r="E110" s="20">
        <v>7.0996027000000002</v>
      </c>
      <c r="F110" s="20">
        <v>2.6237176</v>
      </c>
      <c r="G110" s="20">
        <v>1.2720311</v>
      </c>
      <c r="H110" s="20">
        <v>1.3079208</v>
      </c>
      <c r="I110" s="20">
        <v>1.9061861</v>
      </c>
      <c r="J110" s="20">
        <v>2.4084457000000001</v>
      </c>
      <c r="K110" s="26">
        <v>0.14130227000000001</v>
      </c>
      <c r="L110" s="26">
        <v>0.16937633999999999</v>
      </c>
      <c r="M110" s="26">
        <v>0.20360528</v>
      </c>
      <c r="N110" s="26">
        <v>0.13119365999999999</v>
      </c>
      <c r="O110" s="26">
        <v>2.0335059999999999E-2</v>
      </c>
      <c r="P110" s="26">
        <v>2.1949500000000002E-3</v>
      </c>
      <c r="Q110" s="26">
        <v>9.9931069999999997E-2</v>
      </c>
      <c r="R110" s="26">
        <v>0.38635144999999999</v>
      </c>
      <c r="S110" s="20">
        <v>252</v>
      </c>
      <c r="T110" s="20">
        <v>251</v>
      </c>
      <c r="U110" s="20">
        <v>252</v>
      </c>
      <c r="V110" s="20">
        <v>251</v>
      </c>
    </row>
    <row r="111" spans="1:22" x14ac:dyDescent="0.25">
      <c r="A111" s="15">
        <v>3113</v>
      </c>
      <c r="B111" t="s">
        <v>164</v>
      </c>
      <c r="C111" s="20">
        <v>7.7109762999999996</v>
      </c>
      <c r="D111" s="20">
        <v>7.9732931999999996</v>
      </c>
      <c r="E111" s="20">
        <v>7.5461435999999997</v>
      </c>
      <c r="F111" s="20">
        <v>2.4318236</v>
      </c>
      <c r="G111" s="20">
        <v>1.4266363</v>
      </c>
      <c r="H111" s="20">
        <v>1.2566143000000001</v>
      </c>
      <c r="I111" s="20">
        <v>1.8866864999999997</v>
      </c>
      <c r="J111" s="20">
        <v>2.5281414</v>
      </c>
      <c r="K111" s="26">
        <v>0.24876302</v>
      </c>
      <c r="L111" s="26">
        <v>0.31800226999999998</v>
      </c>
      <c r="M111" s="26">
        <v>0.32005425999999998</v>
      </c>
      <c r="N111" s="26">
        <v>0.13602597999999999</v>
      </c>
      <c r="O111" s="26">
        <v>2.9922870000000001E-2</v>
      </c>
      <c r="P111" s="26">
        <v>5.9445499999999998E-3</v>
      </c>
      <c r="Q111" s="26">
        <v>6.9406910000000002E-2</v>
      </c>
      <c r="R111" s="26">
        <v>0.45713712000000001</v>
      </c>
      <c r="S111" s="20">
        <v>759</v>
      </c>
      <c r="T111" s="20">
        <v>756</v>
      </c>
      <c r="U111" s="20">
        <v>758</v>
      </c>
      <c r="V111" s="20">
        <v>758</v>
      </c>
    </row>
    <row r="112" spans="1:22" x14ac:dyDescent="0.25">
      <c r="A112" s="15">
        <v>3114</v>
      </c>
      <c r="B112" t="s">
        <v>165</v>
      </c>
      <c r="C112" s="20">
        <v>7.6623105999999996</v>
      </c>
      <c r="D112" s="20">
        <v>7.8833641999999999</v>
      </c>
      <c r="E112" s="20">
        <v>7.2131732</v>
      </c>
      <c r="F112" s="20">
        <v>3.0125327</v>
      </c>
      <c r="G112" s="20">
        <v>1.3340810000000001</v>
      </c>
      <c r="H112" s="20">
        <v>1.3158882000000001</v>
      </c>
      <c r="I112" s="20">
        <v>1.9247556000000001</v>
      </c>
      <c r="J112" s="20">
        <v>2.7092947999999999</v>
      </c>
      <c r="K112" s="26">
        <v>0.23756126</v>
      </c>
      <c r="L112" s="26">
        <v>0.29206768999999999</v>
      </c>
      <c r="M112" s="26">
        <v>0.26218237</v>
      </c>
      <c r="N112" s="26">
        <v>0.19203793999999999</v>
      </c>
      <c r="O112" s="26">
        <v>5.7030900000000001E-3</v>
      </c>
      <c r="P112" s="26">
        <v>1.7470980000000001E-2</v>
      </c>
      <c r="Q112" s="26">
        <v>8.6546910000000005E-2</v>
      </c>
      <c r="R112" s="26">
        <v>0.33569194000000002</v>
      </c>
      <c r="S112" s="20">
        <v>160</v>
      </c>
      <c r="T112" s="20">
        <v>159</v>
      </c>
      <c r="U112" s="20">
        <v>159</v>
      </c>
      <c r="V112" s="20">
        <v>159</v>
      </c>
    </row>
    <row r="113" spans="1:22" x14ac:dyDescent="0.25">
      <c r="A113" s="15">
        <v>3115</v>
      </c>
      <c r="B113" t="s">
        <v>166</v>
      </c>
      <c r="C113" s="20">
        <v>7.5117010999999998</v>
      </c>
      <c r="D113" s="20">
        <v>7.6127567000000003</v>
      </c>
      <c r="E113" s="20">
        <v>7.0490520999999999</v>
      </c>
      <c r="F113" s="20">
        <v>3.2368587</v>
      </c>
      <c r="G113" s="20">
        <v>1.3222086</v>
      </c>
      <c r="H113" s="20">
        <v>1.1456827000000001</v>
      </c>
      <c r="I113" s="20">
        <v>1.9469272</v>
      </c>
      <c r="J113" s="20">
        <v>2.8145932999999999</v>
      </c>
      <c r="K113" s="26">
        <v>0.16875767</v>
      </c>
      <c r="L113" s="26">
        <v>0.17173113000000001</v>
      </c>
      <c r="M113" s="26">
        <v>0.22168313000000001</v>
      </c>
      <c r="N113" s="26">
        <v>0.19907796</v>
      </c>
      <c r="O113" s="26">
        <v>4.1260610000000003E-2</v>
      </c>
      <c r="P113" s="26">
        <v>6.4022699999999998E-3</v>
      </c>
      <c r="Q113" s="26">
        <v>9.9514359999999996E-2</v>
      </c>
      <c r="R113" s="26">
        <v>0.32224372000000001</v>
      </c>
      <c r="S113" s="20">
        <v>260</v>
      </c>
      <c r="T113" s="20">
        <v>260</v>
      </c>
      <c r="U113" s="20">
        <v>260</v>
      </c>
      <c r="V113" s="20">
        <v>260</v>
      </c>
    </row>
    <row r="114" spans="1:22" x14ac:dyDescent="0.25">
      <c r="A114" s="15">
        <v>3116</v>
      </c>
      <c r="B114" t="s">
        <v>167</v>
      </c>
      <c r="C114" s="20">
        <v>7.6959106000000004</v>
      </c>
      <c r="D114" s="20">
        <v>7.8261263999999997</v>
      </c>
      <c r="E114" s="20">
        <v>7.4260105000000003</v>
      </c>
      <c r="F114" s="20">
        <v>2.6129448000000002</v>
      </c>
      <c r="G114" s="20">
        <v>1.5077484000000001</v>
      </c>
      <c r="H114" s="20">
        <v>1.3149309</v>
      </c>
      <c r="I114" s="20">
        <v>1.8735607999999999</v>
      </c>
      <c r="J114" s="20">
        <v>2.5023941000000001</v>
      </c>
      <c r="K114" s="26">
        <v>0.22874660999999999</v>
      </c>
      <c r="L114" s="26">
        <v>0.26698925000000001</v>
      </c>
      <c r="M114" s="26">
        <v>0.29830901999999998</v>
      </c>
      <c r="N114" s="26">
        <v>0.14197349000000001</v>
      </c>
      <c r="O114" s="26">
        <v>3.009216E-2</v>
      </c>
      <c r="P114" s="26">
        <v>1.3226720000000001E-2</v>
      </c>
      <c r="Q114" s="26">
        <v>7.3600780000000005E-2</v>
      </c>
      <c r="R114" s="26">
        <v>0.40235861000000001</v>
      </c>
      <c r="S114" s="20">
        <v>280</v>
      </c>
      <c r="T114" s="20">
        <v>279</v>
      </c>
      <c r="U114" s="20">
        <v>280</v>
      </c>
      <c r="V114" s="20">
        <v>278</v>
      </c>
    </row>
    <row r="115" spans="1:22" x14ac:dyDescent="0.25">
      <c r="A115" s="15">
        <v>3119</v>
      </c>
      <c r="B115" t="s">
        <v>168</v>
      </c>
      <c r="C115" s="20">
        <v>7.5469245999999996</v>
      </c>
      <c r="D115" s="20">
        <v>7.8238177000000002</v>
      </c>
      <c r="E115" s="20">
        <v>7.3308187</v>
      </c>
      <c r="F115" s="20">
        <v>2.9568349</v>
      </c>
      <c r="G115" s="20">
        <v>1.6073449</v>
      </c>
      <c r="H115" s="20">
        <v>1.4483344000000002</v>
      </c>
      <c r="I115" s="20">
        <v>2.0007393000000002</v>
      </c>
      <c r="J115" s="20">
        <v>2.7702222000000001</v>
      </c>
      <c r="K115" s="26">
        <v>0.23988746</v>
      </c>
      <c r="L115" s="26">
        <v>0.29441445999999999</v>
      </c>
      <c r="M115" s="26">
        <v>0.27097494999999999</v>
      </c>
      <c r="N115" s="26">
        <v>0.19347207</v>
      </c>
      <c r="O115" s="26">
        <v>3.5073649999999998E-2</v>
      </c>
      <c r="P115" s="26">
        <v>2.8179929999999999E-2</v>
      </c>
      <c r="Q115" s="26">
        <v>0.10058420999999999</v>
      </c>
      <c r="R115" s="26">
        <v>0.35986287</v>
      </c>
      <c r="S115" s="20">
        <v>401</v>
      </c>
      <c r="T115" s="20">
        <v>401</v>
      </c>
      <c r="U115" s="20">
        <v>400</v>
      </c>
      <c r="V115" s="20">
        <v>400</v>
      </c>
    </row>
    <row r="116" spans="1:22" x14ac:dyDescent="0.25">
      <c r="A116" s="15">
        <v>3121</v>
      </c>
      <c r="B116" t="s">
        <v>170</v>
      </c>
      <c r="C116" s="20">
        <v>7.5592065000000002</v>
      </c>
      <c r="D116" s="20">
        <v>7.9520580000000001</v>
      </c>
      <c r="E116" s="20">
        <v>7.3114913000000001</v>
      </c>
      <c r="F116" s="20">
        <v>2.7500776999999998</v>
      </c>
      <c r="G116" s="20">
        <v>1.2941450999999999</v>
      </c>
      <c r="H116" s="20">
        <v>1.2368648</v>
      </c>
      <c r="I116" s="20">
        <v>1.6731978999999999</v>
      </c>
      <c r="J116" s="20">
        <v>2.4354859000000002</v>
      </c>
      <c r="K116" s="26">
        <v>0.19020846999999999</v>
      </c>
      <c r="L116" s="26">
        <v>0.28148392999999999</v>
      </c>
      <c r="M116" s="26">
        <v>0.26312435000000001</v>
      </c>
      <c r="N116" s="26">
        <v>0.13500303999999999</v>
      </c>
      <c r="O116" s="26">
        <v>3.210739E-2</v>
      </c>
      <c r="P116" s="26">
        <v>1.5806029999999999E-2</v>
      </c>
      <c r="Q116" s="26">
        <v>3.7262749999999997E-2</v>
      </c>
      <c r="R116" s="26">
        <v>0.36623179</v>
      </c>
      <c r="S116" s="20">
        <v>164</v>
      </c>
      <c r="T116" s="20">
        <v>164</v>
      </c>
      <c r="U116" s="20">
        <v>164</v>
      </c>
      <c r="V116" s="20">
        <v>164</v>
      </c>
    </row>
    <row r="117" spans="1:22" x14ac:dyDescent="0.25">
      <c r="A117" s="15">
        <v>3122</v>
      </c>
      <c r="B117" t="s">
        <v>171</v>
      </c>
      <c r="C117" s="20">
        <v>7.4662606</v>
      </c>
      <c r="D117" s="20">
        <v>7.4886274000000004</v>
      </c>
      <c r="E117" s="20">
        <v>7.2572707000000003</v>
      </c>
      <c r="F117" s="20">
        <v>3.0621459</v>
      </c>
      <c r="G117" s="20">
        <v>1.2838020999999997</v>
      </c>
      <c r="H117" s="20">
        <v>1.5018015</v>
      </c>
      <c r="I117" s="20">
        <v>1.7451624999999999</v>
      </c>
      <c r="J117" s="20">
        <v>2.7801233000000001</v>
      </c>
      <c r="K117" s="26">
        <v>0.15482704</v>
      </c>
      <c r="L117" s="26">
        <v>0.21089173</v>
      </c>
      <c r="M117" s="26">
        <v>0.20610772999999999</v>
      </c>
      <c r="N117" s="26">
        <v>0.21552645000000001</v>
      </c>
      <c r="O117" s="26">
        <v>1.41916E-2</v>
      </c>
      <c r="P117" s="26">
        <v>4.0385669999999999E-2</v>
      </c>
      <c r="Q117" s="26">
        <v>6.8786330000000007E-2</v>
      </c>
      <c r="R117" s="26">
        <v>0.34716993000000002</v>
      </c>
      <c r="S117" s="20">
        <v>298</v>
      </c>
      <c r="T117" s="20">
        <v>298</v>
      </c>
      <c r="U117" s="20">
        <v>298</v>
      </c>
      <c r="V117" s="20">
        <v>297</v>
      </c>
    </row>
    <row r="118" spans="1:22" x14ac:dyDescent="0.25">
      <c r="A118" s="15">
        <v>3131</v>
      </c>
      <c r="B118" t="s">
        <v>173</v>
      </c>
      <c r="C118" s="20">
        <v>7.5705757</v>
      </c>
      <c r="D118" s="20">
        <v>7.6336320999999998</v>
      </c>
      <c r="E118" s="20">
        <v>7.3562862999999998</v>
      </c>
      <c r="F118" s="20">
        <v>2.8405002000000001</v>
      </c>
      <c r="G118" s="20">
        <v>1.3428713999999999</v>
      </c>
      <c r="H118" s="20">
        <v>1.3782536999999999</v>
      </c>
      <c r="I118" s="20">
        <v>1.8790279000000001</v>
      </c>
      <c r="J118" s="20">
        <v>2.5712888</v>
      </c>
      <c r="K118" s="26">
        <v>0.20692816</v>
      </c>
      <c r="L118" s="26">
        <v>0.21839484000000001</v>
      </c>
      <c r="M118" s="26">
        <v>0.27269462</v>
      </c>
      <c r="N118" s="26">
        <v>0.17560814999999999</v>
      </c>
      <c r="O118" s="26">
        <v>2.4158720000000002E-2</v>
      </c>
      <c r="P118" s="26">
        <v>2.2265739999999999E-2</v>
      </c>
      <c r="Q118" s="26">
        <v>7.9072870000000003E-2</v>
      </c>
      <c r="R118" s="26">
        <v>0.36499129000000002</v>
      </c>
      <c r="S118" s="20">
        <v>912</v>
      </c>
      <c r="T118" s="20">
        <v>910</v>
      </c>
      <c r="U118" s="20">
        <v>911</v>
      </c>
      <c r="V118" s="20">
        <v>911</v>
      </c>
    </row>
    <row r="119" spans="1:22" x14ac:dyDescent="0.25">
      <c r="A119" s="15">
        <v>3132</v>
      </c>
      <c r="B119" t="s">
        <v>174</v>
      </c>
      <c r="C119" s="20">
        <v>7.5934660000000003</v>
      </c>
      <c r="D119" s="20">
        <v>7.5771712000000004</v>
      </c>
      <c r="E119" s="20">
        <v>7.3410608999999996</v>
      </c>
      <c r="F119" s="20">
        <v>2.7951853999999998</v>
      </c>
      <c r="G119" s="20">
        <v>1.4384414999999999</v>
      </c>
      <c r="H119" s="20">
        <v>1.4685935999999999</v>
      </c>
      <c r="I119" s="20">
        <v>1.8379046999999999</v>
      </c>
      <c r="J119" s="20">
        <v>2.6499077999999998</v>
      </c>
      <c r="K119" s="26">
        <v>0.22242558000000001</v>
      </c>
      <c r="L119" s="26">
        <v>0.24085717000000001</v>
      </c>
      <c r="M119" s="26">
        <v>0.26871926000000002</v>
      </c>
      <c r="N119" s="26">
        <v>0.18138513000000001</v>
      </c>
      <c r="O119" s="26">
        <v>1.9365469999999999E-2</v>
      </c>
      <c r="P119" s="26">
        <v>2.2226900000000001E-2</v>
      </c>
      <c r="Q119" s="26">
        <v>7.4111339999999998E-2</v>
      </c>
      <c r="R119" s="26">
        <v>0.41495869000000002</v>
      </c>
      <c r="S119" s="20">
        <v>744</v>
      </c>
      <c r="T119" s="20">
        <v>743</v>
      </c>
      <c r="U119" s="20">
        <v>743</v>
      </c>
      <c r="V119" s="20">
        <v>744</v>
      </c>
    </row>
    <row r="120" spans="1:22" x14ac:dyDescent="0.25">
      <c r="A120" s="15">
        <v>3213</v>
      </c>
      <c r="B120" t="s">
        <v>177</v>
      </c>
      <c r="C120" s="20">
        <v>7.8274223000000003</v>
      </c>
      <c r="D120" s="20">
        <v>8.3755740999999997</v>
      </c>
      <c r="E120" s="20">
        <v>7.3888769999999999</v>
      </c>
      <c r="F120" s="20">
        <v>2.3343761000000001</v>
      </c>
      <c r="G120" s="20">
        <v>1.4998848</v>
      </c>
      <c r="H120" s="20">
        <v>1.3218759</v>
      </c>
      <c r="I120" s="20">
        <v>1.968669</v>
      </c>
      <c r="J120" s="20">
        <v>2.4619886000000002</v>
      </c>
      <c r="K120" s="26">
        <v>0.27090007999999999</v>
      </c>
      <c r="L120" s="26">
        <v>0.40980618000000002</v>
      </c>
      <c r="M120" s="26">
        <v>0.30627511000000002</v>
      </c>
      <c r="N120" s="26">
        <v>0.10236771</v>
      </c>
      <c r="O120" s="26">
        <v>1.477352E-2</v>
      </c>
      <c r="P120" s="26">
        <v>6.7421800000000004E-3</v>
      </c>
      <c r="Q120" s="26">
        <v>9.0603359999999994E-2</v>
      </c>
      <c r="R120" s="26">
        <v>0.44340011000000001</v>
      </c>
      <c r="S120" s="20">
        <v>267</v>
      </c>
      <c r="T120" s="20">
        <v>267</v>
      </c>
      <c r="U120" s="20">
        <v>267</v>
      </c>
      <c r="V120" s="20">
        <v>267</v>
      </c>
    </row>
    <row r="121" spans="1:22" x14ac:dyDescent="0.25">
      <c r="A121" s="15">
        <v>3216</v>
      </c>
      <c r="B121" t="s">
        <v>178</v>
      </c>
      <c r="C121" s="20" t="s">
        <v>519</v>
      </c>
      <c r="D121" s="20" t="s">
        <v>519</v>
      </c>
      <c r="E121" s="20" t="s">
        <v>519</v>
      </c>
      <c r="F121" s="20" t="s">
        <v>519</v>
      </c>
      <c r="G121" s="20" t="s">
        <v>519</v>
      </c>
      <c r="H121" s="20" t="s">
        <v>519</v>
      </c>
      <c r="I121" s="20" t="s">
        <v>519</v>
      </c>
      <c r="J121" s="20" t="s">
        <v>519</v>
      </c>
      <c r="K121" s="26" t="s">
        <v>519</v>
      </c>
      <c r="L121" s="26" t="s">
        <v>519</v>
      </c>
      <c r="M121" s="26" t="s">
        <v>519</v>
      </c>
      <c r="N121" s="26" t="s">
        <v>519</v>
      </c>
      <c r="O121" s="26" t="s">
        <v>519</v>
      </c>
      <c r="P121" s="26" t="s">
        <v>519</v>
      </c>
      <c r="Q121" s="26" t="s">
        <v>519</v>
      </c>
      <c r="R121" s="26" t="s">
        <v>519</v>
      </c>
      <c r="S121" s="20" t="s">
        <v>519</v>
      </c>
      <c r="T121" s="20" t="s">
        <v>519</v>
      </c>
      <c r="U121" s="20" t="s">
        <v>519</v>
      </c>
      <c r="V121" s="20" t="s">
        <v>519</v>
      </c>
    </row>
    <row r="122" spans="1:22" x14ac:dyDescent="0.25">
      <c r="A122" s="15">
        <v>3217</v>
      </c>
      <c r="B122" t="s">
        <v>179</v>
      </c>
      <c r="C122" s="20">
        <v>7.7437003999999998</v>
      </c>
      <c r="D122" s="20">
        <v>7.8870183000000003</v>
      </c>
      <c r="E122" s="20">
        <v>7.3126914999999997</v>
      </c>
      <c r="F122" s="20">
        <v>2.7197027999999999</v>
      </c>
      <c r="G122" s="20">
        <v>1.4743267</v>
      </c>
      <c r="H122" s="20">
        <v>1.3852341999999997</v>
      </c>
      <c r="I122" s="20">
        <v>2.0736278000000001</v>
      </c>
      <c r="J122" s="20">
        <v>2.7491717999999996</v>
      </c>
      <c r="K122" s="26">
        <v>0.25265977000000001</v>
      </c>
      <c r="L122" s="26">
        <v>0.28353481000000003</v>
      </c>
      <c r="M122" s="26">
        <v>0.29985893000000002</v>
      </c>
      <c r="N122" s="26">
        <v>0.19365293</v>
      </c>
      <c r="O122" s="26">
        <v>3.0811209999999999E-2</v>
      </c>
      <c r="P122" s="26">
        <v>1.8187200000000001E-2</v>
      </c>
      <c r="Q122" s="26">
        <v>9.0422740000000001E-2</v>
      </c>
      <c r="R122" s="26">
        <v>0.44110111000000002</v>
      </c>
      <c r="S122" s="20">
        <v>302</v>
      </c>
      <c r="T122" s="20">
        <v>302</v>
      </c>
      <c r="U122" s="20">
        <v>302</v>
      </c>
      <c r="V122" s="20">
        <v>301</v>
      </c>
    </row>
    <row r="123" spans="1:22" x14ac:dyDescent="0.25">
      <c r="A123" s="15">
        <v>3218</v>
      </c>
      <c r="B123" t="s">
        <v>180</v>
      </c>
      <c r="C123" s="20">
        <v>7.5307468999999996</v>
      </c>
      <c r="D123" s="20">
        <v>7.9351896000000002</v>
      </c>
      <c r="E123" s="20">
        <v>7.2927929999999996</v>
      </c>
      <c r="F123" s="20">
        <v>2.9145446000000002</v>
      </c>
      <c r="G123" s="20">
        <v>1.5625296</v>
      </c>
      <c r="H123" s="20">
        <v>1.3715810999999998</v>
      </c>
      <c r="I123" s="20">
        <v>1.9297765</v>
      </c>
      <c r="J123" s="20">
        <v>2.7603526</v>
      </c>
      <c r="K123" s="26">
        <v>0.2231311</v>
      </c>
      <c r="L123" s="26">
        <v>0.30828338999999999</v>
      </c>
      <c r="M123" s="26">
        <v>0.28928403000000003</v>
      </c>
      <c r="N123" s="26">
        <v>0.20487174999999999</v>
      </c>
      <c r="O123" s="26">
        <v>2.9236089999999999E-2</v>
      </c>
      <c r="P123" s="26">
        <v>2.216342E-2</v>
      </c>
      <c r="Q123" s="26">
        <v>9.7123039999999994E-2</v>
      </c>
      <c r="R123" s="26">
        <v>0.39177451000000002</v>
      </c>
      <c r="S123" s="20">
        <v>339</v>
      </c>
      <c r="T123" s="20">
        <v>339</v>
      </c>
      <c r="U123" s="20">
        <v>339</v>
      </c>
      <c r="V123" s="20">
        <v>339</v>
      </c>
    </row>
    <row r="124" spans="1:22" x14ac:dyDescent="0.25">
      <c r="A124" s="15">
        <v>3219</v>
      </c>
      <c r="B124" t="s">
        <v>181</v>
      </c>
      <c r="C124" s="20">
        <v>7.5577388000000001</v>
      </c>
      <c r="D124" s="20">
        <v>8.2584648000000005</v>
      </c>
      <c r="E124" s="20">
        <v>7.3570235999999998</v>
      </c>
      <c r="F124" s="20">
        <v>2.9768789999999998</v>
      </c>
      <c r="G124" s="20">
        <v>1.5213808</v>
      </c>
      <c r="H124" s="20">
        <v>1.2478657</v>
      </c>
      <c r="I124" s="20">
        <v>1.9756240999999999</v>
      </c>
      <c r="J124" s="20">
        <v>2.4947108999999998</v>
      </c>
      <c r="K124" s="26">
        <v>0.23842014</v>
      </c>
      <c r="L124" s="26">
        <v>0.42841093000000002</v>
      </c>
      <c r="M124" s="26">
        <v>0.26784398999999998</v>
      </c>
      <c r="N124" s="26">
        <v>0.16051765000000001</v>
      </c>
      <c r="O124" s="26">
        <v>3.2125910000000001E-2</v>
      </c>
      <c r="P124" s="26">
        <v>5.5506100000000001E-3</v>
      </c>
      <c r="Q124" s="26">
        <v>6.8312680000000001E-2</v>
      </c>
      <c r="R124" s="26">
        <v>0.32019034000000002</v>
      </c>
      <c r="S124" s="20">
        <v>541</v>
      </c>
      <c r="T124" s="20">
        <v>539</v>
      </c>
      <c r="U124" s="20">
        <v>541</v>
      </c>
      <c r="V124" s="20">
        <v>541</v>
      </c>
    </row>
    <row r="125" spans="1:22" x14ac:dyDescent="0.25">
      <c r="A125" s="15">
        <v>3231</v>
      </c>
      <c r="B125" t="s">
        <v>183</v>
      </c>
      <c r="C125" s="20">
        <v>7.4748532000000001</v>
      </c>
      <c r="D125" s="20">
        <v>8.1229846000000006</v>
      </c>
      <c r="E125" s="20">
        <v>7.2692794000000003</v>
      </c>
      <c r="F125" s="20">
        <v>3.1343274000000001</v>
      </c>
      <c r="G125" s="20">
        <v>1.6870932000000001</v>
      </c>
      <c r="H125" s="20">
        <v>1.3686552000000001</v>
      </c>
      <c r="I125" s="20">
        <v>2.0016307000000002</v>
      </c>
      <c r="J125" s="20">
        <v>2.7210095000000001</v>
      </c>
      <c r="K125" s="26">
        <v>0.24231589000000001</v>
      </c>
      <c r="L125" s="26">
        <v>0.38027554000000002</v>
      </c>
      <c r="M125" s="26">
        <v>0.28709625</v>
      </c>
      <c r="N125" s="26">
        <v>0.22028167000000001</v>
      </c>
      <c r="O125" s="26">
        <v>5.0200040000000001E-2</v>
      </c>
      <c r="P125" s="26">
        <v>1.2223309999999999E-2</v>
      </c>
      <c r="Q125" s="26">
        <v>0.10526468999999999</v>
      </c>
      <c r="R125" s="26">
        <v>0.33511882999999998</v>
      </c>
      <c r="S125" s="20">
        <v>754</v>
      </c>
      <c r="T125" s="20">
        <v>754</v>
      </c>
      <c r="U125" s="20">
        <v>755</v>
      </c>
      <c r="V125" s="20">
        <v>755</v>
      </c>
    </row>
    <row r="126" spans="1:22" x14ac:dyDescent="0.25">
      <c r="A126" s="15">
        <v>3233</v>
      </c>
      <c r="B126" t="s">
        <v>184</v>
      </c>
      <c r="C126" s="20">
        <v>7.6144316999999999</v>
      </c>
      <c r="D126" s="20">
        <v>8.4165325000000006</v>
      </c>
      <c r="E126" s="20">
        <v>7.3275800999999996</v>
      </c>
      <c r="F126" s="20">
        <v>3.1235738999999998</v>
      </c>
      <c r="G126" s="20">
        <v>1.5487263</v>
      </c>
      <c r="H126" s="20">
        <v>1.2034961</v>
      </c>
      <c r="I126" s="20">
        <v>2.1100984999999999</v>
      </c>
      <c r="J126" s="20">
        <v>2.8875945000000001</v>
      </c>
      <c r="K126" s="26">
        <v>0.27323881999999999</v>
      </c>
      <c r="L126" s="26">
        <v>0.49643173000000002</v>
      </c>
      <c r="M126" s="26">
        <v>0.32550753999999998</v>
      </c>
      <c r="N126" s="26">
        <v>0.23965040000000001</v>
      </c>
      <c r="O126" s="26">
        <v>3.9140769999999998E-2</v>
      </c>
      <c r="P126" s="26">
        <v>1.35053E-3</v>
      </c>
      <c r="Q126" s="26">
        <v>8.8837910000000006E-2</v>
      </c>
      <c r="R126" s="26">
        <v>0.39007935999999999</v>
      </c>
      <c r="S126" s="20">
        <v>321</v>
      </c>
      <c r="T126" s="20">
        <v>320</v>
      </c>
      <c r="U126" s="20">
        <v>321</v>
      </c>
      <c r="V126" s="20">
        <v>320</v>
      </c>
    </row>
    <row r="127" spans="1:22" x14ac:dyDescent="0.25">
      <c r="A127" s="15">
        <v>3234</v>
      </c>
      <c r="B127" t="s">
        <v>185</v>
      </c>
      <c r="C127" s="20">
        <v>7.4458640999999997</v>
      </c>
      <c r="D127" s="20">
        <v>7.9135783000000002</v>
      </c>
      <c r="E127" s="20">
        <v>7.1403511999999996</v>
      </c>
      <c r="F127" s="20">
        <v>3.3289859000000002</v>
      </c>
      <c r="G127" s="20">
        <v>1.6006623</v>
      </c>
      <c r="H127" s="20">
        <v>1.3515763000000001</v>
      </c>
      <c r="I127" s="20">
        <v>2.0159886999999999</v>
      </c>
      <c r="J127" s="20">
        <v>2.7810752999999999</v>
      </c>
      <c r="K127" s="26">
        <v>0.22525165</v>
      </c>
      <c r="L127" s="26">
        <v>0.31594482000000002</v>
      </c>
      <c r="M127" s="26">
        <v>0.24536094999999999</v>
      </c>
      <c r="N127" s="26">
        <v>0.22876869</v>
      </c>
      <c r="O127" s="26">
        <v>5.0330319999999998E-2</v>
      </c>
      <c r="P127" s="26">
        <v>9.4166000000000007E-3</v>
      </c>
      <c r="Q127" s="26">
        <v>9.2335849999999997E-2</v>
      </c>
      <c r="R127" s="26">
        <v>0.31157931999999999</v>
      </c>
      <c r="S127" s="20">
        <v>516</v>
      </c>
      <c r="T127" s="20">
        <v>516</v>
      </c>
      <c r="U127" s="20">
        <v>516</v>
      </c>
      <c r="V127" s="20">
        <v>515</v>
      </c>
    </row>
    <row r="128" spans="1:22" x14ac:dyDescent="0.25">
      <c r="A128" s="15">
        <v>3235</v>
      </c>
      <c r="B128" t="s">
        <v>186</v>
      </c>
      <c r="C128" s="20">
        <v>7.8166279000000003</v>
      </c>
      <c r="D128" s="20">
        <v>8.4487824000000007</v>
      </c>
      <c r="E128" s="20">
        <v>7.6712666</v>
      </c>
      <c r="F128" s="20">
        <v>2.5785200000000001</v>
      </c>
      <c r="G128" s="20">
        <v>1.4416722</v>
      </c>
      <c r="H128" s="20">
        <v>1.3381384000000001</v>
      </c>
      <c r="I128" s="20">
        <v>1.7766928</v>
      </c>
      <c r="J128" s="20">
        <v>2.5573940999999998</v>
      </c>
      <c r="K128" s="26">
        <v>0.31446246</v>
      </c>
      <c r="L128" s="26">
        <v>0.56753160999999996</v>
      </c>
      <c r="M128" s="26">
        <v>0.30482005000000001</v>
      </c>
      <c r="N128" s="26">
        <v>0.14470638999999999</v>
      </c>
      <c r="O128" s="26">
        <v>2.856274E-2</v>
      </c>
      <c r="P128" s="26">
        <v>1.231289E-2</v>
      </c>
      <c r="Q128" s="26">
        <v>5.2683029999999999E-2</v>
      </c>
      <c r="R128" s="26">
        <v>0.41972777</v>
      </c>
      <c r="S128" s="20">
        <v>316</v>
      </c>
      <c r="T128" s="20">
        <v>316</v>
      </c>
      <c r="U128" s="20">
        <v>316</v>
      </c>
      <c r="V128" s="20">
        <v>315</v>
      </c>
    </row>
    <row r="129" spans="1:22" x14ac:dyDescent="0.25">
      <c r="A129" s="15">
        <v>3239</v>
      </c>
      <c r="B129" t="s">
        <v>187</v>
      </c>
      <c r="C129" s="20">
        <v>7.4786745000000003</v>
      </c>
      <c r="D129" s="20">
        <v>8.0720352999999996</v>
      </c>
      <c r="E129" s="20">
        <v>7.2220677999999996</v>
      </c>
      <c r="F129" s="20">
        <v>3.3962748</v>
      </c>
      <c r="G129" s="20">
        <v>1.6021924000000001</v>
      </c>
      <c r="H129" s="20">
        <v>1.3876644</v>
      </c>
      <c r="I129" s="20">
        <v>1.9937151</v>
      </c>
      <c r="J129" s="20">
        <v>2.6990797999999998</v>
      </c>
      <c r="K129" s="26">
        <v>0.21196554000000001</v>
      </c>
      <c r="L129" s="26">
        <v>0.37955030000000001</v>
      </c>
      <c r="M129" s="26">
        <v>0.24508988000000001</v>
      </c>
      <c r="N129" s="26">
        <v>0.23101967000000001</v>
      </c>
      <c r="O129" s="26">
        <v>4.8474089999999997E-2</v>
      </c>
      <c r="P129" s="26">
        <v>9.2989200000000004E-3</v>
      </c>
      <c r="Q129" s="26">
        <v>9.8558989999999999E-2</v>
      </c>
      <c r="R129" s="26">
        <v>0.29010924999999999</v>
      </c>
      <c r="S129" s="21">
        <v>1419</v>
      </c>
      <c r="T129" s="21">
        <v>1418</v>
      </c>
      <c r="U129" s="21">
        <v>1418</v>
      </c>
      <c r="V129" s="21">
        <v>1418</v>
      </c>
    </row>
    <row r="130" spans="1:22" x14ac:dyDescent="0.25">
      <c r="A130" s="15">
        <v>3311</v>
      </c>
      <c r="B130" t="s">
        <v>190</v>
      </c>
      <c r="C130" s="20">
        <v>7.7517404000000001</v>
      </c>
      <c r="D130" s="20">
        <v>7.8039813000000002</v>
      </c>
      <c r="E130" s="20">
        <v>7.2772855999999999</v>
      </c>
      <c r="F130" s="20">
        <v>2.2819883999999999</v>
      </c>
      <c r="G130" s="20">
        <v>1.3784122999999999</v>
      </c>
      <c r="H130" s="20">
        <v>1.4693672</v>
      </c>
      <c r="I130" s="20">
        <v>2.1166341000000002</v>
      </c>
      <c r="J130" s="20">
        <v>2.3628148000000002</v>
      </c>
      <c r="K130" s="26">
        <v>0.25625277000000002</v>
      </c>
      <c r="L130" s="26">
        <v>0.27647406000000002</v>
      </c>
      <c r="M130" s="26">
        <v>0.25821971999999999</v>
      </c>
      <c r="N130" s="26">
        <v>0.12462926000000001</v>
      </c>
      <c r="O130" s="26">
        <v>1.9499369999999999E-2</v>
      </c>
      <c r="P130" s="26">
        <v>3.5655300000000001E-2</v>
      </c>
      <c r="Q130" s="26">
        <v>8.6651370000000005E-2</v>
      </c>
      <c r="R130" s="26">
        <v>0.46437369000000001</v>
      </c>
      <c r="S130" s="20">
        <v>323</v>
      </c>
      <c r="T130" s="20">
        <v>323</v>
      </c>
      <c r="U130" s="20">
        <v>323</v>
      </c>
      <c r="V130" s="20">
        <v>323</v>
      </c>
    </row>
    <row r="131" spans="1:22" x14ac:dyDescent="0.25">
      <c r="A131" s="15">
        <v>3312</v>
      </c>
      <c r="B131" t="s">
        <v>191</v>
      </c>
      <c r="C131" s="20">
        <v>7.7931024999999998</v>
      </c>
      <c r="D131" s="20">
        <v>7.9607596000000003</v>
      </c>
      <c r="E131" s="20">
        <v>7.5611772000000004</v>
      </c>
      <c r="F131" s="20">
        <v>2.4865610999999999</v>
      </c>
      <c r="G131" s="20">
        <v>1.3603362000000001</v>
      </c>
      <c r="H131" s="20">
        <v>1.3018249</v>
      </c>
      <c r="I131" s="20">
        <v>1.8463647999999999</v>
      </c>
      <c r="J131" s="20">
        <v>2.5786699</v>
      </c>
      <c r="K131" s="26">
        <v>0.27187133000000002</v>
      </c>
      <c r="L131" s="26">
        <v>0.31543174000000002</v>
      </c>
      <c r="M131" s="26">
        <v>0.31426156</v>
      </c>
      <c r="N131" s="26">
        <v>0.15516838999999999</v>
      </c>
      <c r="O131" s="26">
        <v>2.5800210000000001E-2</v>
      </c>
      <c r="P131" s="26">
        <v>1.165856E-2</v>
      </c>
      <c r="Q131" s="26">
        <v>6.7849149999999997E-2</v>
      </c>
      <c r="R131" s="26">
        <v>0.44992038000000001</v>
      </c>
      <c r="S131" s="21">
        <v>1634</v>
      </c>
      <c r="T131" s="21">
        <v>1633</v>
      </c>
      <c r="U131" s="21">
        <v>1633</v>
      </c>
      <c r="V131" s="21">
        <v>1634</v>
      </c>
    </row>
    <row r="132" spans="1:22" x14ac:dyDescent="0.25">
      <c r="A132" s="15">
        <v>3313</v>
      </c>
      <c r="B132" t="s">
        <v>192</v>
      </c>
      <c r="C132" s="20">
        <v>7.8071796000000004</v>
      </c>
      <c r="D132" s="20">
        <v>8.1550139999999995</v>
      </c>
      <c r="E132" s="20">
        <v>7.6719647000000002</v>
      </c>
      <c r="F132" s="20">
        <v>2.2459541999999999</v>
      </c>
      <c r="G132" s="20">
        <v>1.3320353999999999</v>
      </c>
      <c r="H132" s="20">
        <v>1.2440181000000001</v>
      </c>
      <c r="I132" s="20">
        <v>1.6941310000000001</v>
      </c>
      <c r="J132" s="20">
        <v>2.4555663000000001</v>
      </c>
      <c r="K132" s="26">
        <v>0.27132320999999998</v>
      </c>
      <c r="L132" s="26">
        <v>0.37750260000000002</v>
      </c>
      <c r="M132" s="26">
        <v>0.31225327000000003</v>
      </c>
      <c r="N132" s="26">
        <v>0.12251020999999999</v>
      </c>
      <c r="O132" s="26">
        <v>2.4260899999999998E-2</v>
      </c>
      <c r="P132" s="26">
        <v>4.2737900000000004E-3</v>
      </c>
      <c r="Q132" s="26">
        <v>4.8673630000000002E-2</v>
      </c>
      <c r="R132" s="26">
        <v>0.48684657999999997</v>
      </c>
      <c r="S132" s="20">
        <v>379</v>
      </c>
      <c r="T132" s="20">
        <v>379</v>
      </c>
      <c r="U132" s="20">
        <v>379</v>
      </c>
      <c r="V132" s="20">
        <v>379</v>
      </c>
    </row>
    <row r="133" spans="1:22" x14ac:dyDescent="0.25">
      <c r="A133" s="15">
        <v>3314</v>
      </c>
      <c r="B133" t="s">
        <v>193</v>
      </c>
      <c r="C133" s="20">
        <v>7.3735521000000004</v>
      </c>
      <c r="D133" s="20">
        <v>7.6180250000000003</v>
      </c>
      <c r="E133" s="20">
        <v>7.2786720000000003</v>
      </c>
      <c r="F133" s="20">
        <v>2.8588787</v>
      </c>
      <c r="G133" s="20">
        <v>1.5370946000000001</v>
      </c>
      <c r="H133" s="20">
        <v>1.4466796999999998</v>
      </c>
      <c r="I133" s="20">
        <v>1.9763705</v>
      </c>
      <c r="J133" s="20">
        <v>2.6769619000000002</v>
      </c>
      <c r="K133" s="26">
        <v>0.17889028000000001</v>
      </c>
      <c r="L133" s="26">
        <v>0.20942911</v>
      </c>
      <c r="M133" s="26">
        <v>0.26066446999999998</v>
      </c>
      <c r="N133" s="26">
        <v>0.15489876999999999</v>
      </c>
      <c r="O133" s="26">
        <v>3.5535089999999998E-2</v>
      </c>
      <c r="P133" s="26">
        <v>1.7620569999999999E-2</v>
      </c>
      <c r="Q133" s="26">
        <v>8.6163630000000005E-2</v>
      </c>
      <c r="R133" s="26">
        <v>0.35622500000000001</v>
      </c>
      <c r="S133" s="20">
        <v>370</v>
      </c>
      <c r="T133" s="20">
        <v>370</v>
      </c>
      <c r="U133" s="20">
        <v>370</v>
      </c>
      <c r="V133" s="20">
        <v>368</v>
      </c>
    </row>
    <row r="134" spans="1:22" x14ac:dyDescent="0.25">
      <c r="A134" s="15">
        <v>3315</v>
      </c>
      <c r="B134" t="s">
        <v>194</v>
      </c>
      <c r="C134" s="20">
        <v>7.247204</v>
      </c>
      <c r="D134" s="20">
        <v>7.9534694000000004</v>
      </c>
      <c r="E134" s="20">
        <v>7.3232208999999999</v>
      </c>
      <c r="F134" s="20">
        <v>2.7090413</v>
      </c>
      <c r="G134" s="20">
        <v>1.6734393999999999</v>
      </c>
      <c r="H134" s="20">
        <v>1.3426290000000001</v>
      </c>
      <c r="I134" s="20">
        <v>2.0237617999999999</v>
      </c>
      <c r="J134" s="20">
        <v>2.6414586999999998</v>
      </c>
      <c r="K134" s="26">
        <v>0.16620480000000001</v>
      </c>
      <c r="L134" s="26">
        <v>0.33922434000000001</v>
      </c>
      <c r="M134" s="26">
        <v>0.29772064999999998</v>
      </c>
      <c r="N134" s="26">
        <v>0.16492610999999999</v>
      </c>
      <c r="O134" s="26">
        <v>6.2974820000000001E-2</v>
      </c>
      <c r="P134" s="26">
        <v>5.1647899999999998E-3</v>
      </c>
      <c r="Q134" s="26">
        <v>7.2515200000000002E-2</v>
      </c>
      <c r="R134" s="26">
        <v>0.41379339999999998</v>
      </c>
      <c r="S134" s="20">
        <v>167</v>
      </c>
      <c r="T134" s="20">
        <v>167</v>
      </c>
      <c r="U134" s="20">
        <v>167</v>
      </c>
      <c r="V134" s="20">
        <v>167</v>
      </c>
    </row>
    <row r="135" spans="1:22" x14ac:dyDescent="0.25">
      <c r="A135" s="15">
        <v>3319</v>
      </c>
      <c r="B135" t="s">
        <v>195</v>
      </c>
      <c r="C135" s="20">
        <v>7.8088479</v>
      </c>
      <c r="D135" s="20">
        <v>7.9409802000000003</v>
      </c>
      <c r="E135" s="20">
        <v>7.5071911</v>
      </c>
      <c r="F135" s="20">
        <v>2.8874206</v>
      </c>
      <c r="G135" s="20">
        <v>1.572789</v>
      </c>
      <c r="H135" s="20">
        <v>1.4670729000000002</v>
      </c>
      <c r="I135" s="20">
        <v>2.0648868999999999</v>
      </c>
      <c r="J135" s="20">
        <v>2.7290244000000001</v>
      </c>
      <c r="K135" s="26">
        <v>0.32296480999999999</v>
      </c>
      <c r="L135" s="26">
        <v>0.32166211</v>
      </c>
      <c r="M135" s="26">
        <v>0.36015777999999998</v>
      </c>
      <c r="N135" s="26">
        <v>0.20090050000000001</v>
      </c>
      <c r="O135" s="26">
        <v>3.6733109999999999E-2</v>
      </c>
      <c r="P135" s="26">
        <v>1.9845580000000002E-2</v>
      </c>
      <c r="Q135" s="26">
        <v>9.4151990000000005E-2</v>
      </c>
      <c r="R135" s="26">
        <v>0.41644626000000001</v>
      </c>
      <c r="S135" s="20">
        <v>446</v>
      </c>
      <c r="T135" s="20">
        <v>446</v>
      </c>
      <c r="U135" s="20">
        <v>446</v>
      </c>
      <c r="V135" s="20">
        <v>446</v>
      </c>
    </row>
    <row r="136" spans="1:22" x14ac:dyDescent="0.25">
      <c r="A136" s="15">
        <v>3411</v>
      </c>
      <c r="B136" t="s">
        <v>198</v>
      </c>
      <c r="C136" s="20">
        <v>7.5911498999999996</v>
      </c>
      <c r="D136" s="20">
        <v>8.2155176999999995</v>
      </c>
      <c r="E136" s="20">
        <v>7.5075801000000002</v>
      </c>
      <c r="F136" s="20">
        <v>3.3559928999999999</v>
      </c>
      <c r="G136" s="20">
        <v>1.6324825999999997</v>
      </c>
      <c r="H136" s="20">
        <v>1.4968874000000003</v>
      </c>
      <c r="I136" s="20">
        <v>1.8401284</v>
      </c>
      <c r="J136" s="20">
        <v>2.7194227999999998</v>
      </c>
      <c r="K136" s="26">
        <v>0.24764479</v>
      </c>
      <c r="L136" s="26">
        <v>0.42472651</v>
      </c>
      <c r="M136" s="26">
        <v>0.31102323999999998</v>
      </c>
      <c r="N136" s="26">
        <v>0.25801064000000001</v>
      </c>
      <c r="O136" s="26">
        <v>4.9772160000000003E-2</v>
      </c>
      <c r="P136" s="26">
        <v>1.8050130000000001E-2</v>
      </c>
      <c r="Q136" s="26">
        <v>7.3432810000000001E-2</v>
      </c>
      <c r="R136" s="26">
        <v>0.30254882999999999</v>
      </c>
      <c r="S136" s="20">
        <v>516</v>
      </c>
      <c r="T136" s="20">
        <v>516</v>
      </c>
      <c r="U136" s="20">
        <v>514</v>
      </c>
      <c r="V136" s="20">
        <v>514</v>
      </c>
    </row>
    <row r="137" spans="1:22" x14ac:dyDescent="0.25">
      <c r="A137" s="15">
        <v>3412</v>
      </c>
      <c r="B137" t="s">
        <v>199</v>
      </c>
      <c r="C137" s="20">
        <v>7.6817405000000001</v>
      </c>
      <c r="D137" s="20">
        <v>8.0040917999999994</v>
      </c>
      <c r="E137" s="20">
        <v>7.5027074999999996</v>
      </c>
      <c r="F137" s="20">
        <v>3.1578189000000001</v>
      </c>
      <c r="G137" s="20">
        <v>1.5122119999999999</v>
      </c>
      <c r="H137" s="20">
        <v>1.4669996999999999</v>
      </c>
      <c r="I137" s="20">
        <v>1.8443435000000001</v>
      </c>
      <c r="J137" s="20">
        <v>2.6381397</v>
      </c>
      <c r="K137" s="26">
        <v>0.25410544000000002</v>
      </c>
      <c r="L137" s="26">
        <v>0.36311729999999998</v>
      </c>
      <c r="M137" s="26">
        <v>0.30445546000000001</v>
      </c>
      <c r="N137" s="26">
        <v>0.19838892</v>
      </c>
      <c r="O137" s="26">
        <v>4.0771830000000002E-2</v>
      </c>
      <c r="P137" s="26">
        <v>1.747203E-2</v>
      </c>
      <c r="Q137" s="26">
        <v>6.1323830000000003E-2</v>
      </c>
      <c r="R137" s="26">
        <v>0.32072949000000001</v>
      </c>
      <c r="S137" s="20">
        <v>784</v>
      </c>
      <c r="T137" s="20">
        <v>785</v>
      </c>
      <c r="U137" s="20">
        <v>784</v>
      </c>
      <c r="V137" s="20">
        <v>784</v>
      </c>
    </row>
    <row r="138" spans="1:22" x14ac:dyDescent="0.25">
      <c r="A138" s="15">
        <v>3413</v>
      </c>
      <c r="B138" t="s">
        <v>200</v>
      </c>
      <c r="C138" s="20">
        <v>7.4495893999999998</v>
      </c>
      <c r="D138" s="20">
        <v>7.8888886999999999</v>
      </c>
      <c r="E138" s="20">
        <v>7.4029062000000003</v>
      </c>
      <c r="F138" s="20">
        <v>3.2704982999999999</v>
      </c>
      <c r="G138" s="20">
        <v>1.6506757000000001</v>
      </c>
      <c r="H138" s="20">
        <v>1.6547011</v>
      </c>
      <c r="I138" s="20">
        <v>2.0350799999999998</v>
      </c>
      <c r="J138" s="20">
        <v>2.7862229000000003</v>
      </c>
      <c r="K138" s="26">
        <v>0.22707308000000001</v>
      </c>
      <c r="L138" s="26">
        <v>0.37419342</v>
      </c>
      <c r="M138" s="26">
        <v>0.28931941999999999</v>
      </c>
      <c r="N138" s="26">
        <v>0.18980921000000001</v>
      </c>
      <c r="O138" s="26">
        <v>4.1202469999999998E-2</v>
      </c>
      <c r="P138" s="26">
        <v>3.1046560000000001E-2</v>
      </c>
      <c r="Q138" s="26">
        <v>0.10571029</v>
      </c>
      <c r="R138" s="26">
        <v>0.33363627000000001</v>
      </c>
      <c r="S138" s="20">
        <v>368</v>
      </c>
      <c r="T138" s="20">
        <v>368</v>
      </c>
      <c r="U138" s="20">
        <v>368</v>
      </c>
      <c r="V138" s="20">
        <v>368</v>
      </c>
    </row>
    <row r="139" spans="1:22" x14ac:dyDescent="0.25">
      <c r="A139" s="15">
        <v>3414</v>
      </c>
      <c r="B139" t="s">
        <v>201</v>
      </c>
      <c r="C139" s="20">
        <v>7.8596370000000002</v>
      </c>
      <c r="D139" s="20">
        <v>8.0453510999999995</v>
      </c>
      <c r="E139" s="20">
        <v>7.9299286999999996</v>
      </c>
      <c r="F139" s="20">
        <v>2.8376903000000002</v>
      </c>
      <c r="G139" s="20">
        <v>1.8372067999999999</v>
      </c>
      <c r="H139" s="20">
        <v>1.9290832</v>
      </c>
      <c r="I139" s="20">
        <v>1.7594344</v>
      </c>
      <c r="J139" s="20">
        <v>2.6316613999999996</v>
      </c>
      <c r="K139" s="26">
        <v>0.37207719</v>
      </c>
      <c r="L139" s="26">
        <v>0.53189268999999995</v>
      </c>
      <c r="M139" s="26">
        <v>0.44862666000000001</v>
      </c>
      <c r="N139" s="26">
        <v>0.16726629000000001</v>
      </c>
      <c r="O139" s="26">
        <v>4.827331E-2</v>
      </c>
      <c r="P139" s="26">
        <v>3.888867E-2</v>
      </c>
      <c r="Q139" s="26">
        <v>5.2769570000000002E-2</v>
      </c>
      <c r="R139" s="26">
        <v>0.38910939999999999</v>
      </c>
      <c r="S139" s="20">
        <v>110</v>
      </c>
      <c r="T139" s="20">
        <v>110</v>
      </c>
      <c r="U139" s="20">
        <v>110</v>
      </c>
      <c r="V139" s="20">
        <v>110</v>
      </c>
    </row>
    <row r="140" spans="1:22" x14ac:dyDescent="0.25">
      <c r="A140" s="15">
        <v>3415</v>
      </c>
      <c r="B140" t="s">
        <v>202</v>
      </c>
      <c r="C140" s="20">
        <v>7.8606930999999998</v>
      </c>
      <c r="D140" s="20">
        <v>8.3245538000000003</v>
      </c>
      <c r="E140" s="20">
        <v>7.6992666999999999</v>
      </c>
      <c r="F140" s="20">
        <v>3.3320428999999998</v>
      </c>
      <c r="G140" s="20">
        <v>1.3215222</v>
      </c>
      <c r="H140" s="20">
        <v>1.3658376999999999</v>
      </c>
      <c r="I140" s="20">
        <v>1.8222419000000001</v>
      </c>
      <c r="J140" s="20">
        <v>2.5912356999999999</v>
      </c>
      <c r="K140" s="26">
        <v>0.27584153</v>
      </c>
      <c r="L140" s="26">
        <v>0.46259405999999997</v>
      </c>
      <c r="M140" s="26">
        <v>0.32501432000000002</v>
      </c>
      <c r="N140" s="26">
        <v>0.21174725</v>
      </c>
      <c r="O140" s="26">
        <v>1.2497100000000001E-2</v>
      </c>
      <c r="P140" s="26">
        <v>1.4958590000000001E-2</v>
      </c>
      <c r="Q140" s="26">
        <v>5.3147119999999999E-2</v>
      </c>
      <c r="R140" s="26">
        <v>0.27997494000000001</v>
      </c>
      <c r="S140" s="20">
        <v>371</v>
      </c>
      <c r="T140" s="20">
        <v>371</v>
      </c>
      <c r="U140" s="20">
        <v>369</v>
      </c>
      <c r="V140" s="20">
        <v>371</v>
      </c>
    </row>
    <row r="141" spans="1:22" x14ac:dyDescent="0.25">
      <c r="A141" s="15">
        <v>3416</v>
      </c>
      <c r="B141" t="s">
        <v>203</v>
      </c>
      <c r="C141" s="20">
        <v>7.5860294000000001</v>
      </c>
      <c r="D141" s="20">
        <v>7.7341449000000004</v>
      </c>
      <c r="E141" s="20">
        <v>7.6012902000000002</v>
      </c>
      <c r="F141" s="20">
        <v>3.1912283000000001</v>
      </c>
      <c r="G141" s="20">
        <v>1.3556959</v>
      </c>
      <c r="H141" s="20">
        <v>1.6896291999999999</v>
      </c>
      <c r="I141" s="20">
        <v>1.6518545000000002</v>
      </c>
      <c r="J141" s="20">
        <v>2.5331412000000002</v>
      </c>
      <c r="K141" s="26">
        <v>0.21566764999999999</v>
      </c>
      <c r="L141" s="26">
        <v>0.32280803000000002</v>
      </c>
      <c r="M141" s="26">
        <v>0.31595094000000001</v>
      </c>
      <c r="N141" s="26">
        <v>0.20555851999999999</v>
      </c>
      <c r="O141" s="26">
        <v>1.743196E-2</v>
      </c>
      <c r="P141" s="26">
        <v>2.8181339999999999E-2</v>
      </c>
      <c r="Q141" s="26">
        <v>3.5274069999999998E-2</v>
      </c>
      <c r="R141" s="26">
        <v>0.29145458000000002</v>
      </c>
      <c r="S141" s="20">
        <v>507</v>
      </c>
      <c r="T141" s="20">
        <v>508</v>
      </c>
      <c r="U141" s="20">
        <v>507</v>
      </c>
      <c r="V141" s="20">
        <v>508</v>
      </c>
    </row>
    <row r="142" spans="1:22" x14ac:dyDescent="0.25">
      <c r="A142" s="15">
        <v>3417</v>
      </c>
      <c r="B142" t="s">
        <v>204</v>
      </c>
      <c r="C142" s="20">
        <v>7.5212596999999999</v>
      </c>
      <c r="D142" s="20">
        <v>7.7584559999999998</v>
      </c>
      <c r="E142" s="20">
        <v>7.4453703000000004</v>
      </c>
      <c r="F142" s="20">
        <v>3.0517585999999999</v>
      </c>
      <c r="G142" s="20">
        <v>1.4844185000000001</v>
      </c>
      <c r="H142" s="20">
        <v>1.5020675999999999</v>
      </c>
      <c r="I142" s="20">
        <v>1.8831363000000001</v>
      </c>
      <c r="J142" s="20">
        <v>2.5867086000000001</v>
      </c>
      <c r="K142" s="26">
        <v>0.22934964999999999</v>
      </c>
      <c r="L142" s="26">
        <v>0.30732942000000002</v>
      </c>
      <c r="M142" s="26">
        <v>0.29374943999999997</v>
      </c>
      <c r="N142" s="26">
        <v>0.19154752</v>
      </c>
      <c r="O142" s="26">
        <v>2.5005389999999999E-2</v>
      </c>
      <c r="P142" s="26">
        <v>3.4015139999999999E-2</v>
      </c>
      <c r="Q142" s="26">
        <v>7.6533980000000001E-2</v>
      </c>
      <c r="R142" s="26">
        <v>0.33837590000000001</v>
      </c>
      <c r="S142" s="20">
        <v>622</v>
      </c>
      <c r="T142" s="20">
        <v>622</v>
      </c>
      <c r="U142" s="20">
        <v>622</v>
      </c>
      <c r="V142" s="20">
        <v>621</v>
      </c>
    </row>
    <row r="143" spans="1:22" x14ac:dyDescent="0.25">
      <c r="A143" s="15">
        <v>3421</v>
      </c>
      <c r="B143" t="s">
        <v>206</v>
      </c>
      <c r="C143" s="20">
        <v>7.4341977000000004</v>
      </c>
      <c r="D143" s="20">
        <v>7.5731222000000002</v>
      </c>
      <c r="E143" s="20">
        <v>7.3143969999999996</v>
      </c>
      <c r="F143" s="20">
        <v>3.2611506000000001</v>
      </c>
      <c r="G143" s="20">
        <v>1.5376263999999999</v>
      </c>
      <c r="H143" s="20">
        <v>1.6216602</v>
      </c>
      <c r="I143" s="20">
        <v>1.8605305000000003</v>
      </c>
      <c r="J143" s="20">
        <v>2.5956180999999998</v>
      </c>
      <c r="K143" s="26">
        <v>0.21481191999999999</v>
      </c>
      <c r="L143" s="26">
        <v>0.24967826000000001</v>
      </c>
      <c r="M143" s="26">
        <v>0.25239631000000001</v>
      </c>
      <c r="N143" s="26">
        <v>0.20957432000000001</v>
      </c>
      <c r="O143" s="26">
        <v>3.6277110000000001E-2</v>
      </c>
      <c r="P143" s="26">
        <v>3.9255119999999998E-2</v>
      </c>
      <c r="Q143" s="26">
        <v>7.5346460000000004E-2</v>
      </c>
      <c r="R143" s="26">
        <v>0.29587607999999999</v>
      </c>
      <c r="S143" s="20">
        <v>610</v>
      </c>
      <c r="T143" s="20">
        <v>609</v>
      </c>
      <c r="U143" s="20">
        <v>610</v>
      </c>
      <c r="V143" s="20">
        <v>610</v>
      </c>
    </row>
    <row r="144" spans="1:22" x14ac:dyDescent="0.25">
      <c r="A144" s="15">
        <v>3422</v>
      </c>
      <c r="B144" t="s">
        <v>207</v>
      </c>
      <c r="C144" s="20">
        <v>7.5728150000000003</v>
      </c>
      <c r="D144" s="20">
        <v>7.6994911999999998</v>
      </c>
      <c r="E144" s="20">
        <v>7.3516808999999999</v>
      </c>
      <c r="F144" s="20">
        <v>2.9805413000000001</v>
      </c>
      <c r="G144" s="20">
        <v>1.5857851999999999</v>
      </c>
      <c r="H144" s="20">
        <v>1.6542575000000002</v>
      </c>
      <c r="I144" s="20">
        <v>1.9361790999999999</v>
      </c>
      <c r="J144" s="20">
        <v>2.6001498999999999</v>
      </c>
      <c r="K144" s="26">
        <v>0.22186337</v>
      </c>
      <c r="L144" s="26">
        <v>0.27139587999999998</v>
      </c>
      <c r="M144" s="26">
        <v>0.27906141000000001</v>
      </c>
      <c r="N144" s="26">
        <v>0.15792803</v>
      </c>
      <c r="O144" s="26">
        <v>3.3152559999999998E-2</v>
      </c>
      <c r="P144" s="26">
        <v>3.6339969999999999E-2</v>
      </c>
      <c r="Q144" s="26">
        <v>6.7330589999999996E-2</v>
      </c>
      <c r="R144" s="26">
        <v>0.35550988</v>
      </c>
      <c r="S144" s="20">
        <v>524</v>
      </c>
      <c r="T144" s="20">
        <v>524</v>
      </c>
      <c r="U144" s="20">
        <v>524</v>
      </c>
      <c r="V144" s="20">
        <v>522</v>
      </c>
    </row>
    <row r="145" spans="1:22" x14ac:dyDescent="0.25">
      <c r="A145" s="15">
        <v>3441</v>
      </c>
      <c r="B145" t="s">
        <v>209</v>
      </c>
      <c r="C145" s="20">
        <v>8.2598991000000002</v>
      </c>
      <c r="D145" s="20">
        <v>8.4598537999999994</v>
      </c>
      <c r="E145" s="20">
        <v>7.7498959000000003</v>
      </c>
      <c r="F145" s="20">
        <v>2.0126062999999998</v>
      </c>
      <c r="G145" s="20">
        <v>1.456685</v>
      </c>
      <c r="H145" s="20">
        <v>1.3149006000000001</v>
      </c>
      <c r="I145" s="20">
        <v>1.7554533999999999</v>
      </c>
      <c r="J145" s="20">
        <v>2.546106</v>
      </c>
      <c r="K145" s="26">
        <v>0.39419173000000002</v>
      </c>
      <c r="L145" s="26">
        <v>0.43930114999999997</v>
      </c>
      <c r="M145" s="26">
        <v>0.33783068999999999</v>
      </c>
      <c r="N145" s="26">
        <v>9.4736890000000004E-2</v>
      </c>
      <c r="O145" s="26">
        <v>2.2991319999999999E-2</v>
      </c>
      <c r="P145" s="26">
        <v>2.2991319999999999E-2</v>
      </c>
      <c r="Q145" s="26">
        <v>7.1594599999999994E-2</v>
      </c>
      <c r="R145" s="26">
        <v>0.51980755000000001</v>
      </c>
      <c r="S145" s="20">
        <v>72</v>
      </c>
      <c r="T145" s="20">
        <v>72</v>
      </c>
      <c r="U145" s="20">
        <v>72</v>
      </c>
      <c r="V145" s="20">
        <v>72</v>
      </c>
    </row>
    <row r="146" spans="1:22" x14ac:dyDescent="0.25">
      <c r="A146" s="15">
        <v>3442</v>
      </c>
      <c r="B146" t="s">
        <v>210</v>
      </c>
      <c r="C146" s="20">
        <v>7.7940490999999996</v>
      </c>
      <c r="D146" s="20">
        <v>8.1367613999999993</v>
      </c>
      <c r="E146" s="20">
        <v>7.6391026999999996</v>
      </c>
      <c r="F146" s="20">
        <v>2.4442408000000002</v>
      </c>
      <c r="G146" s="20">
        <v>1.4489641</v>
      </c>
      <c r="H146" s="20">
        <v>1.3546362000000001</v>
      </c>
      <c r="I146" s="20">
        <v>1.9718288000000002</v>
      </c>
      <c r="J146" s="20">
        <v>2.5638787000000001</v>
      </c>
      <c r="K146" s="26">
        <v>0.30475839999999998</v>
      </c>
      <c r="L146" s="26">
        <v>0.40543507000000001</v>
      </c>
      <c r="M146" s="26">
        <v>0.37042519000000002</v>
      </c>
      <c r="N146" s="26">
        <v>0.1543011</v>
      </c>
      <c r="O146" s="26">
        <v>3.1054680000000001E-2</v>
      </c>
      <c r="P146" s="26">
        <v>1.030965E-2</v>
      </c>
      <c r="Q146" s="26">
        <v>7.5099289999999999E-2</v>
      </c>
      <c r="R146" s="26">
        <v>0.46989607999999999</v>
      </c>
      <c r="S146" s="20">
        <v>647</v>
      </c>
      <c r="T146" s="20">
        <v>647</v>
      </c>
      <c r="U146" s="20">
        <v>647</v>
      </c>
      <c r="V146" s="20">
        <v>647</v>
      </c>
    </row>
    <row r="147" spans="1:22" x14ac:dyDescent="0.25">
      <c r="A147" s="15">
        <v>3443</v>
      </c>
      <c r="B147" t="s">
        <v>211</v>
      </c>
      <c r="C147" s="20">
        <v>7.7562863000000002</v>
      </c>
      <c r="D147" s="20">
        <v>8.2285520999999999</v>
      </c>
      <c r="E147" s="20">
        <v>7.7710733000000003</v>
      </c>
      <c r="F147" s="20">
        <v>2.5623657999999998</v>
      </c>
      <c r="G147" s="20">
        <v>1.5454144999999999</v>
      </c>
      <c r="H147" s="20">
        <v>1.4012222000000001</v>
      </c>
      <c r="I147" s="20">
        <v>1.8408291000000001</v>
      </c>
      <c r="J147" s="20">
        <v>2.5540403</v>
      </c>
      <c r="K147" s="26">
        <v>0.27871012000000001</v>
      </c>
      <c r="L147" s="26">
        <v>0.41852474000000001</v>
      </c>
      <c r="M147" s="26">
        <v>0.35033713</v>
      </c>
      <c r="N147" s="26">
        <v>0.16414793999999999</v>
      </c>
      <c r="O147" s="26">
        <v>3.420832E-2</v>
      </c>
      <c r="P147" s="26">
        <v>7.1407600000000003E-3</v>
      </c>
      <c r="Q147" s="26">
        <v>5.644859E-2</v>
      </c>
      <c r="R147" s="26">
        <v>0.43334265999999999</v>
      </c>
      <c r="S147" s="20">
        <v>389</v>
      </c>
      <c r="T147" s="20">
        <v>388</v>
      </c>
      <c r="U147" s="20">
        <v>389</v>
      </c>
      <c r="V147" s="20">
        <v>389</v>
      </c>
    </row>
    <row r="148" spans="1:22" x14ac:dyDescent="0.25">
      <c r="A148" s="15">
        <v>3511</v>
      </c>
      <c r="B148" t="s">
        <v>214</v>
      </c>
      <c r="C148" s="20">
        <v>8.2479610000000001</v>
      </c>
      <c r="D148" s="20">
        <v>8.2947862000000008</v>
      </c>
      <c r="E148" s="20">
        <v>7.8484750999999999</v>
      </c>
      <c r="F148" s="20">
        <v>2.0704064999999998</v>
      </c>
      <c r="G148" s="20">
        <v>1.1145025</v>
      </c>
      <c r="H148" s="20">
        <v>1.2200701</v>
      </c>
      <c r="I148" s="20">
        <v>1.4733676</v>
      </c>
      <c r="J148" s="20">
        <v>2.2579189</v>
      </c>
      <c r="K148" s="26">
        <v>0.41850196000000001</v>
      </c>
      <c r="L148" s="26">
        <v>0.41407470000000002</v>
      </c>
      <c r="M148" s="26">
        <v>0.36749036000000002</v>
      </c>
      <c r="N148" s="26">
        <v>0.10344407999999999</v>
      </c>
      <c r="O148" s="26">
        <v>0</v>
      </c>
      <c r="P148" s="26">
        <v>0</v>
      </c>
      <c r="Q148" s="26">
        <v>0</v>
      </c>
      <c r="R148" s="26">
        <v>0.43355638000000002</v>
      </c>
      <c r="S148" s="20">
        <v>59</v>
      </c>
      <c r="T148" s="20">
        <v>60</v>
      </c>
      <c r="U148" s="20">
        <v>59</v>
      </c>
      <c r="V148" s="20">
        <v>60</v>
      </c>
    </row>
    <row r="149" spans="1:22" x14ac:dyDescent="0.25">
      <c r="A149" s="15">
        <v>3512</v>
      </c>
      <c r="B149" t="s">
        <v>215</v>
      </c>
      <c r="C149" s="20">
        <v>8.0132256000000002</v>
      </c>
      <c r="D149" s="20">
        <v>8.1022309999999997</v>
      </c>
      <c r="E149" s="20">
        <v>7.4748641999999998</v>
      </c>
      <c r="F149" s="20">
        <v>2.5572724999999998</v>
      </c>
      <c r="G149" s="20">
        <v>0.95973955000000011</v>
      </c>
      <c r="H149" s="20">
        <v>1.1152825</v>
      </c>
      <c r="I149" s="20">
        <v>1.6565808</v>
      </c>
      <c r="J149" s="20">
        <v>2.2659750000000001</v>
      </c>
      <c r="K149" s="26">
        <v>0.27982307000000001</v>
      </c>
      <c r="L149" s="26">
        <v>0.34123735999999999</v>
      </c>
      <c r="M149" s="26">
        <v>0.25678540999999999</v>
      </c>
      <c r="N149" s="26">
        <v>0.14108918000000001</v>
      </c>
      <c r="O149" s="26">
        <v>5.2629E-3</v>
      </c>
      <c r="P149" s="26">
        <v>1.18793E-3</v>
      </c>
      <c r="Q149" s="26">
        <v>5.5841170000000002E-2</v>
      </c>
      <c r="R149" s="26">
        <v>0.33659630000000001</v>
      </c>
      <c r="S149" s="20">
        <v>189</v>
      </c>
      <c r="T149" s="20">
        <v>189</v>
      </c>
      <c r="U149" s="20">
        <v>189</v>
      </c>
      <c r="V149" s="20">
        <v>189</v>
      </c>
    </row>
    <row r="150" spans="1:22" x14ac:dyDescent="0.25">
      <c r="A150" s="15">
        <v>3513</v>
      </c>
      <c r="B150" t="s">
        <v>216</v>
      </c>
      <c r="C150" s="20">
        <v>8.0170945000000007</v>
      </c>
      <c r="D150" s="20">
        <v>8.0930318999999997</v>
      </c>
      <c r="E150" s="20">
        <v>7.8008762000000003</v>
      </c>
      <c r="F150" s="20">
        <v>2.3409409999999999</v>
      </c>
      <c r="G150" s="20">
        <v>1.1904618</v>
      </c>
      <c r="H150" s="20">
        <v>1.1366126999999999</v>
      </c>
      <c r="I150" s="20">
        <v>1.5996596000000001</v>
      </c>
      <c r="J150" s="20">
        <v>2.0990378999999999</v>
      </c>
      <c r="K150" s="26">
        <v>0.31527574000000003</v>
      </c>
      <c r="L150" s="26">
        <v>0.28405445000000001</v>
      </c>
      <c r="M150" s="26">
        <v>0.32697173000000002</v>
      </c>
      <c r="N150" s="26">
        <v>6.3964480000000004E-2</v>
      </c>
      <c r="O150" s="26">
        <v>1.2808780000000001E-2</v>
      </c>
      <c r="P150" s="26">
        <v>1.0589319999999999E-2</v>
      </c>
      <c r="Q150" s="26">
        <v>3.0004329999999999E-2</v>
      </c>
      <c r="R150" s="26">
        <v>0.39457629999999999</v>
      </c>
      <c r="S150" s="20">
        <v>172</v>
      </c>
      <c r="T150" s="20">
        <v>172</v>
      </c>
      <c r="U150" s="20">
        <v>172</v>
      </c>
      <c r="V150" s="20">
        <v>172</v>
      </c>
    </row>
    <row r="151" spans="1:22" x14ac:dyDescent="0.25">
      <c r="A151" s="15">
        <v>3520</v>
      </c>
      <c r="B151" t="s">
        <v>218</v>
      </c>
      <c r="C151" s="20">
        <v>7.7797944000000001</v>
      </c>
      <c r="D151" s="20">
        <v>7.7764512000000003</v>
      </c>
      <c r="E151" s="20">
        <v>7.3886365999999999</v>
      </c>
      <c r="F151" s="20">
        <v>3.0331708000000002</v>
      </c>
      <c r="G151" s="20">
        <v>1.3428399</v>
      </c>
      <c r="H151" s="20">
        <v>1.3964365999999999</v>
      </c>
      <c r="I151" s="20">
        <v>1.9523007999999999</v>
      </c>
      <c r="J151" s="20">
        <v>2.7804885000000001</v>
      </c>
      <c r="K151" s="26">
        <v>0.25723717000000001</v>
      </c>
      <c r="L151" s="26">
        <v>0.27195407999999999</v>
      </c>
      <c r="M151" s="26">
        <v>0.29771236000000001</v>
      </c>
      <c r="N151" s="26">
        <v>0.22813748</v>
      </c>
      <c r="O151" s="26">
        <v>1.6659899999999998E-2</v>
      </c>
      <c r="P151" s="26">
        <v>1.522334E-2</v>
      </c>
      <c r="Q151" s="26">
        <v>8.1314250000000005E-2</v>
      </c>
      <c r="R151" s="26">
        <v>0.38082568</v>
      </c>
      <c r="S151" s="20">
        <v>570</v>
      </c>
      <c r="T151" s="20">
        <v>568</v>
      </c>
      <c r="U151" s="20">
        <v>570</v>
      </c>
      <c r="V151" s="20">
        <v>571</v>
      </c>
    </row>
    <row r="152" spans="1:22" x14ac:dyDescent="0.25">
      <c r="A152" s="15">
        <v>3531</v>
      </c>
      <c r="B152" t="s">
        <v>220</v>
      </c>
      <c r="C152" s="20">
        <v>7.6048505999999998</v>
      </c>
      <c r="D152" s="20">
        <v>7.7821562999999996</v>
      </c>
      <c r="E152" s="20">
        <v>7.3868846000000001</v>
      </c>
      <c r="F152" s="20">
        <v>2.8723820999999998</v>
      </c>
      <c r="G152" s="20">
        <v>1.3590073</v>
      </c>
      <c r="H152" s="20">
        <v>1.3475071000000001</v>
      </c>
      <c r="I152" s="20">
        <v>1.8822185999999999</v>
      </c>
      <c r="J152" s="20">
        <v>2.5245142</v>
      </c>
      <c r="K152" s="26">
        <v>0.20438158000000001</v>
      </c>
      <c r="L152" s="26">
        <v>0.27065822</v>
      </c>
      <c r="M152" s="26">
        <v>0.29343308000000001</v>
      </c>
      <c r="N152" s="26">
        <v>0.17592360000000001</v>
      </c>
      <c r="O152" s="26">
        <v>2.1564839999999998E-2</v>
      </c>
      <c r="P152" s="26">
        <v>1.4945750000000001E-2</v>
      </c>
      <c r="Q152" s="26">
        <v>6.1226959999999997E-2</v>
      </c>
      <c r="R152" s="26">
        <v>0.35810360000000002</v>
      </c>
      <c r="S152" s="20">
        <v>579</v>
      </c>
      <c r="T152" s="20">
        <v>578</v>
      </c>
      <c r="U152" s="20">
        <v>579</v>
      </c>
      <c r="V152" s="20">
        <v>579</v>
      </c>
    </row>
    <row r="153" spans="1:22" x14ac:dyDescent="0.25">
      <c r="A153" s="15">
        <v>3532</v>
      </c>
      <c r="B153" t="s">
        <v>221</v>
      </c>
      <c r="C153" s="20">
        <v>7.7330234000000004</v>
      </c>
      <c r="D153" s="20">
        <v>7.5990665999999996</v>
      </c>
      <c r="E153" s="20">
        <v>7.3374296000000001</v>
      </c>
      <c r="F153" s="20">
        <v>3.1509353</v>
      </c>
      <c r="G153" s="20">
        <v>1.3148089999999999</v>
      </c>
      <c r="H153" s="20">
        <v>1.3808426</v>
      </c>
      <c r="I153" s="20">
        <v>1.736421</v>
      </c>
      <c r="J153" s="20">
        <v>2.5312451999999999</v>
      </c>
      <c r="K153" s="26">
        <v>0.24601529</v>
      </c>
      <c r="L153" s="26">
        <v>0.24029881</v>
      </c>
      <c r="M153" s="26">
        <v>0.22898709</v>
      </c>
      <c r="N153" s="26">
        <v>0.19963143999999999</v>
      </c>
      <c r="O153" s="26">
        <v>2.3373700000000001E-2</v>
      </c>
      <c r="P153" s="26">
        <v>3.0444880000000001E-2</v>
      </c>
      <c r="Q153" s="26">
        <v>4.9034290000000001E-2</v>
      </c>
      <c r="R153" s="26">
        <v>0.32439881999999998</v>
      </c>
      <c r="S153" s="20">
        <v>281</v>
      </c>
      <c r="T153" s="20">
        <v>280</v>
      </c>
      <c r="U153" s="20">
        <v>281</v>
      </c>
      <c r="V153" s="20">
        <v>280</v>
      </c>
    </row>
    <row r="154" spans="1:22" x14ac:dyDescent="0.25">
      <c r="A154" s="15">
        <v>3533</v>
      </c>
      <c r="B154" t="s">
        <v>222</v>
      </c>
      <c r="C154" s="20">
        <v>7.7304792999999998</v>
      </c>
      <c r="D154" s="20">
        <v>7.8218247999999999</v>
      </c>
      <c r="E154" s="20">
        <v>7.3045353000000004</v>
      </c>
      <c r="F154" s="20">
        <v>3.0235504999999998</v>
      </c>
      <c r="G154" s="20">
        <v>1.2713842</v>
      </c>
      <c r="H154" s="20">
        <v>1.2389954000000001</v>
      </c>
      <c r="I154" s="20">
        <v>1.6109112000000001</v>
      </c>
      <c r="J154" s="20">
        <v>2.6284630999999998</v>
      </c>
      <c r="K154" s="26">
        <v>0.22677159999999999</v>
      </c>
      <c r="L154" s="26">
        <v>0.28107929999999998</v>
      </c>
      <c r="M154" s="26">
        <v>0.2106141</v>
      </c>
      <c r="N154" s="26">
        <v>0.20424244999999999</v>
      </c>
      <c r="O154" s="26">
        <v>2.0364879999999998E-2</v>
      </c>
      <c r="P154" s="26">
        <v>4.9567300000000003E-3</v>
      </c>
      <c r="Q154" s="26">
        <v>4.6084939999999998E-2</v>
      </c>
      <c r="R154" s="26">
        <v>0.35921466000000002</v>
      </c>
      <c r="S154" s="20">
        <v>275</v>
      </c>
      <c r="T154" s="20">
        <v>275</v>
      </c>
      <c r="U154" s="20">
        <v>275</v>
      </c>
      <c r="V154" s="20">
        <v>275</v>
      </c>
    </row>
    <row r="155" spans="1:22" x14ac:dyDescent="0.25">
      <c r="A155" s="15">
        <v>3534</v>
      </c>
      <c r="B155" t="s">
        <v>223</v>
      </c>
      <c r="C155" s="20">
        <v>7.7232377999999997</v>
      </c>
      <c r="D155" s="20">
        <v>7.7488403000000003</v>
      </c>
      <c r="E155" s="20">
        <v>7.4750515000000002</v>
      </c>
      <c r="F155" s="20">
        <v>2.8997220000000001</v>
      </c>
      <c r="G155" s="20">
        <v>1.3740531</v>
      </c>
      <c r="H155" s="20">
        <v>1.3413296999999997</v>
      </c>
      <c r="I155" s="20">
        <v>1.8049824999999999</v>
      </c>
      <c r="J155" s="20">
        <v>2.5597498999999999</v>
      </c>
      <c r="K155" s="26">
        <v>0.22894284000000001</v>
      </c>
      <c r="L155" s="26">
        <v>0.25186575999999999</v>
      </c>
      <c r="M155" s="26">
        <v>0.28208788000000001</v>
      </c>
      <c r="N155" s="26">
        <v>0.18914268000000001</v>
      </c>
      <c r="O155" s="26">
        <v>2.5248929999999999E-2</v>
      </c>
      <c r="P155" s="26">
        <v>1.7034259999999999E-2</v>
      </c>
      <c r="Q155" s="26">
        <v>5.9413849999999997E-2</v>
      </c>
      <c r="R155" s="26">
        <v>0.36794004000000002</v>
      </c>
      <c r="S155" s="21">
        <v>1455</v>
      </c>
      <c r="T155" s="21">
        <v>1452</v>
      </c>
      <c r="U155" s="21">
        <v>1454</v>
      </c>
      <c r="V155" s="21">
        <v>1453</v>
      </c>
    </row>
    <row r="156" spans="1:22" x14ac:dyDescent="0.25">
      <c r="A156" s="15">
        <v>3535</v>
      </c>
      <c r="B156" t="s">
        <v>224</v>
      </c>
      <c r="C156" s="20">
        <v>7.6012240999999996</v>
      </c>
      <c r="D156" s="20">
        <v>7.6249435999999999</v>
      </c>
      <c r="E156" s="20">
        <v>7.2314676999999996</v>
      </c>
      <c r="F156" s="20">
        <v>3.2892735000000002</v>
      </c>
      <c r="G156" s="20">
        <v>1.302943</v>
      </c>
      <c r="H156" s="20">
        <v>1.4242832000000001</v>
      </c>
      <c r="I156" s="20">
        <v>1.6880215000000001</v>
      </c>
      <c r="J156" s="20">
        <v>2.7195</v>
      </c>
      <c r="K156" s="26">
        <v>0.19568408000000001</v>
      </c>
      <c r="L156" s="26">
        <v>0.22877336000000001</v>
      </c>
      <c r="M156" s="26">
        <v>0.20957487999999999</v>
      </c>
      <c r="N156" s="26">
        <v>0.22892778</v>
      </c>
      <c r="O156" s="26">
        <v>1.396177E-2</v>
      </c>
      <c r="P156" s="26">
        <v>3.6181820000000003E-2</v>
      </c>
      <c r="Q156" s="26">
        <v>5.4257050000000001E-2</v>
      </c>
      <c r="R156" s="26">
        <v>0.31021135</v>
      </c>
      <c r="S156" s="20">
        <v>289</v>
      </c>
      <c r="T156" s="20">
        <v>289</v>
      </c>
      <c r="U156" s="20">
        <v>289</v>
      </c>
      <c r="V156" s="20">
        <v>289</v>
      </c>
    </row>
    <row r="157" spans="1:22" x14ac:dyDescent="0.25">
      <c r="A157" s="15">
        <v>3536</v>
      </c>
      <c r="B157" t="s">
        <v>225</v>
      </c>
      <c r="C157" s="20">
        <v>7.3783744999999996</v>
      </c>
      <c r="D157" s="20">
        <v>7.7303784999999996</v>
      </c>
      <c r="E157" s="20">
        <v>7.4575877000000004</v>
      </c>
      <c r="F157" s="20">
        <v>2.5413448999999999</v>
      </c>
      <c r="G157" s="20">
        <v>1.6271230000000001</v>
      </c>
      <c r="H157" s="20">
        <v>1.484656</v>
      </c>
      <c r="I157" s="20">
        <v>1.6466168999999999</v>
      </c>
      <c r="J157" s="20">
        <v>2.2348583999999998</v>
      </c>
      <c r="K157" s="26">
        <v>0.17400919000000001</v>
      </c>
      <c r="L157" s="26">
        <v>0.2470173</v>
      </c>
      <c r="M157" s="26">
        <v>0.27245823000000002</v>
      </c>
      <c r="N157" s="26">
        <v>8.3387699999999995E-2</v>
      </c>
      <c r="O157" s="26">
        <v>8.8915640000000004E-2</v>
      </c>
      <c r="P157" s="26">
        <v>5.5659210000000001E-2</v>
      </c>
      <c r="Q157" s="26">
        <v>2.4599039999999999E-2</v>
      </c>
      <c r="R157" s="26">
        <v>0.33699364999999998</v>
      </c>
      <c r="S157" s="20">
        <v>69</v>
      </c>
      <c r="T157" s="20">
        <v>70</v>
      </c>
      <c r="U157" s="20">
        <v>69</v>
      </c>
      <c r="V157" s="20">
        <v>69</v>
      </c>
    </row>
    <row r="158" spans="1:22" x14ac:dyDescent="0.25">
      <c r="A158" s="15">
        <v>3537</v>
      </c>
      <c r="B158" t="s">
        <v>226</v>
      </c>
      <c r="C158" s="20">
        <v>7.6831192000000001</v>
      </c>
      <c r="D158" s="20">
        <v>7.7846938000000003</v>
      </c>
      <c r="E158" s="20">
        <v>7.5310534000000002</v>
      </c>
      <c r="F158" s="20">
        <v>2.8379260999999998</v>
      </c>
      <c r="G158" s="20">
        <v>1.3620722000000001</v>
      </c>
      <c r="H158" s="20">
        <v>1.2512825999999999</v>
      </c>
      <c r="I158" s="20">
        <v>1.8321756</v>
      </c>
      <c r="J158" s="20">
        <v>2.7377562000000002</v>
      </c>
      <c r="K158" s="26">
        <v>0.25849988000000002</v>
      </c>
      <c r="L158" s="26">
        <v>0.29159992000000001</v>
      </c>
      <c r="M158" s="26">
        <v>0.31880097000000002</v>
      </c>
      <c r="N158" s="26">
        <v>0.19663388000000001</v>
      </c>
      <c r="O158" s="26">
        <v>1.306822E-2</v>
      </c>
      <c r="P158" s="26">
        <v>2.5569099999999999E-3</v>
      </c>
      <c r="Q158" s="26">
        <v>8.3819920000000006E-2</v>
      </c>
      <c r="R158" s="26">
        <v>0.40825714000000002</v>
      </c>
      <c r="S158" s="20">
        <v>249</v>
      </c>
      <c r="T158" s="20">
        <v>249</v>
      </c>
      <c r="U158" s="20">
        <v>249</v>
      </c>
      <c r="V158" s="20">
        <v>249</v>
      </c>
    </row>
    <row r="159" spans="1:22" x14ac:dyDescent="0.25">
      <c r="A159" s="15">
        <v>3538</v>
      </c>
      <c r="B159" t="s">
        <v>227</v>
      </c>
      <c r="C159" s="20">
        <v>7.8452582</v>
      </c>
      <c r="D159" s="20">
        <v>7.9340707999999998</v>
      </c>
      <c r="E159" s="20">
        <v>7.3236705000000004</v>
      </c>
      <c r="F159" s="20">
        <v>2.9510323000000001</v>
      </c>
      <c r="G159" s="20">
        <v>1.3325993</v>
      </c>
      <c r="H159" s="20">
        <v>1.2886727</v>
      </c>
      <c r="I159" s="20">
        <v>1.9296929</v>
      </c>
      <c r="J159" s="20">
        <v>2.7100936999999998</v>
      </c>
      <c r="K159" s="26">
        <v>0.28445040999999999</v>
      </c>
      <c r="L159" s="26">
        <v>0.31059174000000001</v>
      </c>
      <c r="M159" s="26">
        <v>0.26140423000000002</v>
      </c>
      <c r="N159" s="26">
        <v>0.19811514999999999</v>
      </c>
      <c r="O159" s="26">
        <v>1.3006159999999999E-2</v>
      </c>
      <c r="P159" s="26">
        <v>7.6725200000000004E-3</v>
      </c>
      <c r="Q159" s="26">
        <v>7.5557700000000005E-2</v>
      </c>
      <c r="R159" s="26">
        <v>0.36084249000000002</v>
      </c>
      <c r="S159" s="21">
        <v>1088</v>
      </c>
      <c r="T159" s="21">
        <v>1086</v>
      </c>
      <c r="U159" s="21">
        <v>1086</v>
      </c>
      <c r="V159" s="21">
        <v>1086</v>
      </c>
    </row>
    <row r="160" spans="1:22" x14ac:dyDescent="0.25">
      <c r="A160" s="15">
        <v>3539</v>
      </c>
      <c r="B160" t="s">
        <v>228</v>
      </c>
      <c r="C160" s="20">
        <v>7.5334412000000004</v>
      </c>
      <c r="D160" s="20">
        <v>7.6531623</v>
      </c>
      <c r="E160" s="20">
        <v>7.2780146999999999</v>
      </c>
      <c r="F160" s="20">
        <v>3.0863828</v>
      </c>
      <c r="G160" s="20">
        <v>1.3781878000000001</v>
      </c>
      <c r="H160" s="20">
        <v>1.403238</v>
      </c>
      <c r="I160" s="20">
        <v>1.844616</v>
      </c>
      <c r="J160" s="20">
        <v>2.5782825999999996</v>
      </c>
      <c r="K160" s="26">
        <v>0.17312163999999999</v>
      </c>
      <c r="L160" s="26">
        <v>0.24792072000000001</v>
      </c>
      <c r="M160" s="26">
        <v>0.23573174</v>
      </c>
      <c r="N160" s="26">
        <v>0.19944073000000001</v>
      </c>
      <c r="O160" s="26">
        <v>2.9331530000000001E-2</v>
      </c>
      <c r="P160" s="26">
        <v>2.3291929999999999E-2</v>
      </c>
      <c r="Q160" s="26">
        <v>7.8931959999999995E-2</v>
      </c>
      <c r="R160" s="26">
        <v>0.31893821</v>
      </c>
      <c r="S160" s="21">
        <v>1326</v>
      </c>
      <c r="T160" s="21">
        <v>1325</v>
      </c>
      <c r="U160" s="21">
        <v>1325</v>
      </c>
      <c r="V160" s="21">
        <v>1326</v>
      </c>
    </row>
    <row r="161" spans="1:22" x14ac:dyDescent="0.25">
      <c r="A161" s="15">
        <v>3541</v>
      </c>
      <c r="B161" t="s">
        <v>230</v>
      </c>
      <c r="C161" s="20">
        <v>7.7635139000000004</v>
      </c>
      <c r="D161" s="20">
        <v>7.8521673999999999</v>
      </c>
      <c r="E161" s="20">
        <v>7.5493489</v>
      </c>
      <c r="F161" s="20">
        <v>2.8796884999999999</v>
      </c>
      <c r="G161" s="20">
        <v>1.2606147999999999</v>
      </c>
      <c r="H161" s="20">
        <v>1.2458122</v>
      </c>
      <c r="I161" s="20">
        <v>1.7087863000000001</v>
      </c>
      <c r="J161" s="20">
        <v>2.4999163000000002</v>
      </c>
      <c r="K161" s="26">
        <v>0.23993329999999999</v>
      </c>
      <c r="L161" s="26">
        <v>0.27836094</v>
      </c>
      <c r="M161" s="26">
        <v>0.29391803</v>
      </c>
      <c r="N161" s="26">
        <v>0.19368898000000001</v>
      </c>
      <c r="O161" s="26">
        <v>1.375272E-2</v>
      </c>
      <c r="P161" s="26">
        <v>1.047818E-2</v>
      </c>
      <c r="Q161" s="26">
        <v>4.6523790000000002E-2</v>
      </c>
      <c r="R161" s="26">
        <v>0.34706830999999999</v>
      </c>
      <c r="S161" s="20">
        <v>584</v>
      </c>
      <c r="T161" s="20">
        <v>584</v>
      </c>
      <c r="U161" s="20">
        <v>584</v>
      </c>
      <c r="V161" s="20">
        <v>584</v>
      </c>
    </row>
    <row r="162" spans="1:22" x14ac:dyDescent="0.25">
      <c r="A162" s="15">
        <v>3542</v>
      </c>
      <c r="B162" t="s">
        <v>231</v>
      </c>
      <c r="C162" s="20">
        <v>7.5921954999999999</v>
      </c>
      <c r="D162" s="20">
        <v>7.6692293999999999</v>
      </c>
      <c r="E162" s="20">
        <v>7.3920633999999996</v>
      </c>
      <c r="F162" s="20">
        <v>3.0073702999999998</v>
      </c>
      <c r="G162" s="20">
        <v>1.4420757</v>
      </c>
      <c r="H162" s="20">
        <v>1.4367205999999999</v>
      </c>
      <c r="I162" s="20">
        <v>1.8688545999999999</v>
      </c>
      <c r="J162" s="20">
        <v>2.6152755999999999</v>
      </c>
      <c r="K162" s="26">
        <v>0.23118572000000001</v>
      </c>
      <c r="L162" s="26">
        <v>0.24736389</v>
      </c>
      <c r="M162" s="26">
        <v>0.26944109999999999</v>
      </c>
      <c r="N162" s="26">
        <v>0.18601385000000001</v>
      </c>
      <c r="O162" s="26">
        <v>2.320639E-2</v>
      </c>
      <c r="P162" s="26">
        <v>2.4972390000000001E-2</v>
      </c>
      <c r="Q162" s="26">
        <v>7.2101979999999996E-2</v>
      </c>
      <c r="R162" s="26">
        <v>0.33769297999999998</v>
      </c>
      <c r="S162" s="21">
        <v>1268</v>
      </c>
      <c r="T162" s="21">
        <v>1265</v>
      </c>
      <c r="U162" s="21">
        <v>1267</v>
      </c>
      <c r="V162" s="21">
        <v>1267</v>
      </c>
    </row>
    <row r="163" spans="1:22" x14ac:dyDescent="0.25">
      <c r="A163" s="15">
        <v>3543</v>
      </c>
      <c r="B163" t="s">
        <v>232</v>
      </c>
      <c r="C163" s="20">
        <v>7.6894019</v>
      </c>
      <c r="D163" s="20">
        <v>7.70932</v>
      </c>
      <c r="E163" s="20">
        <v>7.4919131999999999</v>
      </c>
      <c r="F163" s="20">
        <v>2.9077736000000001</v>
      </c>
      <c r="G163" s="20">
        <v>1.3506279000000001</v>
      </c>
      <c r="H163" s="20">
        <v>1.3869712999999999</v>
      </c>
      <c r="I163" s="20">
        <v>1.793272</v>
      </c>
      <c r="J163" s="20">
        <v>2.6124260999999995</v>
      </c>
      <c r="K163" s="26">
        <v>0.24311757000000001</v>
      </c>
      <c r="L163" s="26">
        <v>0.26973728000000002</v>
      </c>
      <c r="M163" s="26">
        <v>0.29721573000000001</v>
      </c>
      <c r="N163" s="26">
        <v>0.19177828999999999</v>
      </c>
      <c r="O163" s="26">
        <v>2.028201E-2</v>
      </c>
      <c r="P163" s="26">
        <v>2.4536809999999999E-2</v>
      </c>
      <c r="Q163" s="26">
        <v>6.0849540000000001E-2</v>
      </c>
      <c r="R163" s="26">
        <v>0.36260643999999997</v>
      </c>
      <c r="S163" s="21">
        <v>1264</v>
      </c>
      <c r="T163" s="21">
        <v>1263</v>
      </c>
      <c r="U163" s="21">
        <v>1264</v>
      </c>
      <c r="V163" s="21">
        <v>1263</v>
      </c>
    </row>
    <row r="164" spans="1:22" x14ac:dyDescent="0.25">
      <c r="A164" s="15">
        <v>3544</v>
      </c>
      <c r="B164" t="s">
        <v>233</v>
      </c>
      <c r="C164" s="20">
        <v>7.5472079000000001</v>
      </c>
      <c r="D164" s="20">
        <v>7.7957808000000002</v>
      </c>
      <c r="E164" s="20">
        <v>7.1800167999999998</v>
      </c>
      <c r="F164" s="20">
        <v>3.2360820000000001</v>
      </c>
      <c r="G164" s="20">
        <v>1.5086911000000001</v>
      </c>
      <c r="H164" s="20">
        <v>1.4338021999999999</v>
      </c>
      <c r="I164" s="20">
        <v>1.9950205999999999</v>
      </c>
      <c r="J164" s="20">
        <v>2.7664453999999998</v>
      </c>
      <c r="K164" s="26">
        <v>0.23159403000000001</v>
      </c>
      <c r="L164" s="26">
        <v>0.27534225000000001</v>
      </c>
      <c r="M164" s="26">
        <v>0.25733610000000001</v>
      </c>
      <c r="N164" s="26">
        <v>0.21598614999999999</v>
      </c>
      <c r="O164" s="26">
        <v>3.0275079999999999E-2</v>
      </c>
      <c r="P164" s="26">
        <v>3.8996940000000001E-2</v>
      </c>
      <c r="Q164" s="26">
        <v>0.10275034</v>
      </c>
      <c r="R164" s="26">
        <v>0.32839498</v>
      </c>
      <c r="S164" s="20">
        <v>355</v>
      </c>
      <c r="T164" s="20">
        <v>353</v>
      </c>
      <c r="U164" s="20">
        <v>355</v>
      </c>
      <c r="V164" s="20">
        <v>356</v>
      </c>
    </row>
    <row r="165" spans="1:22" x14ac:dyDescent="0.25">
      <c r="A165" s="15">
        <v>3545</v>
      </c>
      <c r="B165" t="s">
        <v>234</v>
      </c>
      <c r="C165" s="20">
        <v>7.7981496999999997</v>
      </c>
      <c r="D165" s="20">
        <v>7.8470746</v>
      </c>
      <c r="E165" s="20">
        <v>7.5179321999999997</v>
      </c>
      <c r="F165" s="20">
        <v>2.8895556999999998</v>
      </c>
      <c r="G165" s="20">
        <v>1.3090618999999999</v>
      </c>
      <c r="H165" s="20">
        <v>1.3210724</v>
      </c>
      <c r="I165" s="20">
        <v>1.8201768</v>
      </c>
      <c r="J165" s="20">
        <v>2.5573798999999999</v>
      </c>
      <c r="K165" s="26">
        <v>0.25497318000000002</v>
      </c>
      <c r="L165" s="26">
        <v>0.27613961999999997</v>
      </c>
      <c r="M165" s="26">
        <v>0.30508807999999998</v>
      </c>
      <c r="N165" s="26">
        <v>0.17435941999999999</v>
      </c>
      <c r="O165" s="26">
        <v>2.001499E-2</v>
      </c>
      <c r="P165" s="26">
        <v>1.5375440000000001E-2</v>
      </c>
      <c r="Q165" s="26">
        <v>6.5834149999999994E-2</v>
      </c>
      <c r="R165" s="26">
        <v>0.35906927999999999</v>
      </c>
      <c r="S165" s="21">
        <v>3646</v>
      </c>
      <c r="T165" s="21">
        <v>3645</v>
      </c>
      <c r="U165" s="21">
        <v>3643</v>
      </c>
      <c r="V165" s="21">
        <v>3641</v>
      </c>
    </row>
    <row r="166" spans="1:22" x14ac:dyDescent="0.25">
      <c r="A166" s="15">
        <v>3546</v>
      </c>
      <c r="B166" t="s">
        <v>235</v>
      </c>
      <c r="C166" s="20">
        <v>7.6097225000000002</v>
      </c>
      <c r="D166" s="20">
        <v>7.7731969000000003</v>
      </c>
      <c r="E166" s="20">
        <v>7.5470039</v>
      </c>
      <c r="F166" s="20">
        <v>2.9327462</v>
      </c>
      <c r="G166" s="20">
        <v>1.4770460999999999</v>
      </c>
      <c r="H166" s="20">
        <v>1.4551805000000002</v>
      </c>
      <c r="I166" s="20">
        <v>1.9812749999999999</v>
      </c>
      <c r="J166" s="20">
        <v>2.6801564000000004</v>
      </c>
      <c r="K166" s="26">
        <v>0.21968166</v>
      </c>
      <c r="L166" s="26">
        <v>0.28190967</v>
      </c>
      <c r="M166" s="26">
        <v>0.29910258000000001</v>
      </c>
      <c r="N166" s="26">
        <v>0.19046473</v>
      </c>
      <c r="O166" s="26">
        <v>4.771719E-2</v>
      </c>
      <c r="P166" s="26">
        <v>2.2984569999999999E-2</v>
      </c>
      <c r="Q166" s="26">
        <v>6.5257850000000006E-2</v>
      </c>
      <c r="R166" s="26">
        <v>0.37270862999999999</v>
      </c>
      <c r="S166" s="20">
        <v>436</v>
      </c>
      <c r="T166" s="20">
        <v>436</v>
      </c>
      <c r="U166" s="20">
        <v>436</v>
      </c>
      <c r="V166" s="20">
        <v>436</v>
      </c>
    </row>
    <row r="167" spans="1:22" x14ac:dyDescent="0.25">
      <c r="A167" s="15">
        <v>3550</v>
      </c>
      <c r="B167" t="s">
        <v>237</v>
      </c>
      <c r="C167" s="20">
        <v>7.7228667</v>
      </c>
      <c r="D167" s="20">
        <v>8.0885996000000002</v>
      </c>
      <c r="E167" s="20">
        <v>7.6781942000000001</v>
      </c>
      <c r="F167" s="20">
        <v>2.9783521999999998</v>
      </c>
      <c r="G167" s="20">
        <v>1.2757984999999998</v>
      </c>
      <c r="H167" s="20">
        <v>0.97160082999999997</v>
      </c>
      <c r="I167" s="20">
        <v>1.3761854</v>
      </c>
      <c r="J167" s="20">
        <v>2.5391979999999998</v>
      </c>
      <c r="K167" s="26">
        <v>0.22952012999999999</v>
      </c>
      <c r="L167" s="26">
        <v>0.27969191999999998</v>
      </c>
      <c r="M167" s="26">
        <v>0.29288212000000002</v>
      </c>
      <c r="N167" s="26">
        <v>0.17998453</v>
      </c>
      <c r="O167" s="26">
        <v>8.9302400000000007E-3</v>
      </c>
      <c r="P167" s="26">
        <v>0</v>
      </c>
      <c r="Q167" s="26">
        <v>1.474543E-2</v>
      </c>
      <c r="R167" s="26">
        <v>0.31400953999999998</v>
      </c>
      <c r="S167" s="20">
        <v>86</v>
      </c>
      <c r="T167" s="20">
        <v>86</v>
      </c>
      <c r="U167" s="20">
        <v>86</v>
      </c>
      <c r="V167" s="20">
        <v>86</v>
      </c>
    </row>
    <row r="168" spans="1:22" x14ac:dyDescent="0.25">
      <c r="A168" s="15">
        <v>3561</v>
      </c>
      <c r="B168" t="s">
        <v>239</v>
      </c>
      <c r="C168" s="20">
        <v>7.4785044999999997</v>
      </c>
      <c r="D168" s="20">
        <v>7.7437781000000001</v>
      </c>
      <c r="E168" s="20">
        <v>7.2423444000000003</v>
      </c>
      <c r="F168" s="20">
        <v>3.0477802000000001</v>
      </c>
      <c r="G168" s="20">
        <v>1.498556</v>
      </c>
      <c r="H168" s="20">
        <v>1.5082188999999999</v>
      </c>
      <c r="I168" s="20">
        <v>1.9211957</v>
      </c>
      <c r="J168" s="20">
        <v>2.6641119999999998</v>
      </c>
      <c r="K168" s="26">
        <v>0.20277925999999999</v>
      </c>
      <c r="L168" s="26">
        <v>0.27251858000000001</v>
      </c>
      <c r="M168" s="26">
        <v>0.23908960000000001</v>
      </c>
      <c r="N168" s="26">
        <v>0.189002</v>
      </c>
      <c r="O168" s="26">
        <v>3.3742759999999997E-2</v>
      </c>
      <c r="P168" s="26">
        <v>2.2388020000000002E-2</v>
      </c>
      <c r="Q168" s="26">
        <v>8.2799769999999995E-2</v>
      </c>
      <c r="R168" s="26">
        <v>0.34557879000000002</v>
      </c>
      <c r="S168" s="21">
        <v>1061</v>
      </c>
      <c r="T168" s="21">
        <v>1060</v>
      </c>
      <c r="U168" s="21">
        <v>1060</v>
      </c>
      <c r="V168" s="21">
        <v>1060</v>
      </c>
    </row>
    <row r="169" spans="1:22" x14ac:dyDescent="0.25">
      <c r="A169" s="15">
        <v>3562</v>
      </c>
      <c r="B169" t="s">
        <v>240</v>
      </c>
      <c r="C169" s="20">
        <v>7.7107967000000004</v>
      </c>
      <c r="D169" s="20">
        <v>7.8472075999999999</v>
      </c>
      <c r="E169" s="20">
        <v>7.4738612</v>
      </c>
      <c r="F169" s="20">
        <v>2.8943534999999998</v>
      </c>
      <c r="G169" s="20">
        <v>1.311051</v>
      </c>
      <c r="H169" s="20">
        <v>1.3291693</v>
      </c>
      <c r="I169" s="20">
        <v>1.7295627</v>
      </c>
      <c r="J169" s="20">
        <v>2.4959680999999998</v>
      </c>
      <c r="K169" s="26">
        <v>0.22988602999999999</v>
      </c>
      <c r="L169" s="26">
        <v>0.30638272</v>
      </c>
      <c r="M169" s="26">
        <v>0.26595237999999999</v>
      </c>
      <c r="N169" s="26">
        <v>0.16988673000000001</v>
      </c>
      <c r="O169" s="26">
        <v>1.350142E-2</v>
      </c>
      <c r="P169" s="26">
        <v>1.463535E-2</v>
      </c>
      <c r="Q169" s="26">
        <v>5.6904799999999998E-2</v>
      </c>
      <c r="R169" s="26">
        <v>0.32779366999999998</v>
      </c>
      <c r="S169" s="21">
        <v>1110</v>
      </c>
      <c r="T169" s="21">
        <v>1111</v>
      </c>
      <c r="U169" s="21">
        <v>1110</v>
      </c>
      <c r="V169" s="21">
        <v>1110</v>
      </c>
    </row>
    <row r="170" spans="1:22" x14ac:dyDescent="0.25">
      <c r="A170" s="15">
        <v>3563</v>
      </c>
      <c r="B170" t="s">
        <v>241</v>
      </c>
      <c r="C170" s="20">
        <v>7.6103708000000001</v>
      </c>
      <c r="D170" s="20">
        <v>8.0041376999999994</v>
      </c>
      <c r="E170" s="20">
        <v>7.5049330999999997</v>
      </c>
      <c r="F170" s="20">
        <v>3.1171848</v>
      </c>
      <c r="G170" s="20">
        <v>1.4159655000000002</v>
      </c>
      <c r="H170" s="20">
        <v>1.2867486000000001</v>
      </c>
      <c r="I170" s="20">
        <v>1.9328715999999999</v>
      </c>
      <c r="J170" s="20">
        <v>2.7751929</v>
      </c>
      <c r="K170" s="26">
        <v>0.23651842000000001</v>
      </c>
      <c r="L170" s="26">
        <v>0.34715952999999999</v>
      </c>
      <c r="M170" s="26">
        <v>0.33823174</v>
      </c>
      <c r="N170" s="26">
        <v>0.21643544000000001</v>
      </c>
      <c r="O170" s="26">
        <v>3.0476349999999999E-2</v>
      </c>
      <c r="P170" s="26">
        <v>1.2964379999999999E-2</v>
      </c>
      <c r="Q170" s="26">
        <v>8.1503590000000001E-2</v>
      </c>
      <c r="R170" s="26">
        <v>0.36047108</v>
      </c>
      <c r="S170" s="21">
        <v>1657</v>
      </c>
      <c r="T170" s="21">
        <v>1656</v>
      </c>
      <c r="U170" s="21">
        <v>1656</v>
      </c>
      <c r="V170" s="21">
        <v>1656</v>
      </c>
    </row>
    <row r="171" spans="1:22" x14ac:dyDescent="0.25">
      <c r="A171" s="15">
        <v>3564</v>
      </c>
      <c r="B171" t="s">
        <v>242</v>
      </c>
      <c r="C171" s="20">
        <v>7.3807299999999998</v>
      </c>
      <c r="D171" s="20">
        <v>8.0592623000000003</v>
      </c>
      <c r="E171" s="20">
        <v>6.9560785999999997</v>
      </c>
      <c r="F171" s="20">
        <v>3.4818171000000002</v>
      </c>
      <c r="G171" s="20">
        <v>1.5032285000000001</v>
      </c>
      <c r="H171" s="20">
        <v>1.5357854</v>
      </c>
      <c r="I171" s="20">
        <v>2.0566005000000001</v>
      </c>
      <c r="J171" s="20">
        <v>2.6689209999999997</v>
      </c>
      <c r="K171" s="26">
        <v>0.19037746</v>
      </c>
      <c r="L171" s="26">
        <v>0.41472342000000001</v>
      </c>
      <c r="M171" s="26">
        <v>0.19146141</v>
      </c>
      <c r="N171" s="26">
        <v>0.24972594000000001</v>
      </c>
      <c r="O171" s="26">
        <v>4.7364789999999997E-2</v>
      </c>
      <c r="P171" s="26">
        <v>2.4763569999999999E-2</v>
      </c>
      <c r="Q171" s="26">
        <v>0.12043002999999999</v>
      </c>
      <c r="R171" s="26">
        <v>0.28018812999999998</v>
      </c>
      <c r="S171" s="20">
        <v>350</v>
      </c>
      <c r="T171" s="20">
        <v>350</v>
      </c>
      <c r="U171" s="20">
        <v>350</v>
      </c>
      <c r="V171" s="20">
        <v>350</v>
      </c>
    </row>
    <row r="172" spans="1:22" x14ac:dyDescent="0.25">
      <c r="A172" s="15">
        <v>3565</v>
      </c>
      <c r="B172" t="s">
        <v>243</v>
      </c>
      <c r="C172" s="20">
        <v>7.5583451000000004</v>
      </c>
      <c r="D172" s="20">
        <v>7.7339729999999998</v>
      </c>
      <c r="E172" s="20">
        <v>7.3100677000000003</v>
      </c>
      <c r="F172" s="20">
        <v>2.8554333999999999</v>
      </c>
      <c r="G172" s="20">
        <v>1.2564067000000001</v>
      </c>
      <c r="H172" s="20">
        <v>1.3577691999999999</v>
      </c>
      <c r="I172" s="20">
        <v>1.8266812000000001</v>
      </c>
      <c r="J172" s="20">
        <v>2.4950825999999999</v>
      </c>
      <c r="K172" s="26">
        <v>0.18354461999999999</v>
      </c>
      <c r="L172" s="26">
        <v>0.23741448000000001</v>
      </c>
      <c r="M172" s="26">
        <v>0.25668100999999999</v>
      </c>
      <c r="N172" s="26">
        <v>0.16196463999999999</v>
      </c>
      <c r="O172" s="26">
        <v>1.233243E-2</v>
      </c>
      <c r="P172" s="26">
        <v>1.8978780000000001E-2</v>
      </c>
      <c r="Q172" s="26">
        <v>6.4217150000000001E-2</v>
      </c>
      <c r="R172" s="26">
        <v>0.35221437</v>
      </c>
      <c r="S172" s="20">
        <v>497</v>
      </c>
      <c r="T172" s="20">
        <v>496</v>
      </c>
      <c r="U172" s="20">
        <v>497</v>
      </c>
      <c r="V172" s="20">
        <v>497</v>
      </c>
    </row>
    <row r="173" spans="1:22" x14ac:dyDescent="0.25">
      <c r="A173" s="15">
        <v>3567</v>
      </c>
      <c r="B173" t="s">
        <v>244</v>
      </c>
      <c r="C173" s="20">
        <v>7.7870359000000002</v>
      </c>
      <c r="D173" s="20">
        <v>7.9533671999999997</v>
      </c>
      <c r="E173" s="20">
        <v>7.5392824000000003</v>
      </c>
      <c r="F173" s="20">
        <v>2.7055372000000002</v>
      </c>
      <c r="G173" s="20">
        <v>1.5409729999999999</v>
      </c>
      <c r="H173" s="20">
        <v>1.4233358</v>
      </c>
      <c r="I173" s="20">
        <v>1.8881376999999999</v>
      </c>
      <c r="J173" s="20">
        <v>2.5823440999999998</v>
      </c>
      <c r="K173" s="26">
        <v>0.27372016999999998</v>
      </c>
      <c r="L173" s="26">
        <v>0.32153015000000001</v>
      </c>
      <c r="M173" s="26">
        <v>0.30974696000000002</v>
      </c>
      <c r="N173" s="26">
        <v>0.16529619000000001</v>
      </c>
      <c r="O173" s="26">
        <v>2.6526950000000001E-2</v>
      </c>
      <c r="P173" s="26">
        <v>2.2710810000000001E-2</v>
      </c>
      <c r="Q173" s="26">
        <v>5.9529169999999999E-2</v>
      </c>
      <c r="R173" s="26">
        <v>0.41146845999999998</v>
      </c>
      <c r="S173" s="20">
        <v>455</v>
      </c>
      <c r="T173" s="20">
        <v>456</v>
      </c>
      <c r="U173" s="20">
        <v>456</v>
      </c>
      <c r="V173" s="20">
        <v>456</v>
      </c>
    </row>
    <row r="174" spans="1:22" x14ac:dyDescent="0.25">
      <c r="A174" s="15">
        <v>4112</v>
      </c>
      <c r="B174" t="s">
        <v>248</v>
      </c>
      <c r="C174" s="20">
        <v>7.5521912999999996</v>
      </c>
      <c r="D174" s="20">
        <v>7.7158549000000001</v>
      </c>
      <c r="E174" s="20">
        <v>7.3761314000000002</v>
      </c>
      <c r="F174" s="20">
        <v>3.1037593000000001</v>
      </c>
      <c r="G174" s="20">
        <v>1.5386131999999999</v>
      </c>
      <c r="H174" s="20">
        <v>1.4742925</v>
      </c>
      <c r="I174" s="20">
        <v>1.9173469999999997</v>
      </c>
      <c r="J174" s="20">
        <v>2.7460537</v>
      </c>
      <c r="K174" s="26">
        <v>0.22843018000000001</v>
      </c>
      <c r="L174" s="26">
        <v>0.2715883</v>
      </c>
      <c r="M174" s="26">
        <v>0.28761342000000001</v>
      </c>
      <c r="N174" s="26">
        <v>0.21708701999999999</v>
      </c>
      <c r="O174" s="26">
        <v>3.7632840000000001E-2</v>
      </c>
      <c r="P174" s="26">
        <v>2.8593960000000002E-2</v>
      </c>
      <c r="Q174" s="26">
        <v>8.3216410000000005E-2</v>
      </c>
      <c r="R174" s="26">
        <v>0.34893235</v>
      </c>
      <c r="S174" s="21">
        <v>2632</v>
      </c>
      <c r="T174" s="21">
        <v>2631</v>
      </c>
      <c r="U174" s="21">
        <v>2630</v>
      </c>
      <c r="V174" s="21">
        <v>2631</v>
      </c>
    </row>
    <row r="175" spans="1:22" x14ac:dyDescent="0.25">
      <c r="A175" s="15">
        <v>4113</v>
      </c>
      <c r="B175" t="s">
        <v>249</v>
      </c>
      <c r="C175" s="20">
        <v>7.4255886999999996</v>
      </c>
      <c r="D175" s="20">
        <v>7.7206831999999999</v>
      </c>
      <c r="E175" s="20">
        <v>7.2122470999999999</v>
      </c>
      <c r="F175" s="20">
        <v>2.9308325000000002</v>
      </c>
      <c r="G175" s="20">
        <v>1.6553967999999997</v>
      </c>
      <c r="H175" s="20">
        <v>1.4211240000000001</v>
      </c>
      <c r="I175" s="20">
        <v>1.9726051999999998</v>
      </c>
      <c r="J175" s="20">
        <v>2.6921757000000004</v>
      </c>
      <c r="K175" s="26">
        <v>0.21664117999999999</v>
      </c>
      <c r="L175" s="26">
        <v>0.26290206999999999</v>
      </c>
      <c r="M175" s="26">
        <v>0.26737296999999999</v>
      </c>
      <c r="N175" s="26">
        <v>0.19370589999999999</v>
      </c>
      <c r="O175" s="26">
        <v>5.6163390000000001E-2</v>
      </c>
      <c r="P175" s="26">
        <v>2.2613379999999999E-2</v>
      </c>
      <c r="Q175" s="26">
        <v>9.5518060000000002E-2</v>
      </c>
      <c r="R175" s="26">
        <v>0.37631828000000001</v>
      </c>
      <c r="S175" s="21">
        <v>1755</v>
      </c>
      <c r="T175" s="21">
        <v>1751</v>
      </c>
      <c r="U175" s="21">
        <v>1753</v>
      </c>
      <c r="V175" s="21">
        <v>1754</v>
      </c>
    </row>
    <row r="176" spans="1:22" x14ac:dyDescent="0.25">
      <c r="A176" s="15">
        <v>4114</v>
      </c>
      <c r="B176" t="s">
        <v>250</v>
      </c>
      <c r="C176" s="20">
        <v>7.6158628000000004</v>
      </c>
      <c r="D176" s="20">
        <v>8.0825923</v>
      </c>
      <c r="E176" s="20">
        <v>7.4695204000000004</v>
      </c>
      <c r="F176" s="20">
        <v>2.9049882999999999</v>
      </c>
      <c r="G176" s="20">
        <v>1.6739599000000001</v>
      </c>
      <c r="H176" s="20">
        <v>1.4221268</v>
      </c>
      <c r="I176" s="20">
        <v>2.0890018000000001</v>
      </c>
      <c r="J176" s="20">
        <v>2.5568065</v>
      </c>
      <c r="K176" s="26">
        <v>0.28942535000000003</v>
      </c>
      <c r="L176" s="26">
        <v>0.37844709999999998</v>
      </c>
      <c r="M176" s="26">
        <v>0.33030618</v>
      </c>
      <c r="N176" s="26">
        <v>0.17469467</v>
      </c>
      <c r="O176" s="26">
        <v>3.6657929999999998E-2</v>
      </c>
      <c r="P176" s="26">
        <v>1.6429780000000001E-2</v>
      </c>
      <c r="Q176" s="26">
        <v>9.1632050000000007E-2</v>
      </c>
      <c r="R176" s="26">
        <v>0.30441557000000002</v>
      </c>
      <c r="S176" s="20">
        <v>594</v>
      </c>
      <c r="T176" s="20">
        <v>592</v>
      </c>
      <c r="U176" s="20">
        <v>594</v>
      </c>
      <c r="V176" s="20">
        <v>592</v>
      </c>
    </row>
    <row r="177" spans="1:22" x14ac:dyDescent="0.25">
      <c r="A177" s="15">
        <v>4121</v>
      </c>
      <c r="B177" t="s">
        <v>252</v>
      </c>
      <c r="C177" s="20">
        <v>7.5441798999999996</v>
      </c>
      <c r="D177" s="20">
        <v>7.5189199999999996</v>
      </c>
      <c r="E177" s="20">
        <v>7.330972</v>
      </c>
      <c r="F177" s="20">
        <v>2.8994843000000001</v>
      </c>
      <c r="G177" s="20">
        <v>1.5503536</v>
      </c>
      <c r="H177" s="20">
        <v>1.5799345999999999</v>
      </c>
      <c r="I177" s="20">
        <v>1.9641325000000001</v>
      </c>
      <c r="J177" s="20">
        <v>2.7412399000000005</v>
      </c>
      <c r="K177" s="26">
        <v>0.23787325000000001</v>
      </c>
      <c r="L177" s="26">
        <v>0.24401010000000001</v>
      </c>
      <c r="M177" s="26">
        <v>0.29063762999999998</v>
      </c>
      <c r="N177" s="26">
        <v>0.20366508</v>
      </c>
      <c r="O177" s="26">
        <v>3.6237489999999997E-2</v>
      </c>
      <c r="P177" s="26">
        <v>4.0925549999999998E-2</v>
      </c>
      <c r="Q177" s="26">
        <v>8.7211999999999998E-2</v>
      </c>
      <c r="R177" s="26">
        <v>0.39172410000000002</v>
      </c>
      <c r="S177" s="20">
        <v>398</v>
      </c>
      <c r="T177" s="20">
        <v>396</v>
      </c>
      <c r="U177" s="20">
        <v>398</v>
      </c>
      <c r="V177" s="20">
        <v>398</v>
      </c>
    </row>
    <row r="178" spans="1:22" x14ac:dyDescent="0.25">
      <c r="A178" s="15">
        <v>4122</v>
      </c>
      <c r="B178" t="s">
        <v>253</v>
      </c>
      <c r="C178" s="20">
        <v>7.6630767000000004</v>
      </c>
      <c r="D178" s="20">
        <v>7.7317441000000002</v>
      </c>
      <c r="E178" s="20">
        <v>7.3608332000000001</v>
      </c>
      <c r="F178" s="20">
        <v>2.9082639000000001</v>
      </c>
      <c r="G178" s="20">
        <v>1.5385850999999999</v>
      </c>
      <c r="H178" s="20">
        <v>1.4861551</v>
      </c>
      <c r="I178" s="20">
        <v>2.0122439000000001</v>
      </c>
      <c r="J178" s="20">
        <v>2.7004489999999999</v>
      </c>
      <c r="K178" s="26">
        <v>0.25690665000000001</v>
      </c>
      <c r="L178" s="26">
        <v>0.26789631000000003</v>
      </c>
      <c r="M178" s="26">
        <v>0.29829243</v>
      </c>
      <c r="N178" s="26">
        <v>0.18108825000000001</v>
      </c>
      <c r="O178" s="26">
        <v>2.9125410000000001E-2</v>
      </c>
      <c r="P178" s="26">
        <v>2.5125939999999999E-2</v>
      </c>
      <c r="Q178" s="26">
        <v>8.7751609999999994E-2</v>
      </c>
      <c r="R178" s="26">
        <v>0.37042388999999998</v>
      </c>
      <c r="S178" s="21">
        <v>3988</v>
      </c>
      <c r="T178" s="21">
        <v>3985</v>
      </c>
      <c r="U178" s="21">
        <v>3987</v>
      </c>
      <c r="V178" s="21">
        <v>3982</v>
      </c>
    </row>
    <row r="179" spans="1:22" x14ac:dyDescent="0.25">
      <c r="A179" s="15">
        <v>4123</v>
      </c>
      <c r="B179" t="s">
        <v>254</v>
      </c>
      <c r="C179" s="20">
        <v>7.7073628999999997</v>
      </c>
      <c r="D179" s="20">
        <v>7.8347715999999998</v>
      </c>
      <c r="E179" s="20">
        <v>7.4597778000000003</v>
      </c>
      <c r="F179" s="20">
        <v>2.7188754999999998</v>
      </c>
      <c r="G179" s="20">
        <v>1.5646528</v>
      </c>
      <c r="H179" s="20">
        <v>1.464113</v>
      </c>
      <c r="I179" s="20">
        <v>2.0453318999999999</v>
      </c>
      <c r="J179" s="20">
        <v>2.7490223</v>
      </c>
      <c r="K179" s="26">
        <v>0.28595607000000001</v>
      </c>
      <c r="L179" s="26">
        <v>0.32069280999999999</v>
      </c>
      <c r="M179" s="26">
        <v>0.33237217000000002</v>
      </c>
      <c r="N179" s="26">
        <v>0.17310060999999999</v>
      </c>
      <c r="O179" s="26">
        <v>3.4410349999999999E-2</v>
      </c>
      <c r="P179" s="26">
        <v>2.303991E-2</v>
      </c>
      <c r="Q179" s="26">
        <v>8.8415839999999996E-2</v>
      </c>
      <c r="R179" s="26">
        <v>0.42073712000000002</v>
      </c>
      <c r="S179" s="21">
        <v>1361</v>
      </c>
      <c r="T179" s="21">
        <v>1359</v>
      </c>
      <c r="U179" s="21">
        <v>1360</v>
      </c>
      <c r="V179" s="21">
        <v>1360</v>
      </c>
    </row>
    <row r="180" spans="1:22" x14ac:dyDescent="0.25">
      <c r="A180" s="15">
        <v>4124</v>
      </c>
      <c r="B180" t="s">
        <v>255</v>
      </c>
      <c r="C180" s="20">
        <v>7.5896504</v>
      </c>
      <c r="D180" s="20">
        <v>7.6567366999999997</v>
      </c>
      <c r="E180" s="20">
        <v>7.2770248000000004</v>
      </c>
      <c r="F180" s="20">
        <v>3.2022930999999999</v>
      </c>
      <c r="G180" s="20">
        <v>1.3568545999999999</v>
      </c>
      <c r="H180" s="20">
        <v>1.3663036</v>
      </c>
      <c r="I180" s="20">
        <v>1.8507961000000002</v>
      </c>
      <c r="J180" s="20">
        <v>2.5874134999999998</v>
      </c>
      <c r="K180" s="26">
        <v>0.21975739</v>
      </c>
      <c r="L180" s="26">
        <v>0.23855150999999999</v>
      </c>
      <c r="M180" s="26">
        <v>0.25439794999999998</v>
      </c>
      <c r="N180" s="26">
        <v>0.18794184999999999</v>
      </c>
      <c r="O180" s="26">
        <v>1.906364E-2</v>
      </c>
      <c r="P180" s="26">
        <v>1.042682E-2</v>
      </c>
      <c r="Q180" s="26">
        <v>7.4816380000000002E-2</v>
      </c>
      <c r="R180" s="26">
        <v>0.30780697000000001</v>
      </c>
      <c r="S180" s="20">
        <v>380</v>
      </c>
      <c r="T180" s="20">
        <v>379</v>
      </c>
      <c r="U180" s="20">
        <v>380</v>
      </c>
      <c r="V180" s="20">
        <v>380</v>
      </c>
    </row>
    <row r="181" spans="1:22" x14ac:dyDescent="0.25">
      <c r="A181" s="15">
        <v>4129</v>
      </c>
      <c r="B181" t="s">
        <v>256</v>
      </c>
      <c r="C181" s="20">
        <v>7.6922977000000001</v>
      </c>
      <c r="D181" s="20">
        <v>7.7248767999999997</v>
      </c>
      <c r="E181" s="20">
        <v>7.3559802999999997</v>
      </c>
      <c r="F181" s="20">
        <v>3.0111048999999999</v>
      </c>
      <c r="G181" s="20">
        <v>1.4457488000000001</v>
      </c>
      <c r="H181" s="20">
        <v>1.5152312999999999</v>
      </c>
      <c r="I181" s="20">
        <v>2.0235786</v>
      </c>
      <c r="J181" s="20">
        <v>2.7660520000000002</v>
      </c>
      <c r="K181" s="26">
        <v>0.25944050000000002</v>
      </c>
      <c r="L181" s="26">
        <v>0.27541934000000001</v>
      </c>
      <c r="M181" s="26">
        <v>0.29826227</v>
      </c>
      <c r="N181" s="26">
        <v>0.20697181000000001</v>
      </c>
      <c r="O181" s="26">
        <v>2.8276559999999999E-2</v>
      </c>
      <c r="P181" s="26">
        <v>3.1452399999999998E-2</v>
      </c>
      <c r="Q181" s="26">
        <v>9.2331709999999997E-2</v>
      </c>
      <c r="R181" s="26">
        <v>0.37476826000000002</v>
      </c>
      <c r="S181" s="21">
        <v>1471</v>
      </c>
      <c r="T181" s="21">
        <v>1467</v>
      </c>
      <c r="U181" s="21">
        <v>1469</v>
      </c>
      <c r="V181" s="21">
        <v>1470</v>
      </c>
    </row>
    <row r="182" spans="1:22" x14ac:dyDescent="0.25">
      <c r="A182" s="15">
        <v>4131</v>
      </c>
      <c r="B182" t="s">
        <v>258</v>
      </c>
      <c r="C182" s="20">
        <v>7.6229051999999999</v>
      </c>
      <c r="D182" s="20">
        <v>7.7560639</v>
      </c>
      <c r="E182" s="20">
        <v>7.3172623000000003</v>
      </c>
      <c r="F182" s="20">
        <v>2.9117719000000002</v>
      </c>
      <c r="G182" s="20">
        <v>1.6297457</v>
      </c>
      <c r="H182" s="20">
        <v>1.5808964000000001</v>
      </c>
      <c r="I182" s="20">
        <v>2.1498938999999999</v>
      </c>
      <c r="J182" s="20">
        <v>2.7185505999999999</v>
      </c>
      <c r="K182" s="26">
        <v>0.25538027000000002</v>
      </c>
      <c r="L182" s="26">
        <v>0.29734782999999998</v>
      </c>
      <c r="M182" s="26">
        <v>0.32625728999999998</v>
      </c>
      <c r="N182" s="26">
        <v>0.19378782999999999</v>
      </c>
      <c r="O182" s="26">
        <v>3.8113330000000001E-2</v>
      </c>
      <c r="P182" s="26">
        <v>3.715454E-2</v>
      </c>
      <c r="Q182" s="26">
        <v>9.6218479999999995E-2</v>
      </c>
      <c r="R182" s="26">
        <v>0.37837926</v>
      </c>
      <c r="S182" s="21">
        <v>1193</v>
      </c>
      <c r="T182" s="21">
        <v>1190</v>
      </c>
      <c r="U182" s="21">
        <v>1193</v>
      </c>
      <c r="V182" s="21">
        <v>1194</v>
      </c>
    </row>
    <row r="183" spans="1:22" x14ac:dyDescent="0.25">
      <c r="A183" s="15">
        <v>4132</v>
      </c>
      <c r="B183" t="s">
        <v>259</v>
      </c>
      <c r="C183" s="20">
        <v>7.5768494000000004</v>
      </c>
      <c r="D183" s="20">
        <v>7.5720913999999997</v>
      </c>
      <c r="E183" s="20">
        <v>7.1910676999999996</v>
      </c>
      <c r="F183" s="20">
        <v>3.0152523000000002</v>
      </c>
      <c r="G183" s="20">
        <v>1.3515781</v>
      </c>
      <c r="H183" s="20">
        <v>1.4906937</v>
      </c>
      <c r="I183" s="20">
        <v>2.1032896999999999</v>
      </c>
      <c r="J183" s="20">
        <v>2.7858852999999999</v>
      </c>
      <c r="K183" s="26">
        <v>0.19280454999999999</v>
      </c>
      <c r="L183" s="26">
        <v>0.21329198999999999</v>
      </c>
      <c r="M183" s="26">
        <v>0.27902603999999998</v>
      </c>
      <c r="N183" s="26">
        <v>0.20257585</v>
      </c>
      <c r="O183" s="26">
        <v>1.859007E-2</v>
      </c>
      <c r="P183" s="26">
        <v>4.8257519999999998E-2</v>
      </c>
      <c r="Q183" s="26">
        <v>9.6289680000000002E-2</v>
      </c>
      <c r="R183" s="26">
        <v>0.37679435999999999</v>
      </c>
      <c r="S183" s="20">
        <v>637</v>
      </c>
      <c r="T183" s="20">
        <v>637</v>
      </c>
      <c r="U183" s="20">
        <v>637</v>
      </c>
      <c r="V183" s="20">
        <v>636</v>
      </c>
    </row>
    <row r="184" spans="1:22" x14ac:dyDescent="0.25">
      <c r="A184" s="15">
        <v>4133</v>
      </c>
      <c r="B184" t="s">
        <v>260</v>
      </c>
      <c r="C184" s="20">
        <v>7.5571596999999997</v>
      </c>
      <c r="D184" s="20">
        <v>7.6583701</v>
      </c>
      <c r="E184" s="20">
        <v>7.3272978000000002</v>
      </c>
      <c r="F184" s="20">
        <v>2.9437888999999999</v>
      </c>
      <c r="G184" s="20">
        <v>1.5830839000000001</v>
      </c>
      <c r="H184" s="20">
        <v>1.5303548</v>
      </c>
      <c r="I184" s="20">
        <v>2.0487649999999999</v>
      </c>
      <c r="J184" s="20">
        <v>2.7631344000000002</v>
      </c>
      <c r="K184" s="26">
        <v>0.23495168</v>
      </c>
      <c r="L184" s="26">
        <v>0.27035313</v>
      </c>
      <c r="M184" s="26">
        <v>0.29330949000000001</v>
      </c>
      <c r="N184" s="26">
        <v>0.22007678</v>
      </c>
      <c r="O184" s="26">
        <v>4.0193689999999997E-2</v>
      </c>
      <c r="P184" s="26">
        <v>1.623264E-2</v>
      </c>
      <c r="Q184" s="26">
        <v>9.6899860000000004E-2</v>
      </c>
      <c r="R184" s="26">
        <v>0.37609702</v>
      </c>
      <c r="S184" s="20">
        <v>827</v>
      </c>
      <c r="T184" s="20">
        <v>825</v>
      </c>
      <c r="U184" s="20">
        <v>827</v>
      </c>
      <c r="V184" s="20">
        <v>824</v>
      </c>
    </row>
    <row r="185" spans="1:22" x14ac:dyDescent="0.25">
      <c r="A185" s="15">
        <v>4134</v>
      </c>
      <c r="B185" t="s">
        <v>261</v>
      </c>
      <c r="C185" s="20">
        <v>7.4375638000000004</v>
      </c>
      <c r="D185" s="20">
        <v>7.4389855999999996</v>
      </c>
      <c r="E185" s="20">
        <v>7.0641276</v>
      </c>
      <c r="F185" s="20">
        <v>2.9743170999999999</v>
      </c>
      <c r="G185" s="20">
        <v>1.6704760999999997</v>
      </c>
      <c r="H185" s="20">
        <v>1.6844016000000002</v>
      </c>
      <c r="I185" s="20">
        <v>2.0854658000000001</v>
      </c>
      <c r="J185" s="20">
        <v>2.7880015999999999</v>
      </c>
      <c r="K185" s="26">
        <v>0.21224962999999999</v>
      </c>
      <c r="L185" s="26">
        <v>0.23962069999999999</v>
      </c>
      <c r="M185" s="26">
        <v>0.26571250000000002</v>
      </c>
      <c r="N185" s="26">
        <v>0.20763441999999999</v>
      </c>
      <c r="O185" s="26">
        <v>5.0472990000000002E-2</v>
      </c>
      <c r="P185" s="26">
        <v>6.9736489999999998E-2</v>
      </c>
      <c r="Q185" s="26">
        <v>0.13202722</v>
      </c>
      <c r="R185" s="26">
        <v>0.35741574999999998</v>
      </c>
      <c r="S185" s="20">
        <v>557</v>
      </c>
      <c r="T185" s="20">
        <v>558</v>
      </c>
      <c r="U185" s="20">
        <v>558</v>
      </c>
      <c r="V185" s="20">
        <v>558</v>
      </c>
    </row>
    <row r="186" spans="1:22" x14ac:dyDescent="0.25">
      <c r="A186" s="15">
        <v>4135</v>
      </c>
      <c r="B186" t="s">
        <v>262</v>
      </c>
      <c r="C186" s="20">
        <v>7.5520047000000003</v>
      </c>
      <c r="D186" s="20">
        <v>7.6896699999999996</v>
      </c>
      <c r="E186" s="20">
        <v>7.3733807000000002</v>
      </c>
      <c r="F186" s="20">
        <v>3.4641753</v>
      </c>
      <c r="G186" s="20">
        <v>1.4734271999999999</v>
      </c>
      <c r="H186" s="20">
        <v>1.4429072000000001</v>
      </c>
      <c r="I186" s="20">
        <v>1.8359464000000001</v>
      </c>
      <c r="J186" s="20">
        <v>2.6500442</v>
      </c>
      <c r="K186" s="26">
        <v>0.21663974999999999</v>
      </c>
      <c r="L186" s="26">
        <v>0.25507509</v>
      </c>
      <c r="M186" s="26">
        <v>0.25356388000000002</v>
      </c>
      <c r="N186" s="26">
        <v>0.24475846000000001</v>
      </c>
      <c r="O186" s="26">
        <v>3.7971860000000003E-2</v>
      </c>
      <c r="P186" s="26">
        <v>3.5103160000000001E-2</v>
      </c>
      <c r="Q186" s="26">
        <v>8.2342360000000003E-2</v>
      </c>
      <c r="R186" s="26">
        <v>0.25891986</v>
      </c>
      <c r="S186" s="20">
        <v>343</v>
      </c>
      <c r="T186" s="20">
        <v>343</v>
      </c>
      <c r="U186" s="20">
        <v>343</v>
      </c>
      <c r="V186" s="20">
        <v>343</v>
      </c>
    </row>
    <row r="187" spans="1:22" x14ac:dyDescent="0.25">
      <c r="A187" s="15">
        <v>4138</v>
      </c>
      <c r="B187" t="s">
        <v>263</v>
      </c>
      <c r="C187" s="20">
        <v>7.6701683000000003</v>
      </c>
      <c r="D187" s="20">
        <v>7.9125996000000001</v>
      </c>
      <c r="E187" s="20">
        <v>7.5389730999999998</v>
      </c>
      <c r="F187" s="20">
        <v>2.8001491999999999</v>
      </c>
      <c r="G187" s="20">
        <v>1.383364</v>
      </c>
      <c r="H187" s="20">
        <v>1.4126549000000002</v>
      </c>
      <c r="I187" s="20">
        <v>1.9704478000000001</v>
      </c>
      <c r="J187" s="20">
        <v>2.7713966000000001</v>
      </c>
      <c r="K187" s="26">
        <v>0.23111056999999999</v>
      </c>
      <c r="L187" s="26">
        <v>0.30711691000000002</v>
      </c>
      <c r="M187" s="26">
        <v>0.3281751</v>
      </c>
      <c r="N187" s="26">
        <v>0.18729391000000001</v>
      </c>
      <c r="O187" s="26">
        <v>1.271977E-2</v>
      </c>
      <c r="P187" s="26">
        <v>1.57915E-2</v>
      </c>
      <c r="Q187" s="26">
        <v>6.9726449999999995E-2</v>
      </c>
      <c r="R187" s="26">
        <v>0.39451575999999999</v>
      </c>
      <c r="S187" s="20">
        <v>353</v>
      </c>
      <c r="T187" s="20">
        <v>353</v>
      </c>
      <c r="U187" s="20">
        <v>352</v>
      </c>
      <c r="V187" s="20">
        <v>353</v>
      </c>
    </row>
    <row r="188" spans="1:22" x14ac:dyDescent="0.25">
      <c r="A188" s="15">
        <v>4151</v>
      </c>
      <c r="B188" t="s">
        <v>265</v>
      </c>
      <c r="C188" s="20">
        <v>7.5961876000000004</v>
      </c>
      <c r="D188" s="20">
        <v>7.7509160000000001</v>
      </c>
      <c r="E188" s="20">
        <v>7.3372501999999997</v>
      </c>
      <c r="F188" s="20">
        <v>2.8357505000000001</v>
      </c>
      <c r="G188" s="20">
        <v>1.5226948</v>
      </c>
      <c r="H188" s="20">
        <v>1.4064641</v>
      </c>
      <c r="I188" s="20">
        <v>1.9862974</v>
      </c>
      <c r="J188" s="20">
        <v>2.7176870000000002</v>
      </c>
      <c r="K188" s="26">
        <v>0.23265446000000001</v>
      </c>
      <c r="L188" s="26">
        <v>0.25775146999999998</v>
      </c>
      <c r="M188" s="26">
        <v>0.29225839999999997</v>
      </c>
      <c r="N188" s="26">
        <v>0.17613588999999999</v>
      </c>
      <c r="O188" s="26">
        <v>2.4989359999999999E-2</v>
      </c>
      <c r="P188" s="26">
        <v>2.1702539999999999E-2</v>
      </c>
      <c r="Q188" s="26">
        <v>8.5273840000000004E-2</v>
      </c>
      <c r="R188" s="26">
        <v>0.40289529000000002</v>
      </c>
      <c r="S188" s="20">
        <v>591</v>
      </c>
      <c r="T188" s="20">
        <v>591</v>
      </c>
      <c r="U188" s="20">
        <v>591</v>
      </c>
      <c r="V188" s="20">
        <v>591</v>
      </c>
    </row>
    <row r="189" spans="1:22" x14ac:dyDescent="0.25">
      <c r="A189" s="15">
        <v>4159</v>
      </c>
      <c r="B189" t="s">
        <v>266</v>
      </c>
      <c r="C189" s="20">
        <v>7.6389373000000003</v>
      </c>
      <c r="D189" s="20">
        <v>7.8232999999999997</v>
      </c>
      <c r="E189" s="20">
        <v>7.4392372</v>
      </c>
      <c r="F189" s="20">
        <v>2.9849339000000001</v>
      </c>
      <c r="G189" s="20">
        <v>1.5536950999999999</v>
      </c>
      <c r="H189" s="20">
        <v>1.5248740999999997</v>
      </c>
      <c r="I189" s="20">
        <v>1.9888659</v>
      </c>
      <c r="J189" s="20">
        <v>2.7903064999999998</v>
      </c>
      <c r="K189" s="26">
        <v>0.25847991999999997</v>
      </c>
      <c r="L189" s="26">
        <v>0.31366106999999999</v>
      </c>
      <c r="M189" s="26">
        <v>0.3151079</v>
      </c>
      <c r="N189" s="26">
        <v>0.20865291</v>
      </c>
      <c r="O189" s="26">
        <v>3.2263060000000003E-2</v>
      </c>
      <c r="P189" s="26">
        <v>2.6830150000000001E-2</v>
      </c>
      <c r="Q189" s="26">
        <v>8.0069029999999999E-2</v>
      </c>
      <c r="R189" s="26">
        <v>0.38111993</v>
      </c>
      <c r="S189" s="21">
        <v>5866</v>
      </c>
      <c r="T189" s="21">
        <v>5854</v>
      </c>
      <c r="U189" s="21">
        <v>5866</v>
      </c>
      <c r="V189" s="21">
        <v>5863</v>
      </c>
    </row>
    <row r="190" spans="1:22" x14ac:dyDescent="0.25">
      <c r="A190" s="15">
        <v>4161</v>
      </c>
      <c r="B190" t="s">
        <v>268</v>
      </c>
      <c r="C190" s="20">
        <v>7.7764800999999997</v>
      </c>
      <c r="D190" s="20">
        <v>7.992299</v>
      </c>
      <c r="E190" s="20">
        <v>7.5295091999999997</v>
      </c>
      <c r="F190" s="20">
        <v>2.853672</v>
      </c>
      <c r="G190" s="20">
        <v>1.4116887</v>
      </c>
      <c r="H190" s="20">
        <v>1.3382879999999999</v>
      </c>
      <c r="I190" s="20">
        <v>1.9336390999999999</v>
      </c>
      <c r="J190" s="20">
        <v>2.7133687000000002</v>
      </c>
      <c r="K190" s="26">
        <v>0.27092203999999998</v>
      </c>
      <c r="L190" s="26">
        <v>0.33101613000000002</v>
      </c>
      <c r="M190" s="26">
        <v>0.33535555</v>
      </c>
      <c r="N190" s="26">
        <v>0.18643793</v>
      </c>
      <c r="O190" s="26">
        <v>2.441633E-2</v>
      </c>
      <c r="P190" s="26">
        <v>1.026353E-2</v>
      </c>
      <c r="Q190" s="26">
        <v>7.1566379999999999E-2</v>
      </c>
      <c r="R190" s="26">
        <v>0.39658673</v>
      </c>
      <c r="S190" s="21">
        <v>1609</v>
      </c>
      <c r="T190" s="21">
        <v>1608</v>
      </c>
      <c r="U190" s="21">
        <v>1609</v>
      </c>
      <c r="V190" s="21">
        <v>1609</v>
      </c>
    </row>
    <row r="191" spans="1:22" x14ac:dyDescent="0.25">
      <c r="A191" s="15">
        <v>4162</v>
      </c>
      <c r="B191" t="s">
        <v>269</v>
      </c>
      <c r="C191" s="20">
        <v>7.6091739</v>
      </c>
      <c r="D191" s="20">
        <v>7.6268726999999998</v>
      </c>
      <c r="E191" s="20">
        <v>7.2521187999999999</v>
      </c>
      <c r="F191" s="20">
        <v>3.3237999999999999</v>
      </c>
      <c r="G191" s="20">
        <v>1.4139153</v>
      </c>
      <c r="H191" s="20">
        <v>1.4946231999999999</v>
      </c>
      <c r="I191" s="20">
        <v>2.0881726999999999</v>
      </c>
      <c r="J191" s="20">
        <v>2.822193</v>
      </c>
      <c r="K191" s="26">
        <v>0.24072869999999999</v>
      </c>
      <c r="L191" s="26">
        <v>0.26290267</v>
      </c>
      <c r="M191" s="26">
        <v>0.281254</v>
      </c>
      <c r="N191" s="26">
        <v>0.21992469000000001</v>
      </c>
      <c r="O191" s="26">
        <v>1.9725030000000001E-2</v>
      </c>
      <c r="P191" s="26">
        <v>1.7894219999999999E-2</v>
      </c>
      <c r="Q191" s="26">
        <v>8.7220060000000002E-2</v>
      </c>
      <c r="R191" s="26">
        <v>0.33855626</v>
      </c>
      <c r="S191" s="20">
        <v>395</v>
      </c>
      <c r="T191" s="20">
        <v>393</v>
      </c>
      <c r="U191" s="20">
        <v>395</v>
      </c>
      <c r="V191" s="20">
        <v>395</v>
      </c>
    </row>
    <row r="192" spans="1:22" x14ac:dyDescent="0.25">
      <c r="A192" s="15">
        <v>4211</v>
      </c>
      <c r="B192" t="s">
        <v>272</v>
      </c>
      <c r="C192" s="20">
        <v>7.6121319999999999</v>
      </c>
      <c r="D192" s="20">
        <v>7.9988520000000003</v>
      </c>
      <c r="E192" s="20">
        <v>7.3886276999999998</v>
      </c>
      <c r="F192" s="20">
        <v>2.9963831999999999</v>
      </c>
      <c r="G192" s="20">
        <v>1.6488433</v>
      </c>
      <c r="H192" s="20">
        <v>1.4170695</v>
      </c>
      <c r="I192" s="20">
        <v>2.0360314000000002</v>
      </c>
      <c r="J192" s="20">
        <v>2.8275977999999999</v>
      </c>
      <c r="K192" s="26">
        <v>0.25073202999999999</v>
      </c>
      <c r="L192" s="26">
        <v>0.34961576999999999</v>
      </c>
      <c r="M192" s="26">
        <v>0.29573438000000002</v>
      </c>
      <c r="N192" s="26">
        <v>0.21116825</v>
      </c>
      <c r="O192" s="26">
        <v>3.7652930000000001E-2</v>
      </c>
      <c r="P192" s="26">
        <v>1.803422E-2</v>
      </c>
      <c r="Q192" s="26">
        <v>8.6967100000000006E-2</v>
      </c>
      <c r="R192" s="26">
        <v>0.38619755</v>
      </c>
      <c r="S192" s="20">
        <v>827</v>
      </c>
      <c r="T192" s="20">
        <v>827</v>
      </c>
      <c r="U192" s="20">
        <v>827</v>
      </c>
      <c r="V192" s="20">
        <v>826</v>
      </c>
    </row>
    <row r="193" spans="1:22" x14ac:dyDescent="0.25">
      <c r="A193" s="15">
        <v>4212</v>
      </c>
      <c r="B193" t="s">
        <v>273</v>
      </c>
      <c r="C193" s="20">
        <v>7.5267879999999998</v>
      </c>
      <c r="D193" s="20">
        <v>7.7630838000000004</v>
      </c>
      <c r="E193" s="20">
        <v>7.3485652999999997</v>
      </c>
      <c r="F193" s="20">
        <v>3.0474038999999999</v>
      </c>
      <c r="G193" s="20">
        <v>1.6193900000000001</v>
      </c>
      <c r="H193" s="20">
        <v>1.6220052999999999</v>
      </c>
      <c r="I193" s="20">
        <v>2.0896767000000001</v>
      </c>
      <c r="J193" s="20">
        <v>2.7786512999999999</v>
      </c>
      <c r="K193" s="26">
        <v>0.22600381</v>
      </c>
      <c r="L193" s="26">
        <v>0.32217979000000002</v>
      </c>
      <c r="M193" s="26">
        <v>0.31883804999999998</v>
      </c>
      <c r="N193" s="26">
        <v>0.19247021</v>
      </c>
      <c r="O193" s="26">
        <v>3.0926080000000002E-2</v>
      </c>
      <c r="P193" s="26">
        <v>3.1248680000000001E-2</v>
      </c>
      <c r="Q193" s="26">
        <v>7.1041930000000003E-2</v>
      </c>
      <c r="R193" s="26">
        <v>0.35411735999999999</v>
      </c>
      <c r="S193" s="20">
        <v>441</v>
      </c>
      <c r="T193" s="20">
        <v>441</v>
      </c>
      <c r="U193" s="20">
        <v>441</v>
      </c>
      <c r="V193" s="20">
        <v>441</v>
      </c>
    </row>
    <row r="194" spans="1:22" x14ac:dyDescent="0.25">
      <c r="A194" s="15">
        <v>4213</v>
      </c>
      <c r="B194" t="s">
        <v>274</v>
      </c>
      <c r="C194" s="20">
        <v>7.7743859000000004</v>
      </c>
      <c r="D194" s="20">
        <v>8.0286340000000003</v>
      </c>
      <c r="E194" s="20">
        <v>7.5769342999999996</v>
      </c>
      <c r="F194" s="20">
        <v>2.8377200999999999</v>
      </c>
      <c r="G194" s="20">
        <v>1.4768516</v>
      </c>
      <c r="H194" s="20">
        <v>1.3227283000000001</v>
      </c>
      <c r="I194" s="20">
        <v>1.8231230000000003</v>
      </c>
      <c r="J194" s="20">
        <v>2.6401843999999999</v>
      </c>
      <c r="K194" s="26">
        <v>0.27759067999999998</v>
      </c>
      <c r="L194" s="26">
        <v>0.33201921000000001</v>
      </c>
      <c r="M194" s="26">
        <v>0.31171629000000001</v>
      </c>
      <c r="N194" s="26">
        <v>0.17297420999999999</v>
      </c>
      <c r="O194" s="26">
        <v>2.2228149999999999E-2</v>
      </c>
      <c r="P194" s="26">
        <v>9.5859199999999995E-3</v>
      </c>
      <c r="Q194" s="26">
        <v>6.388104E-2</v>
      </c>
      <c r="R194" s="26">
        <v>0.37602387999999998</v>
      </c>
      <c r="S194" s="20">
        <v>732</v>
      </c>
      <c r="T194" s="20">
        <v>735</v>
      </c>
      <c r="U194" s="20">
        <v>734</v>
      </c>
      <c r="V194" s="20">
        <v>734</v>
      </c>
    </row>
    <row r="195" spans="1:22" x14ac:dyDescent="0.25">
      <c r="A195" s="15">
        <v>4214</v>
      </c>
      <c r="B195" t="s">
        <v>275</v>
      </c>
      <c r="C195" s="20">
        <v>8.2106411999999995</v>
      </c>
      <c r="D195" s="20">
        <v>8.1989213000000003</v>
      </c>
      <c r="E195" s="20">
        <v>7.8589437000000002</v>
      </c>
      <c r="F195" s="20">
        <v>2.4433267999999999</v>
      </c>
      <c r="G195" s="20">
        <v>1.4629146</v>
      </c>
      <c r="H195" s="20">
        <v>1.4516607999999998</v>
      </c>
      <c r="I195" s="20">
        <v>1.9883717999999999</v>
      </c>
      <c r="J195" s="20">
        <v>2.5705909999999998</v>
      </c>
      <c r="K195" s="26">
        <v>0.41390025000000003</v>
      </c>
      <c r="L195" s="26">
        <v>0.4091573</v>
      </c>
      <c r="M195" s="26">
        <v>0.41998323999999998</v>
      </c>
      <c r="N195" s="26">
        <v>0.14365363</v>
      </c>
      <c r="O195" s="26">
        <v>1.5078329999999999E-2</v>
      </c>
      <c r="P195" s="26">
        <v>1.9077759999999999E-2</v>
      </c>
      <c r="Q195" s="26">
        <v>7.7468179999999998E-2</v>
      </c>
      <c r="R195" s="26">
        <v>0.45198723000000002</v>
      </c>
      <c r="S195" s="20">
        <v>455</v>
      </c>
      <c r="T195" s="20">
        <v>454</v>
      </c>
      <c r="U195" s="20">
        <v>455</v>
      </c>
      <c r="V195" s="20">
        <v>455</v>
      </c>
    </row>
    <row r="196" spans="1:22" x14ac:dyDescent="0.25">
      <c r="A196" s="15">
        <v>4215</v>
      </c>
      <c r="B196" t="s">
        <v>276</v>
      </c>
      <c r="C196" s="20">
        <v>7.8128441999999998</v>
      </c>
      <c r="D196" s="20">
        <v>7.9527128999999999</v>
      </c>
      <c r="E196" s="20">
        <v>7.5704235000000004</v>
      </c>
      <c r="F196" s="20">
        <v>2.9557552</v>
      </c>
      <c r="G196" s="20">
        <v>1.4941340999999999</v>
      </c>
      <c r="H196" s="20">
        <v>1.4305947000000001</v>
      </c>
      <c r="I196" s="20">
        <v>1.9146150999999998</v>
      </c>
      <c r="J196" s="20">
        <v>2.7669239000000001</v>
      </c>
      <c r="K196" s="26">
        <v>0.29668580999999999</v>
      </c>
      <c r="L196" s="26">
        <v>0.34167196999999999</v>
      </c>
      <c r="M196" s="26">
        <v>0.32071851000000001</v>
      </c>
      <c r="N196" s="26">
        <v>0.20742611</v>
      </c>
      <c r="O196" s="26">
        <v>2.09406E-2</v>
      </c>
      <c r="P196" s="26">
        <v>1.7700609999999999E-2</v>
      </c>
      <c r="Q196" s="26">
        <v>6.9680010000000001E-2</v>
      </c>
      <c r="R196" s="26">
        <v>0.3875189</v>
      </c>
      <c r="S196" s="21">
        <v>2187</v>
      </c>
      <c r="T196" s="21">
        <v>2184</v>
      </c>
      <c r="U196" s="21">
        <v>2185</v>
      </c>
      <c r="V196" s="21">
        <v>2186</v>
      </c>
    </row>
    <row r="197" spans="1:22" x14ac:dyDescent="0.25">
      <c r="A197" s="15">
        <v>4216</v>
      </c>
      <c r="B197" t="s">
        <v>277</v>
      </c>
      <c r="C197" s="20">
        <v>7.6143339000000001</v>
      </c>
      <c r="D197" s="20">
        <v>7.8797164999999998</v>
      </c>
      <c r="E197" s="20">
        <v>7.4686154</v>
      </c>
      <c r="F197" s="20">
        <v>2.8752498000000002</v>
      </c>
      <c r="G197" s="20">
        <v>1.6692502</v>
      </c>
      <c r="H197" s="20">
        <v>1.5340684</v>
      </c>
      <c r="I197" s="20">
        <v>2.0775461000000002</v>
      </c>
      <c r="J197" s="20">
        <v>2.8821823000000002</v>
      </c>
      <c r="K197" s="26">
        <v>0.25715558999999999</v>
      </c>
      <c r="L197" s="26">
        <v>0.32805095000000001</v>
      </c>
      <c r="M197" s="26">
        <v>0.34329904</v>
      </c>
      <c r="N197" s="26">
        <v>0.19768334000000001</v>
      </c>
      <c r="O197" s="26">
        <v>4.0342950000000002E-2</v>
      </c>
      <c r="P197" s="26">
        <v>2.5183509999999999E-2</v>
      </c>
      <c r="Q197" s="26">
        <v>9.028245E-2</v>
      </c>
      <c r="R197" s="26">
        <v>0.41101960999999998</v>
      </c>
      <c r="S197" s="21">
        <v>2273</v>
      </c>
      <c r="T197" s="21">
        <v>2269</v>
      </c>
      <c r="U197" s="21">
        <v>2269</v>
      </c>
      <c r="V197" s="21">
        <v>2271</v>
      </c>
    </row>
    <row r="198" spans="1:22" x14ac:dyDescent="0.25">
      <c r="A198" s="15">
        <v>4217</v>
      </c>
      <c r="B198" t="s">
        <v>278</v>
      </c>
      <c r="C198" s="20">
        <v>7.6686373999999997</v>
      </c>
      <c r="D198" s="20">
        <v>7.7168587000000004</v>
      </c>
      <c r="E198" s="20">
        <v>7.4216531000000003</v>
      </c>
      <c r="F198" s="20">
        <v>2.7831217000000001</v>
      </c>
      <c r="G198" s="20">
        <v>1.6014057999999998</v>
      </c>
      <c r="H198" s="20">
        <v>1.5238628999999997</v>
      </c>
      <c r="I198" s="20">
        <v>1.9016742</v>
      </c>
      <c r="J198" s="20">
        <v>2.6732038</v>
      </c>
      <c r="K198" s="26">
        <v>0.26967117000000002</v>
      </c>
      <c r="L198" s="26">
        <v>0.28245409999999999</v>
      </c>
      <c r="M198" s="26">
        <v>0.28898643000000002</v>
      </c>
      <c r="N198" s="26">
        <v>0.17817274</v>
      </c>
      <c r="O198" s="26">
        <v>2.7721570000000001E-2</v>
      </c>
      <c r="P198" s="26">
        <v>2.1457560000000001E-2</v>
      </c>
      <c r="Q198" s="26">
        <v>7.7991969999999994E-2</v>
      </c>
      <c r="R198" s="26">
        <v>0.38820114999999999</v>
      </c>
      <c r="S198" s="20">
        <v>433</v>
      </c>
      <c r="T198" s="20">
        <v>431</v>
      </c>
      <c r="U198" s="20">
        <v>432</v>
      </c>
      <c r="V198" s="20">
        <v>432</v>
      </c>
    </row>
    <row r="199" spans="1:22" x14ac:dyDescent="0.25">
      <c r="A199" s="15">
        <v>5111</v>
      </c>
      <c r="B199" t="s">
        <v>282</v>
      </c>
      <c r="C199" s="20">
        <v>8.0331785999999994</v>
      </c>
      <c r="D199" s="20">
        <v>8.2810216000000008</v>
      </c>
      <c r="E199" s="20">
        <v>7.9278966000000004</v>
      </c>
      <c r="F199" s="20">
        <v>2.4773944999999999</v>
      </c>
      <c r="G199" s="20">
        <v>1.5397696000000001</v>
      </c>
      <c r="H199" s="20">
        <v>1.3584829</v>
      </c>
      <c r="I199" s="20">
        <v>1.7956103999999999</v>
      </c>
      <c r="J199" s="20">
        <v>2.6410179</v>
      </c>
      <c r="K199" s="26">
        <v>0.37609607</v>
      </c>
      <c r="L199" s="26">
        <v>0.43155296999999998</v>
      </c>
      <c r="M199" s="26">
        <v>0.39553827000000003</v>
      </c>
      <c r="N199" s="26">
        <v>0.14827556</v>
      </c>
      <c r="O199" s="26">
        <v>2.842865E-2</v>
      </c>
      <c r="P199" s="26">
        <v>1.3774949999999999E-2</v>
      </c>
      <c r="Q199" s="26">
        <v>5.2604709999999999E-2</v>
      </c>
      <c r="R199" s="26">
        <v>0.45930836000000003</v>
      </c>
      <c r="S199" s="21">
        <v>1384</v>
      </c>
      <c r="T199" s="21">
        <v>1387</v>
      </c>
      <c r="U199" s="21">
        <v>1387</v>
      </c>
      <c r="V199" s="21">
        <v>1385</v>
      </c>
    </row>
    <row r="200" spans="1:22" x14ac:dyDescent="0.25">
      <c r="A200" s="15">
        <v>5112</v>
      </c>
      <c r="B200" t="s">
        <v>283</v>
      </c>
      <c r="C200" s="20">
        <v>7.6875070000000001</v>
      </c>
      <c r="D200" s="20">
        <v>8.1307621999999995</v>
      </c>
      <c r="E200" s="20">
        <v>7.4515953000000001</v>
      </c>
      <c r="F200" s="20">
        <v>2.4695743000000001</v>
      </c>
      <c r="G200" s="20">
        <v>1.7143546000000001</v>
      </c>
      <c r="H200" s="20">
        <v>1.3789967999999999</v>
      </c>
      <c r="I200" s="20">
        <v>2.2154767999999998</v>
      </c>
      <c r="J200" s="20">
        <v>2.6806044</v>
      </c>
      <c r="K200" s="26">
        <v>0.2643954</v>
      </c>
      <c r="L200" s="26">
        <v>0.36506639000000002</v>
      </c>
      <c r="M200" s="26">
        <v>0.30877041</v>
      </c>
      <c r="N200" s="26">
        <v>0.16959265000000001</v>
      </c>
      <c r="O200" s="26">
        <v>5.7646330000000003E-2</v>
      </c>
      <c r="P200" s="26">
        <v>1.85261E-3</v>
      </c>
      <c r="Q200" s="26">
        <v>0.10878504999999999</v>
      </c>
      <c r="R200" s="26">
        <v>0.50014992999999996</v>
      </c>
      <c r="S200" s="20">
        <v>122</v>
      </c>
      <c r="T200" s="20">
        <v>122</v>
      </c>
      <c r="U200" s="20">
        <v>122</v>
      </c>
      <c r="V200" s="20">
        <v>122</v>
      </c>
    </row>
    <row r="201" spans="1:22" x14ac:dyDescent="0.25">
      <c r="A201" s="15">
        <v>5113</v>
      </c>
      <c r="B201" t="s">
        <v>284</v>
      </c>
      <c r="C201" s="20">
        <v>7.6261536000000003</v>
      </c>
      <c r="D201" s="20">
        <v>7.9167997000000003</v>
      </c>
      <c r="E201" s="20">
        <v>7.3561439999999996</v>
      </c>
      <c r="F201" s="20">
        <v>2.8305528</v>
      </c>
      <c r="G201" s="20">
        <v>1.7167695999999997</v>
      </c>
      <c r="H201" s="20">
        <v>1.4401453</v>
      </c>
      <c r="I201" s="20">
        <v>2.0806027</v>
      </c>
      <c r="J201" s="20">
        <v>2.8240493999999998</v>
      </c>
      <c r="K201" s="26">
        <v>0.29747437999999998</v>
      </c>
      <c r="L201" s="26">
        <v>0.31251803</v>
      </c>
      <c r="M201" s="26">
        <v>0.32032766000000001</v>
      </c>
      <c r="N201" s="26">
        <v>0.18476539</v>
      </c>
      <c r="O201" s="26">
        <v>4.3991170000000003E-2</v>
      </c>
      <c r="P201" s="26">
        <v>2.0704159999999999E-2</v>
      </c>
      <c r="Q201" s="26">
        <v>8.5239549999999997E-2</v>
      </c>
      <c r="R201" s="26">
        <v>0.40946962999999997</v>
      </c>
      <c r="S201" s="21">
        <v>1234</v>
      </c>
      <c r="T201" s="21">
        <v>1233</v>
      </c>
      <c r="U201" s="21">
        <v>1233</v>
      </c>
      <c r="V201" s="21">
        <v>1229</v>
      </c>
    </row>
    <row r="202" spans="1:22" x14ac:dyDescent="0.25">
      <c r="A202" s="15">
        <v>5114</v>
      </c>
      <c r="B202" t="s">
        <v>285</v>
      </c>
      <c r="C202" s="20">
        <v>7.6299124000000003</v>
      </c>
      <c r="D202" s="20">
        <v>8.0387400000000007</v>
      </c>
      <c r="E202" s="20">
        <v>7.5624431000000003</v>
      </c>
      <c r="F202" s="20">
        <v>2.1869258999999999</v>
      </c>
      <c r="G202" s="20">
        <v>1.8141674999999997</v>
      </c>
      <c r="H202" s="20">
        <v>1.5905959000000001</v>
      </c>
      <c r="I202" s="20">
        <v>1.9765135</v>
      </c>
      <c r="J202" s="20">
        <v>2.5490387999999999</v>
      </c>
      <c r="K202" s="26">
        <v>0.30895424999999999</v>
      </c>
      <c r="L202" s="26">
        <v>0.39276617000000003</v>
      </c>
      <c r="M202" s="26">
        <v>0.35649753000000001</v>
      </c>
      <c r="N202" s="26">
        <v>0.12204658</v>
      </c>
      <c r="O202" s="26">
        <v>3.6875369999999998E-2</v>
      </c>
      <c r="P202" s="26">
        <v>2.7634470000000001E-2</v>
      </c>
      <c r="Q202" s="26">
        <v>6.5541199999999994E-2</v>
      </c>
      <c r="R202" s="26">
        <v>0.50882643999999999</v>
      </c>
      <c r="S202" s="20">
        <v>203</v>
      </c>
      <c r="T202" s="20">
        <v>203</v>
      </c>
      <c r="U202" s="20">
        <v>203</v>
      </c>
      <c r="V202" s="20">
        <v>203</v>
      </c>
    </row>
    <row r="203" spans="1:22" x14ac:dyDescent="0.25">
      <c r="A203" s="15">
        <v>5119</v>
      </c>
      <c r="B203" t="s">
        <v>286</v>
      </c>
      <c r="C203" s="20">
        <v>7.5427982</v>
      </c>
      <c r="D203" s="20">
        <v>7.7886480999999996</v>
      </c>
      <c r="E203" s="20">
        <v>7.5018874000000002</v>
      </c>
      <c r="F203" s="20">
        <v>2.3765961</v>
      </c>
      <c r="G203" s="20">
        <v>1.8484107000000001</v>
      </c>
      <c r="H203" s="20">
        <v>1.8802445000000001</v>
      </c>
      <c r="I203" s="20">
        <v>2.2188528999999999</v>
      </c>
      <c r="J203" s="20">
        <v>2.5966835000000001</v>
      </c>
      <c r="K203" s="26">
        <v>0.25482153000000002</v>
      </c>
      <c r="L203" s="26">
        <v>0.35672626000000002</v>
      </c>
      <c r="M203" s="26">
        <v>0.34611623000000002</v>
      </c>
      <c r="N203" s="26">
        <v>0.13330072000000001</v>
      </c>
      <c r="O203" s="26">
        <v>7.2261119999999998E-2</v>
      </c>
      <c r="P203" s="26">
        <v>4.114429E-2</v>
      </c>
      <c r="Q203" s="26">
        <v>0.10447743</v>
      </c>
      <c r="R203" s="26">
        <v>0.47241673000000001</v>
      </c>
      <c r="S203" s="20">
        <v>175</v>
      </c>
      <c r="T203" s="20">
        <v>174</v>
      </c>
      <c r="U203" s="20">
        <v>175</v>
      </c>
      <c r="V203" s="20">
        <v>175</v>
      </c>
    </row>
    <row r="204" spans="1:22" x14ac:dyDescent="0.25">
      <c r="A204" s="15">
        <v>5211</v>
      </c>
      <c r="B204" t="s">
        <v>289</v>
      </c>
      <c r="C204" s="20" t="s">
        <v>519</v>
      </c>
      <c r="D204" s="20" t="s">
        <v>519</v>
      </c>
      <c r="E204" s="20" t="s">
        <v>519</v>
      </c>
      <c r="F204" s="20" t="s">
        <v>519</v>
      </c>
      <c r="G204" s="20" t="s">
        <v>519</v>
      </c>
      <c r="H204" s="20" t="s">
        <v>519</v>
      </c>
      <c r="I204" s="20" t="s">
        <v>519</v>
      </c>
      <c r="J204" s="20" t="s">
        <v>519</v>
      </c>
      <c r="K204" s="26" t="s">
        <v>519</v>
      </c>
      <c r="L204" s="26" t="s">
        <v>519</v>
      </c>
      <c r="M204" s="26" t="s">
        <v>519</v>
      </c>
      <c r="N204" s="26" t="s">
        <v>519</v>
      </c>
      <c r="O204" s="26" t="s">
        <v>519</v>
      </c>
      <c r="P204" s="26" t="s">
        <v>519</v>
      </c>
      <c r="Q204" s="26" t="s">
        <v>519</v>
      </c>
      <c r="R204" s="26" t="s">
        <v>519</v>
      </c>
      <c r="S204" s="20" t="s">
        <v>519</v>
      </c>
      <c r="T204" s="20" t="s">
        <v>519</v>
      </c>
      <c r="U204" s="20" t="s">
        <v>519</v>
      </c>
      <c r="V204" s="20" t="s">
        <v>519</v>
      </c>
    </row>
    <row r="205" spans="1:22" x14ac:dyDescent="0.25">
      <c r="A205" s="15">
        <v>5212</v>
      </c>
      <c r="B205" t="s">
        <v>290</v>
      </c>
      <c r="C205" s="20" t="s">
        <v>519</v>
      </c>
      <c r="D205" s="20" t="s">
        <v>519</v>
      </c>
      <c r="E205" s="20" t="s">
        <v>519</v>
      </c>
      <c r="F205" s="20" t="s">
        <v>519</v>
      </c>
      <c r="G205" s="20" t="s">
        <v>519</v>
      </c>
      <c r="H205" s="20" t="s">
        <v>519</v>
      </c>
      <c r="I205" s="20" t="s">
        <v>519</v>
      </c>
      <c r="J205" s="20" t="s">
        <v>519</v>
      </c>
      <c r="K205" s="26" t="s">
        <v>519</v>
      </c>
      <c r="L205" s="26" t="s">
        <v>519</v>
      </c>
      <c r="M205" s="26" t="s">
        <v>519</v>
      </c>
      <c r="N205" s="26" t="s">
        <v>519</v>
      </c>
      <c r="O205" s="26" t="s">
        <v>519</v>
      </c>
      <c r="P205" s="26" t="s">
        <v>519</v>
      </c>
      <c r="Q205" s="26" t="s">
        <v>519</v>
      </c>
      <c r="R205" s="26" t="s">
        <v>519</v>
      </c>
      <c r="S205" s="20" t="s">
        <v>519</v>
      </c>
      <c r="T205" s="20" t="s">
        <v>519</v>
      </c>
      <c r="U205" s="20" t="s">
        <v>519</v>
      </c>
      <c r="V205" s="20" t="s">
        <v>519</v>
      </c>
    </row>
    <row r="206" spans="1:22" x14ac:dyDescent="0.25">
      <c r="A206" s="15">
        <v>5213</v>
      </c>
      <c r="B206" t="s">
        <v>291</v>
      </c>
      <c r="C206" s="20">
        <v>7.5014184999999998</v>
      </c>
      <c r="D206" s="20">
        <v>7.4857991000000004</v>
      </c>
      <c r="E206" s="20">
        <v>7.1599485999999999</v>
      </c>
      <c r="F206" s="20">
        <v>3.5453654999999999</v>
      </c>
      <c r="G206" s="20">
        <v>1.6254595000000001</v>
      </c>
      <c r="H206" s="20">
        <v>1.2231771</v>
      </c>
      <c r="I206" s="20">
        <v>1.9149957</v>
      </c>
      <c r="J206" s="20">
        <v>2.945735</v>
      </c>
      <c r="K206" s="26">
        <v>0.20560384000000001</v>
      </c>
      <c r="L206" s="26">
        <v>0.15373626000000001</v>
      </c>
      <c r="M206" s="26">
        <v>0.12391443000000001</v>
      </c>
      <c r="N206" s="26">
        <v>0.31292531000000001</v>
      </c>
      <c r="O206" s="26">
        <v>6.9644020000000001E-2</v>
      </c>
      <c r="P206" s="26">
        <v>4.1992559999999998E-2</v>
      </c>
      <c r="Q206" s="26">
        <v>0.11192856</v>
      </c>
      <c r="R206" s="26">
        <v>0.31871559999999999</v>
      </c>
      <c r="S206" s="20">
        <v>94</v>
      </c>
      <c r="T206" s="20">
        <v>94</v>
      </c>
      <c r="U206" s="20">
        <v>94</v>
      </c>
      <c r="V206" s="20">
        <v>94</v>
      </c>
    </row>
    <row r="207" spans="1:22" x14ac:dyDescent="0.25">
      <c r="A207" s="15">
        <v>5214</v>
      </c>
      <c r="B207" t="s">
        <v>292</v>
      </c>
      <c r="C207" s="20">
        <v>7.9546035000000002</v>
      </c>
      <c r="D207" s="20">
        <v>7.8193956</v>
      </c>
      <c r="E207" s="20">
        <v>7.2052610000000001</v>
      </c>
      <c r="F207" s="20">
        <v>2.2511345999999999</v>
      </c>
      <c r="G207" s="20">
        <v>1.5046626999999999</v>
      </c>
      <c r="H207" s="20">
        <v>1.4849082</v>
      </c>
      <c r="I207" s="20">
        <v>1.9727691000000001</v>
      </c>
      <c r="J207" s="20">
        <v>2.1407134999999999</v>
      </c>
      <c r="K207" s="26">
        <v>0.37024824000000001</v>
      </c>
      <c r="L207" s="26">
        <v>0.29576754999999999</v>
      </c>
      <c r="M207" s="26">
        <v>0.27610419000000003</v>
      </c>
      <c r="N207" s="26">
        <v>7.3419849999999995E-2</v>
      </c>
      <c r="O207" s="26">
        <v>1.8364149999999999E-2</v>
      </c>
      <c r="P207" s="26">
        <v>1.126241E-2</v>
      </c>
      <c r="Q207" s="26">
        <v>0.12338171000000001</v>
      </c>
      <c r="R207" s="26">
        <v>0.44780582000000002</v>
      </c>
      <c r="S207" s="20">
        <v>72</v>
      </c>
      <c r="T207" s="20">
        <v>72</v>
      </c>
      <c r="U207" s="20">
        <v>72</v>
      </c>
      <c r="V207" s="20">
        <v>72</v>
      </c>
    </row>
    <row r="208" spans="1:22" x14ac:dyDescent="0.25">
      <c r="A208" s="15">
        <v>5215</v>
      </c>
      <c r="B208" t="s">
        <v>293</v>
      </c>
      <c r="C208" s="20">
        <v>7.6529449999999999</v>
      </c>
      <c r="D208" s="20">
        <v>7.8473544000000004</v>
      </c>
      <c r="E208" s="20">
        <v>7.4252114999999996</v>
      </c>
      <c r="F208" s="20">
        <v>2.1897476999999999</v>
      </c>
      <c r="G208" s="20">
        <v>1.7428764000000001</v>
      </c>
      <c r="H208" s="20">
        <v>1.6505258</v>
      </c>
      <c r="I208" s="20">
        <v>2.1446128999999998</v>
      </c>
      <c r="J208" s="20">
        <v>2.5603948999999999</v>
      </c>
      <c r="K208" s="26">
        <v>0.27624852</v>
      </c>
      <c r="L208" s="26">
        <v>0.32783937000000002</v>
      </c>
      <c r="M208" s="26">
        <v>0.34711627</v>
      </c>
      <c r="N208" s="26">
        <v>0.13051002</v>
      </c>
      <c r="O208" s="26">
        <v>4.5181550000000001E-2</v>
      </c>
      <c r="P208" s="26">
        <v>2.9425550000000002E-2</v>
      </c>
      <c r="Q208" s="26">
        <v>7.5191839999999996E-2</v>
      </c>
      <c r="R208" s="26">
        <v>0.52685711999999996</v>
      </c>
      <c r="S208" s="20">
        <v>477</v>
      </c>
      <c r="T208" s="20">
        <v>475</v>
      </c>
      <c r="U208" s="20">
        <v>477</v>
      </c>
      <c r="V208" s="20">
        <v>475</v>
      </c>
    </row>
    <row r="209" spans="1:22" x14ac:dyDescent="0.25">
      <c r="A209" s="15">
        <v>5216</v>
      </c>
      <c r="B209" t="s">
        <v>294</v>
      </c>
      <c r="C209" s="20">
        <v>7.7423717999999999</v>
      </c>
      <c r="D209" s="20">
        <v>7.8883241999999996</v>
      </c>
      <c r="E209" s="20">
        <v>7.3415904000000003</v>
      </c>
      <c r="F209" s="20">
        <v>2.5541659999999999</v>
      </c>
      <c r="G209" s="20">
        <v>1.4402514</v>
      </c>
      <c r="H209" s="20">
        <v>1.5865353</v>
      </c>
      <c r="I209" s="20">
        <v>1.7978438000000001</v>
      </c>
      <c r="J209" s="20">
        <v>3.0383635999999998</v>
      </c>
      <c r="K209" s="26">
        <v>0.24800042999999999</v>
      </c>
      <c r="L209" s="26">
        <v>0.29937209999999997</v>
      </c>
      <c r="M209" s="26">
        <v>0.21772854999999999</v>
      </c>
      <c r="N209" s="26">
        <v>0.15724741</v>
      </c>
      <c r="O209" s="26">
        <v>3.054784E-2</v>
      </c>
      <c r="P209" s="26">
        <v>4.1902780000000001E-2</v>
      </c>
      <c r="Q209" s="26">
        <v>7.2955060000000002E-2</v>
      </c>
      <c r="R209" s="26">
        <v>0.47578084999999998</v>
      </c>
      <c r="S209" s="20">
        <v>65</v>
      </c>
      <c r="T209" s="20">
        <v>65</v>
      </c>
      <c r="U209" s="20">
        <v>65</v>
      </c>
      <c r="V209" s="20">
        <v>65</v>
      </c>
    </row>
    <row r="210" spans="1:22" x14ac:dyDescent="0.25">
      <c r="A210" s="15">
        <v>5221</v>
      </c>
      <c r="B210" t="s">
        <v>296</v>
      </c>
      <c r="C210" s="20">
        <v>7.5575691999999997</v>
      </c>
      <c r="D210" s="20">
        <v>7.6535827000000003</v>
      </c>
      <c r="E210" s="20">
        <v>7.2751590999999998</v>
      </c>
      <c r="F210" s="20">
        <v>2.5397506000000001</v>
      </c>
      <c r="G210" s="20">
        <v>1.5471718999999999</v>
      </c>
      <c r="H210" s="20">
        <v>1.5680065999999999</v>
      </c>
      <c r="I210" s="20">
        <v>2.0257288999999998</v>
      </c>
      <c r="J210" s="20">
        <v>2.6949111000000001</v>
      </c>
      <c r="K210" s="26">
        <v>0.21006907</v>
      </c>
      <c r="L210" s="26">
        <v>0.26301292999999998</v>
      </c>
      <c r="M210" s="26">
        <v>0.28346903000000001</v>
      </c>
      <c r="N210" s="26">
        <v>0.15593878</v>
      </c>
      <c r="O210" s="26">
        <v>3.7765189999999997E-2</v>
      </c>
      <c r="P210" s="26">
        <v>2.6169479999999998E-2</v>
      </c>
      <c r="Q210" s="26">
        <v>9.1861739999999997E-2</v>
      </c>
      <c r="R210" s="26">
        <v>0.45321948000000001</v>
      </c>
      <c r="S210" s="20">
        <v>497</v>
      </c>
      <c r="T210" s="20">
        <v>490</v>
      </c>
      <c r="U210" s="20">
        <v>497</v>
      </c>
      <c r="V210" s="20">
        <v>497</v>
      </c>
    </row>
    <row r="211" spans="1:22" x14ac:dyDescent="0.25">
      <c r="A211" s="15">
        <v>5222</v>
      </c>
      <c r="B211" t="s">
        <v>297</v>
      </c>
      <c r="C211" s="20">
        <v>7.9222954000000003</v>
      </c>
      <c r="D211" s="20">
        <v>8.0233433000000005</v>
      </c>
      <c r="E211" s="20">
        <v>7.5343615000000002</v>
      </c>
      <c r="F211" s="20">
        <v>3.3735214</v>
      </c>
      <c r="G211" s="20">
        <v>1.5792463000000003</v>
      </c>
      <c r="H211" s="20">
        <v>1.4394199000000001</v>
      </c>
      <c r="I211" s="20">
        <v>2.1857593</v>
      </c>
      <c r="J211" s="20">
        <v>2.8872577000000006</v>
      </c>
      <c r="K211" s="26">
        <v>0.31393324</v>
      </c>
      <c r="L211" s="26">
        <v>0.32533234999999999</v>
      </c>
      <c r="M211" s="26">
        <v>0.33014904</v>
      </c>
      <c r="N211" s="26">
        <v>0.23459218000000001</v>
      </c>
      <c r="O211" s="26">
        <v>1.0490660000000001E-2</v>
      </c>
      <c r="P211" s="26">
        <v>1.8050989999999999E-2</v>
      </c>
      <c r="Q211" s="26">
        <v>8.3247160000000001E-2</v>
      </c>
      <c r="R211" s="26">
        <v>0.35500994000000002</v>
      </c>
      <c r="S211" s="20">
        <v>110</v>
      </c>
      <c r="T211" s="20">
        <v>110</v>
      </c>
      <c r="U211" s="20">
        <v>109</v>
      </c>
      <c r="V211" s="20">
        <v>109</v>
      </c>
    </row>
    <row r="212" spans="1:22" x14ac:dyDescent="0.25">
      <c r="A212" s="15">
        <v>5223</v>
      </c>
      <c r="B212" t="s">
        <v>298</v>
      </c>
      <c r="C212" s="20">
        <v>7.6663120999999999</v>
      </c>
      <c r="D212" s="20">
        <v>7.7171709000000002</v>
      </c>
      <c r="E212" s="20">
        <v>7.3978124999999997</v>
      </c>
      <c r="F212" s="20">
        <v>2.6132742000000002</v>
      </c>
      <c r="G212" s="20">
        <v>1.5385598</v>
      </c>
      <c r="H212" s="20">
        <v>1.4598746</v>
      </c>
      <c r="I212" s="20">
        <v>1.9810042999999999</v>
      </c>
      <c r="J212" s="20">
        <v>2.6676438</v>
      </c>
      <c r="K212" s="26">
        <v>0.26187706999999999</v>
      </c>
      <c r="L212" s="26">
        <v>0.26204181999999998</v>
      </c>
      <c r="M212" s="26">
        <v>0.28954332999999999</v>
      </c>
      <c r="N212" s="26">
        <v>0.15554414999999999</v>
      </c>
      <c r="O212" s="26">
        <v>2.2138999999999999E-2</v>
      </c>
      <c r="P212" s="26">
        <v>2.199709E-2</v>
      </c>
      <c r="Q212" s="26">
        <v>8.437124E-2</v>
      </c>
      <c r="R212" s="26">
        <v>0.43149053999999998</v>
      </c>
      <c r="S212" s="21">
        <v>1608</v>
      </c>
      <c r="T212" s="21">
        <v>1605</v>
      </c>
      <c r="U212" s="21">
        <v>1609</v>
      </c>
      <c r="V212" s="21">
        <v>1608</v>
      </c>
    </row>
    <row r="213" spans="1:22" x14ac:dyDescent="0.25">
      <c r="A213" s="15">
        <v>5224</v>
      </c>
      <c r="B213" t="s">
        <v>299</v>
      </c>
      <c r="C213" s="20">
        <v>7.7200373000000004</v>
      </c>
      <c r="D213" s="20">
        <v>7.8313405999999999</v>
      </c>
      <c r="E213" s="20">
        <v>7.0189674000000002</v>
      </c>
      <c r="F213" s="20">
        <v>2.4308478</v>
      </c>
      <c r="G213" s="20">
        <v>1.4140029000000001</v>
      </c>
      <c r="H213" s="20">
        <v>1.4920203999999999</v>
      </c>
      <c r="I213" s="20">
        <v>2.2008103000000001</v>
      </c>
      <c r="J213" s="20">
        <v>2.5869863999999998</v>
      </c>
      <c r="K213" s="26">
        <v>0.26261118999999999</v>
      </c>
      <c r="L213" s="26">
        <v>0.34521433000000001</v>
      </c>
      <c r="M213" s="26">
        <v>0.2454836</v>
      </c>
      <c r="N213" s="26">
        <v>0.16656014</v>
      </c>
      <c r="O213" s="26">
        <v>2.5198669999999999E-2</v>
      </c>
      <c r="P213" s="26">
        <v>2.2813429999999999E-2</v>
      </c>
      <c r="Q213" s="26">
        <v>0.14599788999999999</v>
      </c>
      <c r="R213" s="26">
        <v>0.44240194999999999</v>
      </c>
      <c r="S213" s="20">
        <v>185</v>
      </c>
      <c r="T213" s="20">
        <v>184</v>
      </c>
      <c r="U213" s="20">
        <v>185</v>
      </c>
      <c r="V213" s="20">
        <v>185</v>
      </c>
    </row>
    <row r="214" spans="1:22" x14ac:dyDescent="0.25">
      <c r="A214" s="15">
        <v>5225</v>
      </c>
      <c r="B214" t="s">
        <v>300</v>
      </c>
      <c r="C214" s="20">
        <v>7.4462615999999997</v>
      </c>
      <c r="D214" s="20">
        <v>7.7216163</v>
      </c>
      <c r="E214" s="20">
        <v>7.7139388000000002</v>
      </c>
      <c r="F214" s="20">
        <v>2.9004498000000001</v>
      </c>
      <c r="G214" s="20">
        <v>1.5223074999999999</v>
      </c>
      <c r="H214" s="20">
        <v>1.4960478999999998</v>
      </c>
      <c r="I214" s="20">
        <v>1.6374145</v>
      </c>
      <c r="J214" s="20">
        <v>2.7258794000000006</v>
      </c>
      <c r="K214" s="26">
        <v>0.17380292999999999</v>
      </c>
      <c r="L214" s="26">
        <v>0.31001527000000001</v>
      </c>
      <c r="M214" s="26">
        <v>0.33201603000000002</v>
      </c>
      <c r="N214" s="26">
        <v>0.20372834000000001</v>
      </c>
      <c r="O214" s="26">
        <v>3.1073610000000002E-2</v>
      </c>
      <c r="P214" s="26">
        <v>1.7316140000000001E-2</v>
      </c>
      <c r="Q214" s="26">
        <v>4.8652180000000003E-2</v>
      </c>
      <c r="R214" s="26">
        <v>0.41056666000000003</v>
      </c>
      <c r="S214" s="20">
        <v>93</v>
      </c>
      <c r="T214" s="20">
        <v>93</v>
      </c>
      <c r="U214" s="20">
        <v>93</v>
      </c>
      <c r="V214" s="20">
        <v>93</v>
      </c>
    </row>
    <row r="215" spans="1:22" x14ac:dyDescent="0.25">
      <c r="A215" s="15">
        <v>5231</v>
      </c>
      <c r="B215" t="s">
        <v>302</v>
      </c>
      <c r="C215" s="20">
        <v>7.6388948000000001</v>
      </c>
      <c r="D215" s="20">
        <v>7.7780874999999998</v>
      </c>
      <c r="E215" s="20">
        <v>7.3412442000000002</v>
      </c>
      <c r="F215" s="20">
        <v>2.7183739999999998</v>
      </c>
      <c r="G215" s="20">
        <v>1.6588379</v>
      </c>
      <c r="H215" s="20">
        <v>1.5683038</v>
      </c>
      <c r="I215" s="20">
        <v>2.1086163999999998</v>
      </c>
      <c r="J215" s="20">
        <v>2.6542781999999998</v>
      </c>
      <c r="K215" s="26">
        <v>0.26205655999999999</v>
      </c>
      <c r="L215" s="26">
        <v>0.28422644000000002</v>
      </c>
      <c r="M215" s="26">
        <v>0.30309883999999998</v>
      </c>
      <c r="N215" s="26">
        <v>0.15998896000000001</v>
      </c>
      <c r="O215" s="26">
        <v>3.5759779999999998E-2</v>
      </c>
      <c r="P215" s="26">
        <v>2.7395929999999999E-2</v>
      </c>
      <c r="Q215" s="26">
        <v>9.0085429999999994E-2</v>
      </c>
      <c r="R215" s="26">
        <v>0.39872254000000001</v>
      </c>
      <c r="S215" s="21">
        <v>1124</v>
      </c>
      <c r="T215" s="21">
        <v>1121</v>
      </c>
      <c r="U215" s="21">
        <v>1124</v>
      </c>
      <c r="V215" s="21">
        <v>1119</v>
      </c>
    </row>
    <row r="216" spans="1:22" x14ac:dyDescent="0.25">
      <c r="A216" s="15">
        <v>5232</v>
      </c>
      <c r="B216" t="s">
        <v>303</v>
      </c>
      <c r="C216" s="20">
        <v>7.6193363999999999</v>
      </c>
      <c r="D216" s="20">
        <v>7.8838425000000001</v>
      </c>
      <c r="E216" s="20">
        <v>7.0648980000000003</v>
      </c>
      <c r="F216" s="20">
        <v>2.7297354999999999</v>
      </c>
      <c r="G216" s="20">
        <v>1.6093655</v>
      </c>
      <c r="H216" s="20">
        <v>1.4927242999999999</v>
      </c>
      <c r="I216" s="20">
        <v>2.4266784000000001</v>
      </c>
      <c r="J216" s="20">
        <v>2.7605846000000001</v>
      </c>
      <c r="K216" s="26">
        <v>0.22826536</v>
      </c>
      <c r="L216" s="26">
        <v>0.28499507000000002</v>
      </c>
      <c r="M216" s="26">
        <v>0.31706253000000001</v>
      </c>
      <c r="N216" s="26">
        <v>0.16756827999999999</v>
      </c>
      <c r="O216" s="26">
        <v>4.508061E-2</v>
      </c>
      <c r="P216" s="26">
        <v>2.505727E-2</v>
      </c>
      <c r="Q216" s="26">
        <v>0.17646215000000001</v>
      </c>
      <c r="R216" s="26">
        <v>0.44689909</v>
      </c>
      <c r="S216" s="20">
        <v>169</v>
      </c>
      <c r="T216" s="20">
        <v>168</v>
      </c>
      <c r="U216" s="20">
        <v>169</v>
      </c>
      <c r="V216" s="20">
        <v>169</v>
      </c>
    </row>
    <row r="217" spans="1:22" x14ac:dyDescent="0.25">
      <c r="A217" s="15">
        <v>5234</v>
      </c>
      <c r="B217" t="s">
        <v>304</v>
      </c>
      <c r="C217" s="20">
        <v>7.8730339999999996</v>
      </c>
      <c r="D217" s="20">
        <v>8.0275241000000008</v>
      </c>
      <c r="E217" s="20">
        <v>8.0134217000000003</v>
      </c>
      <c r="F217" s="20">
        <v>1.6629531</v>
      </c>
      <c r="G217" s="20">
        <v>1.3286032999999999</v>
      </c>
      <c r="H217" s="20">
        <v>1.5951403</v>
      </c>
      <c r="I217" s="20">
        <v>1.7400234000000001</v>
      </c>
      <c r="J217" s="20">
        <v>2.0453011999999999</v>
      </c>
      <c r="K217" s="26">
        <v>0.33063586</v>
      </c>
      <c r="L217" s="26">
        <v>0.38807779999999997</v>
      </c>
      <c r="M217" s="26">
        <v>0.41799828</v>
      </c>
      <c r="N217" s="26">
        <v>4.2112940000000001E-2</v>
      </c>
      <c r="O217" s="26">
        <v>2.4446900000000001E-2</v>
      </c>
      <c r="P217" s="26">
        <v>3.2557750000000003E-2</v>
      </c>
      <c r="Q217" s="26">
        <v>6.0214860000000002E-2</v>
      </c>
      <c r="R217" s="26">
        <v>0.56890342999999999</v>
      </c>
      <c r="S217" s="20">
        <v>67</v>
      </c>
      <c r="T217" s="20">
        <v>66</v>
      </c>
      <c r="U217" s="20">
        <v>67</v>
      </c>
      <c r="V217" s="20">
        <v>67</v>
      </c>
    </row>
    <row r="218" spans="1:22" x14ac:dyDescent="0.25">
      <c r="A218" s="15">
        <v>5235</v>
      </c>
      <c r="B218" t="s">
        <v>305</v>
      </c>
      <c r="C218" s="20">
        <v>8.0287018999999997</v>
      </c>
      <c r="D218" s="20">
        <v>7.9598392000000002</v>
      </c>
      <c r="E218" s="20">
        <v>7.6912592000000002</v>
      </c>
      <c r="F218" s="20">
        <v>2.7886012</v>
      </c>
      <c r="G218" s="20">
        <v>1.3137786</v>
      </c>
      <c r="H218" s="20">
        <v>1.2789047</v>
      </c>
      <c r="I218" s="20">
        <v>1.8389492000000001</v>
      </c>
      <c r="J218" s="20">
        <v>2.7115678000000001</v>
      </c>
      <c r="K218" s="26">
        <v>0.29906861000000001</v>
      </c>
      <c r="L218" s="26">
        <v>0.31162189000000001</v>
      </c>
      <c r="M218" s="26">
        <v>0.37500349999999999</v>
      </c>
      <c r="N218" s="26">
        <v>0.17662290999999999</v>
      </c>
      <c r="O218" s="26">
        <v>8.5746699999999995E-3</v>
      </c>
      <c r="P218" s="26">
        <v>6.0808499999999996E-3</v>
      </c>
      <c r="Q218" s="26">
        <v>5.7079129999999999E-2</v>
      </c>
      <c r="R218" s="26">
        <v>0.43103648999999999</v>
      </c>
      <c r="S218" s="20">
        <v>243</v>
      </c>
      <c r="T218" s="20">
        <v>243</v>
      </c>
      <c r="U218" s="20">
        <v>243</v>
      </c>
      <c r="V218" s="20">
        <v>243</v>
      </c>
    </row>
    <row r="219" spans="1:22" x14ac:dyDescent="0.25">
      <c r="A219" s="15">
        <v>5236</v>
      </c>
      <c r="B219" t="s">
        <v>306</v>
      </c>
      <c r="C219" s="20">
        <v>7.3419514000000001</v>
      </c>
      <c r="D219" s="20">
        <v>7.3119857000000001</v>
      </c>
      <c r="E219" s="20">
        <v>7.2286938999999997</v>
      </c>
      <c r="F219" s="20">
        <v>3.0334509000000001</v>
      </c>
      <c r="G219" s="20">
        <v>1.3899428</v>
      </c>
      <c r="H219" s="20">
        <v>1.5411300000000001</v>
      </c>
      <c r="I219" s="20">
        <v>1.8085069999999999</v>
      </c>
      <c r="J219" s="20">
        <v>2.5139593000000002</v>
      </c>
      <c r="K219" s="26">
        <v>0.21234834</v>
      </c>
      <c r="L219" s="26">
        <v>0.16039318</v>
      </c>
      <c r="M219" s="26">
        <v>0.21690454000000001</v>
      </c>
      <c r="N219" s="26">
        <v>0.17688282999999999</v>
      </c>
      <c r="O219" s="26">
        <v>0</v>
      </c>
      <c r="P219" s="26">
        <v>5.8244549999999999E-2</v>
      </c>
      <c r="Q219" s="26">
        <v>6.2306130000000001E-2</v>
      </c>
      <c r="R219" s="26">
        <v>0.31375942000000001</v>
      </c>
      <c r="S219" s="20">
        <v>80</v>
      </c>
      <c r="T219" s="20">
        <v>80</v>
      </c>
      <c r="U219" s="20">
        <v>80</v>
      </c>
      <c r="V219" s="20">
        <v>80</v>
      </c>
    </row>
    <row r="220" spans="1:22" x14ac:dyDescent="0.25">
      <c r="A220" s="15">
        <v>5237</v>
      </c>
      <c r="B220" t="s">
        <v>307</v>
      </c>
      <c r="C220" s="20">
        <v>7.9853946000000002</v>
      </c>
      <c r="D220" s="20">
        <v>7.7037867000000002</v>
      </c>
      <c r="E220" s="20">
        <v>6.9902034000000004</v>
      </c>
      <c r="F220" s="20">
        <v>1.9716939</v>
      </c>
      <c r="G220" s="20">
        <v>1.5389723</v>
      </c>
      <c r="H220" s="20">
        <v>1.5928583000000001</v>
      </c>
      <c r="I220" s="20">
        <v>2.6876498</v>
      </c>
      <c r="J220" s="20">
        <v>2.4272567999999999</v>
      </c>
      <c r="K220" s="26">
        <v>0.38648044999999998</v>
      </c>
      <c r="L220" s="26">
        <v>0.29035116999999999</v>
      </c>
      <c r="M220" s="26">
        <v>0.34004034</v>
      </c>
      <c r="N220" s="26">
        <v>9.244687E-2</v>
      </c>
      <c r="O220" s="26">
        <v>8.5999600000000002E-3</v>
      </c>
      <c r="P220" s="26">
        <v>2.473968E-2</v>
      </c>
      <c r="Q220" s="26">
        <v>0.16844956</v>
      </c>
      <c r="R220" s="26">
        <v>0.55491146999999996</v>
      </c>
      <c r="S220" s="20">
        <v>54</v>
      </c>
      <c r="T220" s="20">
        <v>54</v>
      </c>
      <c r="U220" s="20">
        <v>54</v>
      </c>
      <c r="V220" s="20">
        <v>54</v>
      </c>
    </row>
    <row r="221" spans="1:22" x14ac:dyDescent="0.25">
      <c r="A221" s="15">
        <v>5241</v>
      </c>
      <c r="B221" t="s">
        <v>309</v>
      </c>
      <c r="C221" s="20">
        <v>7.6999139999999997</v>
      </c>
      <c r="D221" s="20">
        <v>7.8027163000000002</v>
      </c>
      <c r="E221" s="20">
        <v>7.3625613000000003</v>
      </c>
      <c r="F221" s="20">
        <v>2.5569986999999998</v>
      </c>
      <c r="G221" s="20">
        <v>1.5070131000000002</v>
      </c>
      <c r="H221" s="20">
        <v>1.4452206999999999</v>
      </c>
      <c r="I221" s="20">
        <v>1.9520242999999999</v>
      </c>
      <c r="J221" s="20">
        <v>2.5852560000000002</v>
      </c>
      <c r="K221" s="26">
        <v>0.25193422999999998</v>
      </c>
      <c r="L221" s="26">
        <v>0.27814907</v>
      </c>
      <c r="M221" s="26">
        <v>0.26941427000000001</v>
      </c>
      <c r="N221" s="26">
        <v>0.15302188999999999</v>
      </c>
      <c r="O221" s="26">
        <v>2.6068790000000001E-2</v>
      </c>
      <c r="P221" s="26">
        <v>1.9879259999999999E-2</v>
      </c>
      <c r="Q221" s="26">
        <v>7.8821150000000006E-2</v>
      </c>
      <c r="R221" s="26">
        <v>0.43302749000000001</v>
      </c>
      <c r="S221" s="21">
        <v>1737</v>
      </c>
      <c r="T221" s="21">
        <v>1735</v>
      </c>
      <c r="U221" s="21">
        <v>1735</v>
      </c>
      <c r="V221" s="21">
        <v>1737</v>
      </c>
    </row>
    <row r="222" spans="1:22" x14ac:dyDescent="0.25">
      <c r="A222" s="15">
        <v>5242</v>
      </c>
      <c r="B222" t="s">
        <v>310</v>
      </c>
      <c r="C222" s="20">
        <v>7.7203303999999999</v>
      </c>
      <c r="D222" s="20">
        <v>7.7137823000000001</v>
      </c>
      <c r="E222" s="20">
        <v>7.5535531000000002</v>
      </c>
      <c r="F222" s="20">
        <v>2.5188204999999999</v>
      </c>
      <c r="G222" s="20">
        <v>1.4847724999999998</v>
      </c>
      <c r="H222" s="20">
        <v>1.3895413000000001</v>
      </c>
      <c r="I222" s="20">
        <v>1.9085316000000001</v>
      </c>
      <c r="J222" s="20">
        <v>2.5707110000000002</v>
      </c>
      <c r="K222" s="26">
        <v>0.27672901999999999</v>
      </c>
      <c r="L222" s="26">
        <v>0.25310257000000003</v>
      </c>
      <c r="M222" s="26">
        <v>0.30158189000000002</v>
      </c>
      <c r="N222" s="26">
        <v>0.14001978000000001</v>
      </c>
      <c r="O222" s="26">
        <v>2.4156500000000001E-2</v>
      </c>
      <c r="P222" s="26">
        <v>2.7931370000000001E-2</v>
      </c>
      <c r="Q222" s="26">
        <v>7.107832E-2</v>
      </c>
      <c r="R222" s="26">
        <v>0.44694503000000002</v>
      </c>
      <c r="S222" s="20">
        <v>446</v>
      </c>
      <c r="T222" s="20">
        <v>446</v>
      </c>
      <c r="U222" s="20">
        <v>446</v>
      </c>
      <c r="V222" s="20">
        <v>445</v>
      </c>
    </row>
    <row r="223" spans="1:22" x14ac:dyDescent="0.25">
      <c r="A223" s="15">
        <v>5244</v>
      </c>
      <c r="B223" t="s">
        <v>311</v>
      </c>
      <c r="C223" s="20">
        <v>7.7247025999999996</v>
      </c>
      <c r="D223" s="20">
        <v>7.7007232999999999</v>
      </c>
      <c r="E223" s="20">
        <v>7.5334304000000003</v>
      </c>
      <c r="F223" s="20">
        <v>2.8836852999999998</v>
      </c>
      <c r="G223" s="20">
        <v>1.3989563</v>
      </c>
      <c r="H223" s="20">
        <v>1.3342649</v>
      </c>
      <c r="I223" s="20">
        <v>1.8566301000000001</v>
      </c>
      <c r="J223" s="20">
        <v>2.8635717000000001</v>
      </c>
      <c r="K223" s="26">
        <v>0.28331920999999999</v>
      </c>
      <c r="L223" s="26">
        <v>0.29051278000000003</v>
      </c>
      <c r="M223" s="26">
        <v>0.30349175</v>
      </c>
      <c r="N223" s="26">
        <v>0.14717289</v>
      </c>
      <c r="O223" s="26">
        <v>1.8757030000000001E-2</v>
      </c>
      <c r="P223" s="26">
        <v>1.5006810000000001E-2</v>
      </c>
      <c r="Q223" s="26">
        <v>7.8223470000000003E-2</v>
      </c>
      <c r="R223" s="26">
        <v>0.40239338000000002</v>
      </c>
      <c r="S223" s="20">
        <v>87</v>
      </c>
      <c r="T223" s="20">
        <v>87</v>
      </c>
      <c r="U223" s="20">
        <v>87</v>
      </c>
      <c r="V223" s="20">
        <v>87</v>
      </c>
    </row>
    <row r="224" spans="1:22" x14ac:dyDescent="0.25">
      <c r="A224" s="15">
        <v>5245</v>
      </c>
      <c r="B224" t="s">
        <v>312</v>
      </c>
      <c r="C224" s="20">
        <v>7.5250499</v>
      </c>
      <c r="D224" s="20">
        <v>7.6630281</v>
      </c>
      <c r="E224" s="20">
        <v>7.3374275000000004</v>
      </c>
      <c r="F224" s="20">
        <v>2.2008331000000001</v>
      </c>
      <c r="G224" s="20">
        <v>1.5447929</v>
      </c>
      <c r="H224" s="20">
        <v>1.4929962999999999</v>
      </c>
      <c r="I224" s="20">
        <v>1.9086681000000001</v>
      </c>
      <c r="J224" s="20">
        <v>2.3220779999999999</v>
      </c>
      <c r="K224" s="26">
        <v>0.21679613</v>
      </c>
      <c r="L224" s="26">
        <v>0.29831122999999998</v>
      </c>
      <c r="M224" s="26">
        <v>0.23815766999999999</v>
      </c>
      <c r="N224" s="26">
        <v>9.458279E-2</v>
      </c>
      <c r="O224" s="26">
        <v>3.0941550000000002E-2</v>
      </c>
      <c r="P224" s="26">
        <v>2.4139819999999999E-2</v>
      </c>
      <c r="Q224" s="26">
        <v>8.3112210000000006E-2</v>
      </c>
      <c r="R224" s="26">
        <v>0.45068604000000001</v>
      </c>
      <c r="S224" s="20">
        <v>294</v>
      </c>
      <c r="T224" s="20">
        <v>294</v>
      </c>
      <c r="U224" s="20">
        <v>294</v>
      </c>
      <c r="V224" s="20">
        <v>293</v>
      </c>
    </row>
    <row r="225" spans="1:22" x14ac:dyDescent="0.25">
      <c r="A225" s="15">
        <v>5249</v>
      </c>
      <c r="B225" t="s">
        <v>313</v>
      </c>
      <c r="C225" s="20">
        <v>7.5952628999999998</v>
      </c>
      <c r="D225" s="20">
        <v>7.7152051999999998</v>
      </c>
      <c r="E225" s="20">
        <v>7.4494021000000004</v>
      </c>
      <c r="F225" s="20">
        <v>2.6201560000000002</v>
      </c>
      <c r="G225" s="20">
        <v>1.538559</v>
      </c>
      <c r="H225" s="20">
        <v>1.4198451999999999</v>
      </c>
      <c r="I225" s="20">
        <v>1.9428609999999997</v>
      </c>
      <c r="J225" s="20">
        <v>2.5199498999999999</v>
      </c>
      <c r="K225" s="26">
        <v>0.23300945000000001</v>
      </c>
      <c r="L225" s="26">
        <v>0.25571368999999999</v>
      </c>
      <c r="M225" s="26">
        <v>0.30950842000000001</v>
      </c>
      <c r="N225" s="26">
        <v>0.15871502000000001</v>
      </c>
      <c r="O225" s="26">
        <v>4.6419620000000002E-2</v>
      </c>
      <c r="P225" s="26">
        <v>2.069994E-2</v>
      </c>
      <c r="Q225" s="26">
        <v>7.7772939999999999E-2</v>
      </c>
      <c r="R225" s="26">
        <v>0.40733162000000001</v>
      </c>
      <c r="S225" s="20">
        <v>626</v>
      </c>
      <c r="T225" s="20">
        <v>621</v>
      </c>
      <c r="U225" s="20">
        <v>626</v>
      </c>
      <c r="V225" s="20">
        <v>623</v>
      </c>
    </row>
    <row r="226" spans="1:22" x14ac:dyDescent="0.25">
      <c r="A226" s="15">
        <v>5250</v>
      </c>
      <c r="B226" t="s">
        <v>315</v>
      </c>
      <c r="C226" s="20">
        <v>7.8030564</v>
      </c>
      <c r="D226" s="20">
        <v>7.7807718000000001</v>
      </c>
      <c r="E226" s="20">
        <v>7.3917032999999996</v>
      </c>
      <c r="F226" s="20">
        <v>3.0393843999999999</v>
      </c>
      <c r="G226" s="20">
        <v>1.3306418</v>
      </c>
      <c r="H226" s="20">
        <v>1.4055118</v>
      </c>
      <c r="I226" s="20">
        <v>1.9291206999999999</v>
      </c>
      <c r="J226" s="20">
        <v>2.8149076000000002</v>
      </c>
      <c r="K226" s="26">
        <v>0.26067971000000001</v>
      </c>
      <c r="L226" s="26">
        <v>0.27419091000000001</v>
      </c>
      <c r="M226" s="26">
        <v>0.29817721000000003</v>
      </c>
      <c r="N226" s="26">
        <v>0.22987767000000001</v>
      </c>
      <c r="O226" s="26">
        <v>1.649262E-2</v>
      </c>
      <c r="P226" s="26">
        <v>1.9665330000000002E-2</v>
      </c>
      <c r="Q226" s="26">
        <v>6.2643169999999998E-2</v>
      </c>
      <c r="R226" s="26">
        <v>0.39309933000000002</v>
      </c>
      <c r="S226" s="20">
        <v>367</v>
      </c>
      <c r="T226" s="20">
        <v>367</v>
      </c>
      <c r="U226" s="20">
        <v>367</v>
      </c>
      <c r="V226" s="20">
        <v>366</v>
      </c>
    </row>
    <row r="227" spans="1:22" x14ac:dyDescent="0.25">
      <c r="A227" s="15">
        <v>5311</v>
      </c>
      <c r="B227" t="s">
        <v>318</v>
      </c>
      <c r="C227" s="20" t="s">
        <v>519</v>
      </c>
      <c r="D227" s="20" t="s">
        <v>519</v>
      </c>
      <c r="E227" s="20" t="s">
        <v>519</v>
      </c>
      <c r="F227" s="20" t="s">
        <v>519</v>
      </c>
      <c r="G227" s="20" t="s">
        <v>519</v>
      </c>
      <c r="H227" s="20" t="s">
        <v>519</v>
      </c>
      <c r="I227" s="20" t="s">
        <v>519</v>
      </c>
      <c r="J227" s="20" t="s">
        <v>519</v>
      </c>
      <c r="K227" s="26" t="s">
        <v>519</v>
      </c>
      <c r="L227" s="26" t="s">
        <v>519</v>
      </c>
      <c r="M227" s="26" t="s">
        <v>519</v>
      </c>
      <c r="N227" s="26" t="s">
        <v>519</v>
      </c>
      <c r="O227" s="26" t="s">
        <v>519</v>
      </c>
      <c r="P227" s="26" t="s">
        <v>519</v>
      </c>
      <c r="Q227" s="26" t="s">
        <v>519</v>
      </c>
      <c r="R227" s="26" t="s">
        <v>519</v>
      </c>
      <c r="S227" s="20" t="s">
        <v>519</v>
      </c>
      <c r="T227" s="20" t="s">
        <v>519</v>
      </c>
      <c r="U227" s="20" t="s">
        <v>519</v>
      </c>
      <c r="V227" s="20" t="s">
        <v>519</v>
      </c>
    </row>
    <row r="228" spans="1:22" x14ac:dyDescent="0.25">
      <c r="A228" s="15">
        <v>5312</v>
      </c>
      <c r="B228" t="s">
        <v>319</v>
      </c>
      <c r="C228" s="20">
        <v>7.667726</v>
      </c>
      <c r="D228" s="20">
        <v>7.8666403999999996</v>
      </c>
      <c r="E228" s="20">
        <v>7.2704751999999999</v>
      </c>
      <c r="F228" s="20">
        <v>2.7143774999999999</v>
      </c>
      <c r="G228" s="20">
        <v>1.6090336000000001</v>
      </c>
      <c r="H228" s="20">
        <v>1.4701995000000001</v>
      </c>
      <c r="I228" s="20">
        <v>2.3119443999999998</v>
      </c>
      <c r="J228" s="20">
        <v>2.8053617000000002</v>
      </c>
      <c r="K228" s="26">
        <v>0.26388887</v>
      </c>
      <c r="L228" s="26">
        <v>0.28162210999999998</v>
      </c>
      <c r="M228" s="26">
        <v>0.32746605000000001</v>
      </c>
      <c r="N228" s="26">
        <v>0.17815365</v>
      </c>
      <c r="O228" s="26">
        <v>2.778429E-2</v>
      </c>
      <c r="P228" s="26">
        <v>1.8412189999999998E-2</v>
      </c>
      <c r="Q228" s="26">
        <v>0.10562419000000001</v>
      </c>
      <c r="R228" s="26">
        <v>0.42638474999999998</v>
      </c>
      <c r="S228" s="20">
        <v>444</v>
      </c>
      <c r="T228" s="20">
        <v>443</v>
      </c>
      <c r="U228" s="20">
        <v>444</v>
      </c>
      <c r="V228" s="20">
        <v>444</v>
      </c>
    </row>
    <row r="229" spans="1:22" x14ac:dyDescent="0.25">
      <c r="A229" s="15">
        <v>5313</v>
      </c>
      <c r="B229" t="s">
        <v>320</v>
      </c>
      <c r="C229" s="20">
        <v>7.2634207999999996</v>
      </c>
      <c r="D229" s="20">
        <v>7.6126027000000001</v>
      </c>
      <c r="E229" s="20">
        <v>7.1497355000000002</v>
      </c>
      <c r="F229" s="20">
        <v>2.8330050999999998</v>
      </c>
      <c r="G229" s="20">
        <v>1.9261343</v>
      </c>
      <c r="H229" s="20">
        <v>1.8294157</v>
      </c>
      <c r="I229" s="20">
        <v>2.0739759000000002</v>
      </c>
      <c r="J229" s="20">
        <v>2.8002772</v>
      </c>
      <c r="K229" s="26">
        <v>0.21118266999999999</v>
      </c>
      <c r="L229" s="26">
        <v>0.28614128</v>
      </c>
      <c r="M229" s="26">
        <v>0.26660851000000002</v>
      </c>
      <c r="N229" s="26">
        <v>0.19381339</v>
      </c>
      <c r="O229" s="26">
        <v>8.8004949999999998E-2</v>
      </c>
      <c r="P229" s="26">
        <v>7.2440699999999997E-2</v>
      </c>
      <c r="Q229" s="26">
        <v>9.6738389999999994E-2</v>
      </c>
      <c r="R229" s="26">
        <v>0.41054687000000001</v>
      </c>
      <c r="S229" s="20">
        <v>267</v>
      </c>
      <c r="T229" s="20">
        <v>268</v>
      </c>
      <c r="U229" s="20">
        <v>267</v>
      </c>
      <c r="V229" s="20">
        <v>267</v>
      </c>
    </row>
    <row r="230" spans="1:22" x14ac:dyDescent="0.25">
      <c r="A230" s="15">
        <v>5314</v>
      </c>
      <c r="B230" t="s">
        <v>321</v>
      </c>
      <c r="C230" s="20">
        <v>7.5788510000000002</v>
      </c>
      <c r="D230" s="20">
        <v>7.7881402</v>
      </c>
      <c r="E230" s="20">
        <v>7.4369804000000004</v>
      </c>
      <c r="F230" s="20">
        <v>2.4590738999999999</v>
      </c>
      <c r="G230" s="20">
        <v>1.6037497999999999</v>
      </c>
      <c r="H230" s="20">
        <v>1.5735783000000001</v>
      </c>
      <c r="I230" s="20">
        <v>1.9838272000000001</v>
      </c>
      <c r="J230" s="20">
        <v>2.6388498999999999</v>
      </c>
      <c r="K230" s="26">
        <v>0.23662283000000001</v>
      </c>
      <c r="L230" s="26">
        <v>0.28891917</v>
      </c>
      <c r="M230" s="26">
        <v>0.27716218999999997</v>
      </c>
      <c r="N230" s="26">
        <v>0.15727015</v>
      </c>
      <c r="O230" s="26">
        <v>4.227177E-2</v>
      </c>
      <c r="P230" s="26">
        <v>3.124352E-2</v>
      </c>
      <c r="Q230" s="26">
        <v>7.9441310000000001E-2</v>
      </c>
      <c r="R230" s="26">
        <v>0.47486739</v>
      </c>
      <c r="S230" s="21">
        <v>1169</v>
      </c>
      <c r="T230" s="21">
        <v>1166</v>
      </c>
      <c r="U230" s="21">
        <v>1169</v>
      </c>
      <c r="V230" s="21">
        <v>1168</v>
      </c>
    </row>
    <row r="231" spans="1:22" x14ac:dyDescent="0.25">
      <c r="A231" s="15">
        <v>5315</v>
      </c>
      <c r="B231" t="s">
        <v>322</v>
      </c>
      <c r="C231" s="20">
        <v>7.6618272000000003</v>
      </c>
      <c r="D231" s="20">
        <v>7.8950075999999996</v>
      </c>
      <c r="E231" s="20">
        <v>7.5212298000000004</v>
      </c>
      <c r="F231" s="20">
        <v>2.5439816</v>
      </c>
      <c r="G231" s="20">
        <v>1.7152080000000001</v>
      </c>
      <c r="H231" s="20">
        <v>1.6369111000000001</v>
      </c>
      <c r="I231" s="20">
        <v>2.1389478999999998</v>
      </c>
      <c r="J231" s="20">
        <v>2.6197081999999994</v>
      </c>
      <c r="K231" s="26">
        <v>0.28135911000000002</v>
      </c>
      <c r="L231" s="26">
        <v>0.34832046999999999</v>
      </c>
      <c r="M231" s="26">
        <v>0.34178736999999998</v>
      </c>
      <c r="N231" s="26">
        <v>0.15671521999999999</v>
      </c>
      <c r="O231" s="26">
        <v>3.8752170000000002E-2</v>
      </c>
      <c r="P231" s="26">
        <v>2.4793249999999999E-2</v>
      </c>
      <c r="Q231" s="26">
        <v>7.9775929999999995E-2</v>
      </c>
      <c r="R231" s="26">
        <v>0.45007858000000001</v>
      </c>
      <c r="S231" s="21">
        <v>1561</v>
      </c>
      <c r="T231" s="21">
        <v>1556</v>
      </c>
      <c r="U231" s="21">
        <v>1560</v>
      </c>
      <c r="V231" s="21">
        <v>1554</v>
      </c>
    </row>
    <row r="232" spans="1:22" x14ac:dyDescent="0.25">
      <c r="A232" s="15">
        <v>5316</v>
      </c>
      <c r="B232" t="s">
        <v>323</v>
      </c>
      <c r="C232" s="20">
        <v>7.6842205000000003</v>
      </c>
      <c r="D232" s="20">
        <v>7.8191886000000004</v>
      </c>
      <c r="E232" s="20">
        <v>7.3967675000000002</v>
      </c>
      <c r="F232" s="20">
        <v>2.1121979</v>
      </c>
      <c r="G232" s="20">
        <v>1.7917970999999999</v>
      </c>
      <c r="H232" s="20">
        <v>1.5195605000000001</v>
      </c>
      <c r="I232" s="20">
        <v>2.2262395000000001</v>
      </c>
      <c r="J232" s="20">
        <v>2.6191255999999998</v>
      </c>
      <c r="K232" s="26">
        <v>0.34801958</v>
      </c>
      <c r="L232" s="26">
        <v>0.33560000000000001</v>
      </c>
      <c r="M232" s="26">
        <v>0.35390834999999998</v>
      </c>
      <c r="N232" s="26">
        <v>0.11921379</v>
      </c>
      <c r="O232" s="26">
        <v>4.9945570000000002E-2</v>
      </c>
      <c r="P232" s="26">
        <v>3.4429040000000001E-2</v>
      </c>
      <c r="Q232" s="26">
        <v>9.8324239999999993E-2</v>
      </c>
      <c r="R232" s="26">
        <v>0.55097143000000004</v>
      </c>
      <c r="S232" s="20">
        <v>251</v>
      </c>
      <c r="T232" s="20">
        <v>249</v>
      </c>
      <c r="U232" s="20">
        <v>251</v>
      </c>
      <c r="V232" s="20">
        <v>251</v>
      </c>
    </row>
    <row r="233" spans="1:22" x14ac:dyDescent="0.25">
      <c r="A233" s="15">
        <v>5319</v>
      </c>
      <c r="B233" t="s">
        <v>324</v>
      </c>
      <c r="C233" s="20">
        <v>7.4893457000000003</v>
      </c>
      <c r="D233" s="20">
        <v>7.7274373000000001</v>
      </c>
      <c r="E233" s="20">
        <v>7.3571182000000004</v>
      </c>
      <c r="F233" s="20">
        <v>2.6318117999999999</v>
      </c>
      <c r="G233" s="20">
        <v>1.7073288</v>
      </c>
      <c r="H233" s="20">
        <v>1.5887142000000001</v>
      </c>
      <c r="I233" s="20">
        <v>2.1612255999999999</v>
      </c>
      <c r="J233" s="20">
        <v>2.6723983000000002</v>
      </c>
      <c r="K233" s="26">
        <v>0.25038278000000003</v>
      </c>
      <c r="L233" s="26">
        <v>0.29026682999999998</v>
      </c>
      <c r="M233" s="26">
        <v>0.31205811</v>
      </c>
      <c r="N233" s="26">
        <v>0.15296872</v>
      </c>
      <c r="O233" s="26">
        <v>4.7092530000000001E-2</v>
      </c>
      <c r="P233" s="26">
        <v>2.999137E-2</v>
      </c>
      <c r="Q233" s="26">
        <v>9.0061520000000006E-2</v>
      </c>
      <c r="R233" s="26">
        <v>0.42048509000000001</v>
      </c>
      <c r="S233" s="21">
        <v>1539</v>
      </c>
      <c r="T233" s="21">
        <v>1532</v>
      </c>
      <c r="U233" s="21">
        <v>1536</v>
      </c>
      <c r="V233" s="21">
        <v>1536</v>
      </c>
    </row>
    <row r="234" spans="1:22" x14ac:dyDescent="0.25">
      <c r="A234" s="15">
        <v>5321</v>
      </c>
      <c r="B234" t="s">
        <v>326</v>
      </c>
      <c r="C234" s="20">
        <v>7.5167446</v>
      </c>
      <c r="D234" s="20">
        <v>7.6968440999999999</v>
      </c>
      <c r="E234" s="20">
        <v>7.3960296999999997</v>
      </c>
      <c r="F234" s="20">
        <v>2.6024826000000001</v>
      </c>
      <c r="G234" s="20">
        <v>1.6724154</v>
      </c>
      <c r="H234" s="20">
        <v>1.5102076000000002</v>
      </c>
      <c r="I234" s="20">
        <v>2.2334754000000001</v>
      </c>
      <c r="J234" s="20">
        <v>2.7956691</v>
      </c>
      <c r="K234" s="26">
        <v>0.25541498000000001</v>
      </c>
      <c r="L234" s="26">
        <v>0.231267</v>
      </c>
      <c r="M234" s="26">
        <v>0.30652343999999998</v>
      </c>
      <c r="N234" s="26">
        <v>0.15258025</v>
      </c>
      <c r="O234" s="26">
        <v>4.7317570000000003E-2</v>
      </c>
      <c r="P234" s="26">
        <v>2.1406700000000001E-2</v>
      </c>
      <c r="Q234" s="26">
        <v>9.8064579999999998E-2</v>
      </c>
      <c r="R234" s="26">
        <v>0.45875173000000002</v>
      </c>
      <c r="S234" s="20">
        <v>307</v>
      </c>
      <c r="T234" s="20">
        <v>307</v>
      </c>
      <c r="U234" s="20">
        <v>307</v>
      </c>
      <c r="V234" s="20">
        <v>307</v>
      </c>
    </row>
    <row r="235" spans="1:22" x14ac:dyDescent="0.25">
      <c r="A235" s="15">
        <v>5322</v>
      </c>
      <c r="B235" t="s">
        <v>327</v>
      </c>
      <c r="C235" s="20">
        <v>7.4196660999999997</v>
      </c>
      <c r="D235" s="20">
        <v>7.6569868999999997</v>
      </c>
      <c r="E235" s="20">
        <v>7.0942898999999997</v>
      </c>
      <c r="F235" s="20">
        <v>2.8214885999999999</v>
      </c>
      <c r="G235" s="20">
        <v>1.5617996000000001</v>
      </c>
      <c r="H235" s="20">
        <v>1.5525850999999999</v>
      </c>
      <c r="I235" s="20">
        <v>2.2427369000000001</v>
      </c>
      <c r="J235" s="20">
        <v>2.8638224000000001</v>
      </c>
      <c r="K235" s="26">
        <v>0.16991771</v>
      </c>
      <c r="L235" s="26">
        <v>0.26629760000000002</v>
      </c>
      <c r="M235" s="26">
        <v>0.26999040000000002</v>
      </c>
      <c r="N235" s="26">
        <v>0.19365669999999999</v>
      </c>
      <c r="O235" s="26">
        <v>3.7878660000000001E-2</v>
      </c>
      <c r="P235" s="26">
        <v>6.2218500000000001E-3</v>
      </c>
      <c r="Q235" s="26">
        <v>0.11216565000000001</v>
      </c>
      <c r="R235" s="26">
        <v>0.42325196999999998</v>
      </c>
      <c r="S235" s="20">
        <v>190</v>
      </c>
      <c r="T235" s="20">
        <v>187</v>
      </c>
      <c r="U235" s="20">
        <v>189</v>
      </c>
      <c r="V235" s="20">
        <v>188</v>
      </c>
    </row>
    <row r="236" spans="1:22" x14ac:dyDescent="0.25">
      <c r="A236" s="15">
        <v>5323</v>
      </c>
      <c r="B236" t="s">
        <v>328</v>
      </c>
      <c r="C236" s="20">
        <v>7.6363004999999999</v>
      </c>
      <c r="D236" s="20">
        <v>7.8132586999999996</v>
      </c>
      <c r="E236" s="20">
        <v>7.5171171000000001</v>
      </c>
      <c r="F236" s="20">
        <v>2.8459492000000002</v>
      </c>
      <c r="G236" s="20">
        <v>1.6486482</v>
      </c>
      <c r="H236" s="20">
        <v>1.6177963</v>
      </c>
      <c r="I236" s="20">
        <v>2.1336230999999999</v>
      </c>
      <c r="J236" s="20">
        <v>2.7217327999999998</v>
      </c>
      <c r="K236" s="26">
        <v>0.27684987999999999</v>
      </c>
      <c r="L236" s="26">
        <v>0.30693048000000001</v>
      </c>
      <c r="M236" s="26">
        <v>0.35256209999999999</v>
      </c>
      <c r="N236" s="26">
        <v>0.17242170000000001</v>
      </c>
      <c r="O236" s="26">
        <v>3.8506989999999998E-2</v>
      </c>
      <c r="P236" s="26">
        <v>2.9936040000000001E-2</v>
      </c>
      <c r="Q236" s="26">
        <v>7.5708220000000007E-2</v>
      </c>
      <c r="R236" s="26">
        <v>0.40777615</v>
      </c>
      <c r="S236" s="20">
        <v>849</v>
      </c>
      <c r="T236" s="20">
        <v>846</v>
      </c>
      <c r="U236" s="20">
        <v>849</v>
      </c>
      <c r="V236" s="20">
        <v>845</v>
      </c>
    </row>
    <row r="237" spans="1:22" x14ac:dyDescent="0.25">
      <c r="A237" s="15">
        <v>5330</v>
      </c>
      <c r="B237" t="s">
        <v>330</v>
      </c>
      <c r="C237" s="20">
        <v>7.9000421000000003</v>
      </c>
      <c r="D237" s="20">
        <v>8.0011545999999996</v>
      </c>
      <c r="E237" s="20">
        <v>7.6939244999999996</v>
      </c>
      <c r="F237" s="20">
        <v>2.8491149999999998</v>
      </c>
      <c r="G237" s="20">
        <v>1.4400893999999997</v>
      </c>
      <c r="H237" s="20">
        <v>1.4390900000000002</v>
      </c>
      <c r="I237" s="20">
        <v>1.9737908</v>
      </c>
      <c r="J237" s="20">
        <v>2.6933588999999998</v>
      </c>
      <c r="K237" s="26">
        <v>0.31209672999999999</v>
      </c>
      <c r="L237" s="26">
        <v>0.36360767999999999</v>
      </c>
      <c r="M237" s="26">
        <v>0.36999356999999999</v>
      </c>
      <c r="N237" s="26">
        <v>0.16875734000000001</v>
      </c>
      <c r="O237" s="26">
        <v>2.9780810000000001E-2</v>
      </c>
      <c r="P237" s="26">
        <v>2.4927890000000001E-2</v>
      </c>
      <c r="Q237" s="26">
        <v>7.3854210000000003E-2</v>
      </c>
      <c r="R237" s="26">
        <v>0.37801593999999999</v>
      </c>
      <c r="S237" s="20">
        <v>448</v>
      </c>
      <c r="T237" s="20">
        <v>447</v>
      </c>
      <c r="U237" s="20">
        <v>447</v>
      </c>
      <c r="V237" s="20">
        <v>448</v>
      </c>
    </row>
    <row r="238" spans="1:22" x14ac:dyDescent="0.25">
      <c r="A238" s="15">
        <v>5411</v>
      </c>
      <c r="B238" t="s">
        <v>333</v>
      </c>
      <c r="C238" s="20" t="s">
        <v>519</v>
      </c>
      <c r="D238" s="20" t="s">
        <v>519</v>
      </c>
      <c r="E238" s="20" t="s">
        <v>519</v>
      </c>
      <c r="F238" s="20" t="s">
        <v>519</v>
      </c>
      <c r="G238" s="20" t="s">
        <v>519</v>
      </c>
      <c r="H238" s="20" t="s">
        <v>519</v>
      </c>
      <c r="I238" s="20" t="s">
        <v>519</v>
      </c>
      <c r="J238" s="20" t="s">
        <v>519</v>
      </c>
      <c r="K238" s="26" t="s">
        <v>519</v>
      </c>
      <c r="L238" s="26" t="s">
        <v>519</v>
      </c>
      <c r="M238" s="26" t="s">
        <v>519</v>
      </c>
      <c r="N238" s="26" t="s">
        <v>519</v>
      </c>
      <c r="O238" s="26" t="s">
        <v>519</v>
      </c>
      <c r="P238" s="26" t="s">
        <v>519</v>
      </c>
      <c r="Q238" s="26" t="s">
        <v>519</v>
      </c>
      <c r="R238" s="26" t="s">
        <v>519</v>
      </c>
      <c r="S238" s="20" t="s">
        <v>519</v>
      </c>
      <c r="T238" s="20" t="s">
        <v>519</v>
      </c>
      <c r="U238" s="20" t="s">
        <v>519</v>
      </c>
      <c r="V238" s="20" t="s">
        <v>519</v>
      </c>
    </row>
    <row r="239" spans="1:22" x14ac:dyDescent="0.25">
      <c r="A239" s="15">
        <v>5412</v>
      </c>
      <c r="B239" t="s">
        <v>334</v>
      </c>
      <c r="C239" s="20">
        <v>7.7766709000000001</v>
      </c>
      <c r="D239" s="20">
        <v>7.7101563999999998</v>
      </c>
      <c r="E239" s="20">
        <v>7.6770094999999996</v>
      </c>
      <c r="F239" s="20">
        <v>1.9964322999999999</v>
      </c>
      <c r="G239" s="20">
        <v>1.5804225000000001</v>
      </c>
      <c r="H239" s="20">
        <v>1.6163197</v>
      </c>
      <c r="I239" s="20">
        <v>2.0131917000000001</v>
      </c>
      <c r="J239" s="20">
        <v>2.2635812</v>
      </c>
      <c r="K239" s="26">
        <v>0.32644260000000003</v>
      </c>
      <c r="L239" s="26">
        <v>0.28763475999999999</v>
      </c>
      <c r="M239" s="26">
        <v>0.38957391000000002</v>
      </c>
      <c r="N239" s="26">
        <v>6.7185259999999997E-2</v>
      </c>
      <c r="O239" s="26">
        <v>1.8471640000000001E-2</v>
      </c>
      <c r="P239" s="26">
        <v>4.219643E-2</v>
      </c>
      <c r="Q239" s="26">
        <v>6.4429180000000003E-2</v>
      </c>
      <c r="R239" s="26">
        <v>0.47654094000000002</v>
      </c>
      <c r="S239" s="20">
        <v>130</v>
      </c>
      <c r="T239" s="20">
        <v>130</v>
      </c>
      <c r="U239" s="20">
        <v>130</v>
      </c>
      <c r="V239" s="20">
        <v>130</v>
      </c>
    </row>
    <row r="240" spans="1:22" x14ac:dyDescent="0.25">
      <c r="A240" s="15">
        <v>5413</v>
      </c>
      <c r="B240" t="s">
        <v>335</v>
      </c>
      <c r="C240" s="20" t="s">
        <v>519</v>
      </c>
      <c r="D240" s="20" t="s">
        <v>519</v>
      </c>
      <c r="E240" s="20" t="s">
        <v>519</v>
      </c>
      <c r="F240" s="20" t="s">
        <v>519</v>
      </c>
      <c r="G240" s="20" t="s">
        <v>519</v>
      </c>
      <c r="H240" s="20" t="s">
        <v>519</v>
      </c>
      <c r="I240" s="20" t="s">
        <v>519</v>
      </c>
      <c r="J240" s="20" t="s">
        <v>519</v>
      </c>
      <c r="K240" s="26" t="s">
        <v>519</v>
      </c>
      <c r="L240" s="26" t="s">
        <v>519</v>
      </c>
      <c r="M240" s="26" t="s">
        <v>519</v>
      </c>
      <c r="N240" s="26" t="s">
        <v>519</v>
      </c>
      <c r="O240" s="26" t="s">
        <v>519</v>
      </c>
      <c r="P240" s="26" t="s">
        <v>519</v>
      </c>
      <c r="Q240" s="26" t="s">
        <v>519</v>
      </c>
      <c r="R240" s="26" t="s">
        <v>519</v>
      </c>
      <c r="S240" s="20" t="s">
        <v>519</v>
      </c>
      <c r="T240" s="20" t="s">
        <v>519</v>
      </c>
      <c r="U240" s="20" t="s">
        <v>519</v>
      </c>
      <c r="V240" s="20" t="s">
        <v>519</v>
      </c>
    </row>
    <row r="241" spans="1:22" x14ac:dyDescent="0.25">
      <c r="A241" s="15">
        <v>5414</v>
      </c>
      <c r="B241" t="s">
        <v>336</v>
      </c>
      <c r="C241" s="20">
        <v>7.8601948000000004</v>
      </c>
      <c r="D241" s="20">
        <v>8.1974833</v>
      </c>
      <c r="E241" s="20">
        <v>7.6962736999999999</v>
      </c>
      <c r="F241" s="20">
        <v>3.2312406</v>
      </c>
      <c r="G241" s="20">
        <v>1.4720739</v>
      </c>
      <c r="H241" s="20">
        <v>1.2982877999999998</v>
      </c>
      <c r="I241" s="20">
        <v>1.8942003999999999</v>
      </c>
      <c r="J241" s="20">
        <v>2.6309662999999999</v>
      </c>
      <c r="K241" s="26">
        <v>0.27743635999999999</v>
      </c>
      <c r="L241" s="26">
        <v>0.39288624999999999</v>
      </c>
      <c r="M241" s="26">
        <v>0.34168527999999998</v>
      </c>
      <c r="N241" s="26">
        <v>0.26746217</v>
      </c>
      <c r="O241" s="26">
        <v>2.4901590000000001E-2</v>
      </c>
      <c r="P241" s="26">
        <v>1.255862E-2</v>
      </c>
      <c r="Q241" s="26">
        <v>5.3357450000000001E-2</v>
      </c>
      <c r="R241" s="26">
        <v>0.31230974</v>
      </c>
      <c r="S241" s="20">
        <v>106</v>
      </c>
      <c r="T241" s="20">
        <v>106</v>
      </c>
      <c r="U241" s="20">
        <v>106</v>
      </c>
      <c r="V241" s="20">
        <v>105</v>
      </c>
    </row>
    <row r="242" spans="1:22" x14ac:dyDescent="0.25">
      <c r="A242" s="15">
        <v>5419</v>
      </c>
      <c r="B242" t="s">
        <v>337</v>
      </c>
      <c r="C242" s="20">
        <v>7.4055872999999997</v>
      </c>
      <c r="D242" s="20">
        <v>7.7600031999999999</v>
      </c>
      <c r="E242" s="20">
        <v>6.9206947999999997</v>
      </c>
      <c r="F242" s="20">
        <v>2.5182712</v>
      </c>
      <c r="G242" s="20">
        <v>1.6960976000000001</v>
      </c>
      <c r="H242" s="20">
        <v>1.4825200999999999</v>
      </c>
      <c r="I242" s="20">
        <v>2.1387638999999998</v>
      </c>
      <c r="J242" s="20">
        <v>2.5987632000000001</v>
      </c>
      <c r="K242" s="26">
        <v>0.23708587</v>
      </c>
      <c r="L242" s="26">
        <v>0.27320239000000002</v>
      </c>
      <c r="M242" s="26">
        <v>0.29310402000000002</v>
      </c>
      <c r="N242" s="26">
        <v>0.13271221999999999</v>
      </c>
      <c r="O242" s="26">
        <v>4.8312689999999998E-2</v>
      </c>
      <c r="P242" s="26">
        <v>3.5414559999999998E-2</v>
      </c>
      <c r="Q242" s="26">
        <v>0.13831831</v>
      </c>
      <c r="R242" s="26">
        <v>0.45678890999999999</v>
      </c>
      <c r="S242" s="20">
        <v>77</v>
      </c>
      <c r="T242" s="20">
        <v>76</v>
      </c>
      <c r="U242" s="20">
        <v>77</v>
      </c>
      <c r="V242" s="20">
        <v>77</v>
      </c>
    </row>
    <row r="243" spans="1:22" x14ac:dyDescent="0.25">
      <c r="A243" s="15">
        <v>5421</v>
      </c>
      <c r="B243" t="s">
        <v>339</v>
      </c>
      <c r="C243" s="20" t="s">
        <v>519</v>
      </c>
      <c r="D243" s="20" t="s">
        <v>519</v>
      </c>
      <c r="E243" s="20" t="s">
        <v>519</v>
      </c>
      <c r="F243" s="20" t="s">
        <v>519</v>
      </c>
      <c r="G243" s="20" t="s">
        <v>519</v>
      </c>
      <c r="H243" s="20" t="s">
        <v>519</v>
      </c>
      <c r="I243" s="20" t="s">
        <v>519</v>
      </c>
      <c r="J243" s="20" t="s">
        <v>519</v>
      </c>
      <c r="K243" s="26" t="s">
        <v>519</v>
      </c>
      <c r="L243" s="26" t="s">
        <v>519</v>
      </c>
      <c r="M243" s="26" t="s">
        <v>519</v>
      </c>
      <c r="N243" s="26" t="s">
        <v>519</v>
      </c>
      <c r="O243" s="26" t="s">
        <v>519</v>
      </c>
      <c r="P243" s="26" t="s">
        <v>519</v>
      </c>
      <c r="Q243" s="26" t="s">
        <v>519</v>
      </c>
      <c r="R243" s="26" t="s">
        <v>519</v>
      </c>
      <c r="S243" s="20" t="s">
        <v>519</v>
      </c>
      <c r="T243" s="20" t="s">
        <v>519</v>
      </c>
      <c r="U243" s="20" t="s">
        <v>519</v>
      </c>
      <c r="V243" s="20" t="s">
        <v>519</v>
      </c>
    </row>
    <row r="244" spans="1:22" x14ac:dyDescent="0.25">
      <c r="A244" s="15">
        <v>5422</v>
      </c>
      <c r="B244" t="s">
        <v>340</v>
      </c>
      <c r="C244" s="20">
        <v>7.5087485000000003</v>
      </c>
      <c r="D244" s="20">
        <v>7.5973680000000003</v>
      </c>
      <c r="E244" s="20">
        <v>7.2454850999999998</v>
      </c>
      <c r="F244" s="20">
        <v>2.7351359999999998</v>
      </c>
      <c r="G244" s="20">
        <v>1.5839160999999999</v>
      </c>
      <c r="H244" s="20">
        <v>1.5395061999999999</v>
      </c>
      <c r="I244" s="20">
        <v>2.0443661999999998</v>
      </c>
      <c r="J244" s="20">
        <v>2.5745515000000001</v>
      </c>
      <c r="K244" s="26">
        <v>0.19387756</v>
      </c>
      <c r="L244" s="26">
        <v>0.24434924999999999</v>
      </c>
      <c r="M244" s="26">
        <v>0.27523903</v>
      </c>
      <c r="N244" s="26">
        <v>0.14808010999999999</v>
      </c>
      <c r="O244" s="26">
        <v>3.4547599999999998E-2</v>
      </c>
      <c r="P244" s="26">
        <v>3.1165970000000001E-2</v>
      </c>
      <c r="Q244" s="26">
        <v>0.10423103</v>
      </c>
      <c r="R244" s="26">
        <v>0.37023181999999999</v>
      </c>
      <c r="S244" s="20">
        <v>255</v>
      </c>
      <c r="T244" s="20">
        <v>253</v>
      </c>
      <c r="U244" s="20">
        <v>255</v>
      </c>
      <c r="V244" s="20">
        <v>254</v>
      </c>
    </row>
    <row r="245" spans="1:22" x14ac:dyDescent="0.25">
      <c r="A245" s="15">
        <v>5423</v>
      </c>
      <c r="B245" t="s">
        <v>341</v>
      </c>
      <c r="C245" s="20">
        <v>7.1438452000000003</v>
      </c>
      <c r="D245" s="20">
        <v>7.5407099999999998</v>
      </c>
      <c r="E245" s="20">
        <v>7.1353268999999999</v>
      </c>
      <c r="F245" s="20">
        <v>2.9105577999999999</v>
      </c>
      <c r="G245" s="20">
        <v>1.6194459000000001</v>
      </c>
      <c r="H245" s="20">
        <v>1.5011201999999997</v>
      </c>
      <c r="I245" s="20">
        <v>2.0453967999999998</v>
      </c>
      <c r="J245" s="20">
        <v>2.8758219999999999</v>
      </c>
      <c r="K245" s="26">
        <v>0.12266029000000001</v>
      </c>
      <c r="L245" s="26">
        <v>0.16700725999999999</v>
      </c>
      <c r="M245" s="26">
        <v>0.25391631999999997</v>
      </c>
      <c r="N245" s="26">
        <v>0.19909367</v>
      </c>
      <c r="O245" s="26">
        <v>4.0703059999999999E-2</v>
      </c>
      <c r="P245" s="26">
        <v>2.6160200000000002E-2</v>
      </c>
      <c r="Q245" s="26">
        <v>9.8497860000000007E-2</v>
      </c>
      <c r="R245" s="26">
        <v>0.39954813</v>
      </c>
      <c r="S245" s="20">
        <v>138</v>
      </c>
      <c r="T245" s="20">
        <v>138</v>
      </c>
      <c r="U245" s="20">
        <v>138</v>
      </c>
      <c r="V245" s="20">
        <v>138</v>
      </c>
    </row>
    <row r="246" spans="1:22" x14ac:dyDescent="0.25">
      <c r="A246" s="15">
        <v>5431</v>
      </c>
      <c r="B246" t="s">
        <v>343</v>
      </c>
      <c r="C246" s="20">
        <v>7.8776248999999998</v>
      </c>
      <c r="D246" s="20">
        <v>8.0443488999999992</v>
      </c>
      <c r="E246" s="20">
        <v>7.6131842000000001</v>
      </c>
      <c r="F246" s="20">
        <v>2.2066270000000001</v>
      </c>
      <c r="G246" s="20">
        <v>1.5235202000000001</v>
      </c>
      <c r="H246" s="20">
        <v>1.5102256999999999</v>
      </c>
      <c r="I246" s="20">
        <v>2.1617435999999999</v>
      </c>
      <c r="J246" s="20">
        <v>2.7800688</v>
      </c>
      <c r="K246" s="26">
        <v>0.33265468999999998</v>
      </c>
      <c r="L246" s="26">
        <v>0.37797704999999998</v>
      </c>
      <c r="M246" s="26">
        <v>0.38394476</v>
      </c>
      <c r="N246" s="26">
        <v>0.13592700999999999</v>
      </c>
      <c r="O246" s="26">
        <v>3.255189E-2</v>
      </c>
      <c r="P246" s="26">
        <v>2.5337930000000002E-2</v>
      </c>
      <c r="Q246" s="26">
        <v>9.2901189999999995E-2</v>
      </c>
      <c r="R246" s="26">
        <v>0.55340319000000004</v>
      </c>
      <c r="S246" s="20">
        <v>223</v>
      </c>
      <c r="T246" s="20">
        <v>219</v>
      </c>
      <c r="U246" s="20">
        <v>223</v>
      </c>
      <c r="V246" s="20">
        <v>222</v>
      </c>
    </row>
    <row r="247" spans="1:22" x14ac:dyDescent="0.25">
      <c r="A247" s="15">
        <v>5432</v>
      </c>
      <c r="B247" t="s">
        <v>344</v>
      </c>
      <c r="C247" s="20">
        <v>7.3332018000000003</v>
      </c>
      <c r="D247" s="20">
        <v>7.6709563999999997</v>
      </c>
      <c r="E247" s="20">
        <v>7.3833707999999998</v>
      </c>
      <c r="F247" s="20">
        <v>2.5832546000000001</v>
      </c>
      <c r="G247" s="20">
        <v>1.9004192</v>
      </c>
      <c r="H247" s="20">
        <v>1.6702694</v>
      </c>
      <c r="I247" s="20">
        <v>2.3005932999999996</v>
      </c>
      <c r="J247" s="20">
        <v>2.7298692</v>
      </c>
      <c r="K247" s="26">
        <v>0.21598057000000001</v>
      </c>
      <c r="L247" s="26">
        <v>0.24971629000000001</v>
      </c>
      <c r="M247" s="26">
        <v>0.34299431000000002</v>
      </c>
      <c r="N247" s="26">
        <v>0.16358479000000001</v>
      </c>
      <c r="O247" s="26">
        <v>4.7528250000000001E-2</v>
      </c>
      <c r="P247" s="26">
        <v>3.5763530000000002E-2</v>
      </c>
      <c r="Q247" s="26">
        <v>0.10769423</v>
      </c>
      <c r="R247" s="26">
        <v>0.46293596999999997</v>
      </c>
      <c r="S247" s="20">
        <v>319</v>
      </c>
      <c r="T247" s="20">
        <v>318</v>
      </c>
      <c r="U247" s="20">
        <v>318</v>
      </c>
      <c r="V247" s="20">
        <v>317</v>
      </c>
    </row>
    <row r="248" spans="1:22" x14ac:dyDescent="0.25">
      <c r="A248" s="15">
        <v>5433</v>
      </c>
      <c r="B248" t="s">
        <v>345</v>
      </c>
      <c r="C248" s="20">
        <v>7.6008372</v>
      </c>
      <c r="D248" s="20">
        <v>7.6060806000000003</v>
      </c>
      <c r="E248" s="20">
        <v>7.4383464000000004</v>
      </c>
      <c r="F248" s="20">
        <v>2.6996692000000002</v>
      </c>
      <c r="G248" s="20">
        <v>1.4158824000000001</v>
      </c>
      <c r="H248" s="20">
        <v>1.5296095000000001</v>
      </c>
      <c r="I248" s="20">
        <v>2.4385246999999999</v>
      </c>
      <c r="J248" s="20">
        <v>2.9832939999999999</v>
      </c>
      <c r="K248" s="26">
        <v>0.23474561999999999</v>
      </c>
      <c r="L248" s="26">
        <v>0.23545306999999999</v>
      </c>
      <c r="M248" s="26">
        <v>0.35698194</v>
      </c>
      <c r="N248" s="26">
        <v>0.19627981</v>
      </c>
      <c r="O248" s="26">
        <v>4.3004689999999998E-2</v>
      </c>
      <c r="P248" s="26">
        <v>1.7639740000000001E-2</v>
      </c>
      <c r="Q248" s="26">
        <v>0.10557941</v>
      </c>
      <c r="R248" s="26">
        <v>0.49867219000000002</v>
      </c>
      <c r="S248" s="20">
        <v>85</v>
      </c>
      <c r="T248" s="20">
        <v>85</v>
      </c>
      <c r="U248" s="20">
        <v>85</v>
      </c>
      <c r="V248" s="20">
        <v>85</v>
      </c>
    </row>
    <row r="249" spans="1:22" x14ac:dyDescent="0.25">
      <c r="A249" s="15">
        <v>5434</v>
      </c>
      <c r="B249" t="s">
        <v>346</v>
      </c>
      <c r="C249" s="20">
        <v>7.5229378999999996</v>
      </c>
      <c r="D249" s="20">
        <v>7.6313937999999997</v>
      </c>
      <c r="E249" s="20">
        <v>7.3608165000000003</v>
      </c>
      <c r="F249" s="20">
        <v>2.6816692</v>
      </c>
      <c r="G249" s="20">
        <v>1.6863378</v>
      </c>
      <c r="H249" s="20">
        <v>1.642531</v>
      </c>
      <c r="I249" s="20">
        <v>2.1993640999999999</v>
      </c>
      <c r="J249" s="20">
        <v>2.7311684999999999</v>
      </c>
      <c r="K249" s="26">
        <v>0.25431763000000002</v>
      </c>
      <c r="L249" s="26">
        <v>0.27604697</v>
      </c>
      <c r="M249" s="26">
        <v>0.32285088000000001</v>
      </c>
      <c r="N249" s="26">
        <v>0.17394378999999999</v>
      </c>
      <c r="O249" s="26">
        <v>3.8925679999999997E-2</v>
      </c>
      <c r="P249" s="26">
        <v>3.7628349999999998E-2</v>
      </c>
      <c r="Q249" s="26">
        <v>9.8909399999999995E-2</v>
      </c>
      <c r="R249" s="26">
        <v>0.42432880000000001</v>
      </c>
      <c r="S249" s="21">
        <v>1505</v>
      </c>
      <c r="T249" s="21">
        <v>1496</v>
      </c>
      <c r="U249" s="21">
        <v>1504</v>
      </c>
      <c r="V249" s="21">
        <v>1497</v>
      </c>
    </row>
    <row r="250" spans="1:22" x14ac:dyDescent="0.25">
      <c r="A250" s="15">
        <v>5435</v>
      </c>
      <c r="B250" t="s">
        <v>347</v>
      </c>
      <c r="C250" s="20">
        <v>7.4301050999999996</v>
      </c>
      <c r="D250" s="20">
        <v>7.673381</v>
      </c>
      <c r="E250" s="20">
        <v>7.4901625000000003</v>
      </c>
      <c r="F250" s="20">
        <v>3.1221724000000002</v>
      </c>
      <c r="G250" s="20">
        <v>1.9998923000000002</v>
      </c>
      <c r="H250" s="20">
        <v>1.8139430000000001</v>
      </c>
      <c r="I250" s="20">
        <v>2.2393803000000001</v>
      </c>
      <c r="J250" s="20">
        <v>2.9486903999999998</v>
      </c>
      <c r="K250" s="26">
        <v>0.28607170999999998</v>
      </c>
      <c r="L250" s="26">
        <v>0.32295302999999997</v>
      </c>
      <c r="M250" s="26">
        <v>0.35785536000000001</v>
      </c>
      <c r="N250" s="26">
        <v>0.22967760000000001</v>
      </c>
      <c r="O250" s="26">
        <v>5.4412700000000001E-2</v>
      </c>
      <c r="P250" s="26">
        <v>3.3915180000000003E-2</v>
      </c>
      <c r="Q250" s="26">
        <v>0.10111240000000001</v>
      </c>
      <c r="R250" s="26">
        <v>0.37088091000000001</v>
      </c>
      <c r="S250" s="20">
        <v>954</v>
      </c>
      <c r="T250" s="20">
        <v>944</v>
      </c>
      <c r="U250" s="20">
        <v>951</v>
      </c>
      <c r="V250" s="20">
        <v>949</v>
      </c>
    </row>
    <row r="251" spans="1:22" x14ac:dyDescent="0.25">
      <c r="A251" s="15">
        <v>5436</v>
      </c>
      <c r="B251" t="s">
        <v>348</v>
      </c>
      <c r="C251" s="20">
        <v>7.5158041999999998</v>
      </c>
      <c r="D251" s="20">
        <v>7.8446232</v>
      </c>
      <c r="E251" s="20">
        <v>7.3038667000000004</v>
      </c>
      <c r="F251" s="20">
        <v>2.9798363999999999</v>
      </c>
      <c r="G251" s="20">
        <v>1.715395</v>
      </c>
      <c r="H251" s="20">
        <v>1.5005648</v>
      </c>
      <c r="I251" s="20">
        <v>2.2323306999999999</v>
      </c>
      <c r="J251" s="20">
        <v>2.7758056999999998</v>
      </c>
      <c r="K251" s="26">
        <v>0.23752388999999999</v>
      </c>
      <c r="L251" s="26">
        <v>0.29789616000000002</v>
      </c>
      <c r="M251" s="26">
        <v>0.33328595</v>
      </c>
      <c r="N251" s="26">
        <v>0.20093285</v>
      </c>
      <c r="O251" s="26">
        <v>4.8349660000000003E-2</v>
      </c>
      <c r="P251" s="26">
        <v>2.2796250000000001E-2</v>
      </c>
      <c r="Q251" s="26">
        <v>0.11090463</v>
      </c>
      <c r="R251" s="26">
        <v>0.38241297000000002</v>
      </c>
      <c r="S251" s="20">
        <v>608</v>
      </c>
      <c r="T251" s="20">
        <v>608</v>
      </c>
      <c r="U251" s="20">
        <v>608</v>
      </c>
      <c r="V251" s="20">
        <v>604</v>
      </c>
    </row>
    <row r="252" spans="1:22" x14ac:dyDescent="0.25">
      <c r="A252" s="15">
        <v>5441</v>
      </c>
      <c r="B252" t="s">
        <v>350</v>
      </c>
      <c r="C252" s="20">
        <v>7.7465400999999998</v>
      </c>
      <c r="D252" s="20">
        <v>7.9320743</v>
      </c>
      <c r="E252" s="20">
        <v>7.6255316999999998</v>
      </c>
      <c r="F252" s="20">
        <v>2.7357602000000001</v>
      </c>
      <c r="G252" s="20">
        <v>1.271568</v>
      </c>
      <c r="H252" s="20">
        <v>1.3367483</v>
      </c>
      <c r="I252" s="20">
        <v>1.911457</v>
      </c>
      <c r="J252" s="20">
        <v>2.5423779999999998</v>
      </c>
      <c r="K252" s="26">
        <v>0.24908085999999999</v>
      </c>
      <c r="L252" s="26">
        <v>0.3053632</v>
      </c>
      <c r="M252" s="26">
        <v>0.33899323999999997</v>
      </c>
      <c r="N252" s="26">
        <v>0.18579034</v>
      </c>
      <c r="O252" s="26">
        <v>8.0846300000000006E-3</v>
      </c>
      <c r="P252" s="26">
        <v>2.017536E-2</v>
      </c>
      <c r="Q252" s="26">
        <v>9.9687990000000004E-2</v>
      </c>
      <c r="R252" s="26">
        <v>0.45674631999999998</v>
      </c>
      <c r="S252" s="20">
        <v>127</v>
      </c>
      <c r="T252" s="20">
        <v>127</v>
      </c>
      <c r="U252" s="20">
        <v>127</v>
      </c>
      <c r="V252" s="20">
        <v>127</v>
      </c>
    </row>
    <row r="253" spans="1:22" x14ac:dyDescent="0.25">
      <c r="A253" s="15">
        <v>5442</v>
      </c>
      <c r="B253" t="s">
        <v>351</v>
      </c>
      <c r="C253" s="20">
        <v>7.6437182999999997</v>
      </c>
      <c r="D253" s="20">
        <v>7.8977358999999998</v>
      </c>
      <c r="E253" s="20">
        <v>7.3120098999999996</v>
      </c>
      <c r="F253" s="20">
        <v>2.8241657999999998</v>
      </c>
      <c r="G253" s="20">
        <v>1.7289219</v>
      </c>
      <c r="H253" s="20">
        <v>1.6297393</v>
      </c>
      <c r="I253" s="20">
        <v>2.1357572999999999</v>
      </c>
      <c r="J253" s="20">
        <v>2.6581689000000002</v>
      </c>
      <c r="K253" s="26">
        <v>0.27054430000000002</v>
      </c>
      <c r="L253" s="26">
        <v>0.32019287000000002</v>
      </c>
      <c r="M253" s="26">
        <v>0.29043015</v>
      </c>
      <c r="N253" s="26">
        <v>0.17929454</v>
      </c>
      <c r="O253" s="26">
        <v>4.417782E-2</v>
      </c>
      <c r="P253" s="26">
        <v>2.5736829999999999E-2</v>
      </c>
      <c r="Q253" s="26">
        <v>7.9575699999999999E-2</v>
      </c>
      <c r="R253" s="26">
        <v>0.38210421</v>
      </c>
      <c r="S253" s="20">
        <v>251</v>
      </c>
      <c r="T253" s="20">
        <v>249</v>
      </c>
      <c r="U253" s="20">
        <v>251</v>
      </c>
      <c r="V253" s="20">
        <v>251</v>
      </c>
    </row>
    <row r="254" spans="1:22" x14ac:dyDescent="0.25">
      <c r="A254" s="15">
        <v>5443</v>
      </c>
      <c r="B254" t="s">
        <v>352</v>
      </c>
      <c r="C254" s="20">
        <v>8.0133483000000005</v>
      </c>
      <c r="D254" s="20">
        <v>8.1625537999999995</v>
      </c>
      <c r="E254" s="20">
        <v>7.5618346000000001</v>
      </c>
      <c r="F254" s="20">
        <v>2.8507137999999999</v>
      </c>
      <c r="G254" s="20">
        <v>1.6058652000000002</v>
      </c>
      <c r="H254" s="20">
        <v>1.4651304000000001</v>
      </c>
      <c r="I254" s="20">
        <v>1.8634312</v>
      </c>
      <c r="J254" s="20">
        <v>2.8668700999999999</v>
      </c>
      <c r="K254" s="26">
        <v>0.37448853999999998</v>
      </c>
      <c r="L254" s="26">
        <v>0.45581885</v>
      </c>
      <c r="M254" s="26">
        <v>0.36161989</v>
      </c>
      <c r="N254" s="26">
        <v>0.19810757000000001</v>
      </c>
      <c r="O254" s="26">
        <v>2.048562E-2</v>
      </c>
      <c r="P254" s="26">
        <v>6.5512900000000004E-3</v>
      </c>
      <c r="Q254" s="26">
        <v>4.147232E-2</v>
      </c>
      <c r="R254" s="26">
        <v>0.42550036000000002</v>
      </c>
      <c r="S254" s="20">
        <v>100</v>
      </c>
      <c r="T254" s="20">
        <v>100</v>
      </c>
      <c r="U254" s="20">
        <v>100</v>
      </c>
      <c r="V254" s="20">
        <v>100</v>
      </c>
    </row>
    <row r="255" spans="1:22" x14ac:dyDescent="0.25">
      <c r="A255" s="15">
        <v>5449</v>
      </c>
      <c r="B255" t="s">
        <v>353</v>
      </c>
      <c r="C255" s="20">
        <v>7.5656834999999996</v>
      </c>
      <c r="D255" s="20">
        <v>7.8450595999999999</v>
      </c>
      <c r="E255" s="20">
        <v>7.2823514999999999</v>
      </c>
      <c r="F255" s="20">
        <v>2.8116056999999999</v>
      </c>
      <c r="G255" s="20">
        <v>1.5069151000000001</v>
      </c>
      <c r="H255" s="20">
        <v>1.4202790999999999</v>
      </c>
      <c r="I255" s="20">
        <v>2.0077410000000002</v>
      </c>
      <c r="J255" s="20">
        <v>2.7253056</v>
      </c>
      <c r="K255" s="26">
        <v>0.23174810000000001</v>
      </c>
      <c r="L255" s="26">
        <v>0.28277398999999998</v>
      </c>
      <c r="M255" s="26">
        <v>0.28422153</v>
      </c>
      <c r="N255" s="26">
        <v>0.18516618000000001</v>
      </c>
      <c r="O255" s="26">
        <v>1.471921E-2</v>
      </c>
      <c r="P255" s="26">
        <v>1.6367659999999999E-2</v>
      </c>
      <c r="Q255" s="26">
        <v>0.1080589</v>
      </c>
      <c r="R255" s="26">
        <v>0.41685737</v>
      </c>
      <c r="S255" s="20">
        <v>330</v>
      </c>
      <c r="T255" s="20">
        <v>329</v>
      </c>
      <c r="U255" s="20">
        <v>331</v>
      </c>
      <c r="V255" s="20">
        <v>331</v>
      </c>
    </row>
    <row r="256" spans="1:22" x14ac:dyDescent="0.25">
      <c r="A256" s="15">
        <v>6121</v>
      </c>
      <c r="B256" t="s">
        <v>357</v>
      </c>
      <c r="C256" s="20">
        <v>7.8726965</v>
      </c>
      <c r="D256" s="20">
        <v>8.1461305999999993</v>
      </c>
      <c r="E256" s="20">
        <v>7.6504250000000003</v>
      </c>
      <c r="F256" s="20">
        <v>2.7898877</v>
      </c>
      <c r="G256" s="20">
        <v>1.4578268000000003</v>
      </c>
      <c r="H256" s="20">
        <v>1.3958027</v>
      </c>
      <c r="I256" s="20">
        <v>1.9832000000000001</v>
      </c>
      <c r="J256" s="20">
        <v>2.7784713000000001</v>
      </c>
      <c r="K256" s="26">
        <v>0.30405386000000001</v>
      </c>
      <c r="L256" s="26">
        <v>0.39567855000000002</v>
      </c>
      <c r="M256" s="26">
        <v>0.36654828</v>
      </c>
      <c r="N256" s="26">
        <v>0.18259463000000001</v>
      </c>
      <c r="O256" s="26">
        <v>1.830702E-2</v>
      </c>
      <c r="P256" s="26">
        <v>1.317865E-2</v>
      </c>
      <c r="Q256" s="26">
        <v>7.2123679999999996E-2</v>
      </c>
      <c r="R256" s="26">
        <v>0.41943371000000002</v>
      </c>
      <c r="S256" s="21">
        <v>1580</v>
      </c>
      <c r="T256" s="21">
        <v>1578</v>
      </c>
      <c r="U256" s="21">
        <v>1580</v>
      </c>
      <c r="V256" s="21">
        <v>1578</v>
      </c>
    </row>
    <row r="257" spans="1:22" x14ac:dyDescent="0.25">
      <c r="A257" s="15">
        <v>6122</v>
      </c>
      <c r="B257" t="s">
        <v>358</v>
      </c>
      <c r="C257" s="20">
        <v>7.8468043999999999</v>
      </c>
      <c r="D257" s="20">
        <v>8.2658106</v>
      </c>
      <c r="E257" s="20">
        <v>7.7744597999999998</v>
      </c>
      <c r="F257" s="20">
        <v>2.7135836000000002</v>
      </c>
      <c r="G257" s="20">
        <v>1.5723256000000001</v>
      </c>
      <c r="H257" s="20">
        <v>1.4081140000000001</v>
      </c>
      <c r="I257" s="20">
        <v>1.9807802000000001</v>
      </c>
      <c r="J257" s="20">
        <v>2.7596976999999998</v>
      </c>
      <c r="K257" s="26">
        <v>0.30830256</v>
      </c>
      <c r="L257" s="26">
        <v>0.44093739999999998</v>
      </c>
      <c r="M257" s="26">
        <v>0.38779379000000003</v>
      </c>
      <c r="N257" s="26">
        <v>0.17755294999999999</v>
      </c>
      <c r="O257" s="26">
        <v>2.2123810000000001E-2</v>
      </c>
      <c r="P257" s="26">
        <v>1.215273E-2</v>
      </c>
      <c r="Q257" s="26">
        <v>6.8444320000000003E-2</v>
      </c>
      <c r="R257" s="26">
        <v>0.42326492999999998</v>
      </c>
      <c r="S257" s="21">
        <v>1223</v>
      </c>
      <c r="T257" s="21">
        <v>1218</v>
      </c>
      <c r="U257" s="21">
        <v>1221</v>
      </c>
      <c r="V257" s="21">
        <v>1220</v>
      </c>
    </row>
    <row r="258" spans="1:22" x14ac:dyDescent="0.25">
      <c r="A258" s="15">
        <v>6123</v>
      </c>
      <c r="B258" t="s">
        <v>359</v>
      </c>
      <c r="C258" s="20">
        <v>7.7055122000000003</v>
      </c>
      <c r="D258" s="20">
        <v>7.9910869</v>
      </c>
      <c r="E258" s="20">
        <v>7.4241077000000004</v>
      </c>
      <c r="F258" s="20">
        <v>2.9073912000000002</v>
      </c>
      <c r="G258" s="20">
        <v>1.5547636</v>
      </c>
      <c r="H258" s="20">
        <v>1.3509992</v>
      </c>
      <c r="I258" s="20">
        <v>2.1025501000000002</v>
      </c>
      <c r="J258" s="20">
        <v>2.8617327000000006</v>
      </c>
      <c r="K258" s="26">
        <v>0.26013560000000002</v>
      </c>
      <c r="L258" s="26">
        <v>0.31413534999999998</v>
      </c>
      <c r="M258" s="26">
        <v>0.33098835999999998</v>
      </c>
      <c r="N258" s="26">
        <v>0.19576782000000001</v>
      </c>
      <c r="O258" s="26">
        <v>2.9857769999999999E-2</v>
      </c>
      <c r="P258" s="26">
        <v>1.9654120000000001E-2</v>
      </c>
      <c r="Q258" s="26">
        <v>9.910281E-2</v>
      </c>
      <c r="R258" s="26">
        <v>0.39625500000000002</v>
      </c>
      <c r="S258" s="20">
        <v>334</v>
      </c>
      <c r="T258" s="20">
        <v>334</v>
      </c>
      <c r="U258" s="20">
        <v>334</v>
      </c>
      <c r="V258" s="20">
        <v>334</v>
      </c>
    </row>
    <row r="259" spans="1:22" x14ac:dyDescent="0.25">
      <c r="A259" s="15">
        <v>6125</v>
      </c>
      <c r="B259" t="s">
        <v>360</v>
      </c>
      <c r="C259" s="20">
        <v>7.7490214999999996</v>
      </c>
      <c r="D259" s="20">
        <v>8.2161591000000005</v>
      </c>
      <c r="E259" s="20">
        <v>7.5846672000000002</v>
      </c>
      <c r="F259" s="20">
        <v>2.8824806999999999</v>
      </c>
      <c r="G259" s="20">
        <v>1.5115012999999999</v>
      </c>
      <c r="H259" s="20">
        <v>1.3199514999999999</v>
      </c>
      <c r="I259" s="20">
        <v>1.8923973000000003</v>
      </c>
      <c r="J259" s="20">
        <v>2.7561800000000001</v>
      </c>
      <c r="K259" s="26">
        <v>0.28908647999999998</v>
      </c>
      <c r="L259" s="26">
        <v>0.42091788000000002</v>
      </c>
      <c r="M259" s="26">
        <v>0.33902210999999999</v>
      </c>
      <c r="N259" s="26">
        <v>0.18962604999999999</v>
      </c>
      <c r="O259" s="26">
        <v>2.1700319999999999E-2</v>
      </c>
      <c r="P259" s="26">
        <v>1.1731800000000001E-2</v>
      </c>
      <c r="Q259" s="26">
        <v>6.9782839999999999E-2</v>
      </c>
      <c r="R259" s="26">
        <v>0.39777282000000003</v>
      </c>
      <c r="S259" s="21">
        <v>3598</v>
      </c>
      <c r="T259" s="21">
        <v>3593</v>
      </c>
      <c r="U259" s="21">
        <v>3596</v>
      </c>
      <c r="V259" s="21">
        <v>3593</v>
      </c>
    </row>
    <row r="260" spans="1:22" x14ac:dyDescent="0.25">
      <c r="A260" s="15">
        <v>6126</v>
      </c>
      <c r="B260" t="s">
        <v>361</v>
      </c>
      <c r="C260" s="20">
        <v>7.5707857000000001</v>
      </c>
      <c r="D260" s="20">
        <v>8.0986581999999991</v>
      </c>
      <c r="E260" s="20">
        <v>7.3648081000000003</v>
      </c>
      <c r="F260" s="20">
        <v>3.2972187000000002</v>
      </c>
      <c r="G260" s="20">
        <v>1.5617455</v>
      </c>
      <c r="H260" s="20">
        <v>1.3434767999999999</v>
      </c>
      <c r="I260" s="20">
        <v>1.9827971000000002</v>
      </c>
      <c r="J260" s="20">
        <v>2.9411596000000002</v>
      </c>
      <c r="K260" s="26">
        <v>0.24456816000000001</v>
      </c>
      <c r="L260" s="26">
        <v>0.37015049</v>
      </c>
      <c r="M260" s="26">
        <v>0.29133005000000001</v>
      </c>
      <c r="N260" s="26">
        <v>0.23935445999999999</v>
      </c>
      <c r="O260" s="26">
        <v>3.767355E-2</v>
      </c>
      <c r="P260" s="26">
        <v>1.204416E-2</v>
      </c>
      <c r="Q260" s="26">
        <v>7.6423260000000007E-2</v>
      </c>
      <c r="R260" s="26">
        <v>0.35348413000000001</v>
      </c>
      <c r="S260" s="21">
        <v>1642</v>
      </c>
      <c r="T260" s="21">
        <v>1642</v>
      </c>
      <c r="U260" s="21">
        <v>1642</v>
      </c>
      <c r="V260" s="21">
        <v>1643</v>
      </c>
    </row>
    <row r="261" spans="1:22" x14ac:dyDescent="0.25">
      <c r="A261" s="15">
        <v>6131</v>
      </c>
      <c r="B261" t="s">
        <v>363</v>
      </c>
      <c r="C261" s="20">
        <v>7.6072736000000001</v>
      </c>
      <c r="D261" s="20">
        <v>8.1996763999999995</v>
      </c>
      <c r="E261" s="20">
        <v>7.7206555999999997</v>
      </c>
      <c r="F261" s="20">
        <v>2.7833755999999998</v>
      </c>
      <c r="G261" s="20">
        <v>1.4158575000000002</v>
      </c>
      <c r="H261" s="20">
        <v>1.1886479999999999</v>
      </c>
      <c r="I261" s="20">
        <v>2.1345291</v>
      </c>
      <c r="J261" s="20">
        <v>2.8576712</v>
      </c>
      <c r="K261" s="26">
        <v>0.22334588999999999</v>
      </c>
      <c r="L261" s="26">
        <v>0.37558711</v>
      </c>
      <c r="M261" s="26">
        <v>0.36894832</v>
      </c>
      <c r="N261" s="26">
        <v>0.16729891999999999</v>
      </c>
      <c r="O261" s="26">
        <v>1.5624280000000001E-2</v>
      </c>
      <c r="P261" s="26">
        <v>0</v>
      </c>
      <c r="Q261" s="26">
        <v>5.5707260000000001E-2</v>
      </c>
      <c r="R261" s="26">
        <v>0.42741721999999999</v>
      </c>
      <c r="S261" s="20">
        <v>121</v>
      </c>
      <c r="T261" s="20">
        <v>121</v>
      </c>
      <c r="U261" s="20">
        <v>121</v>
      </c>
      <c r="V261" s="20">
        <v>121</v>
      </c>
    </row>
    <row r="262" spans="1:22" x14ac:dyDescent="0.25">
      <c r="A262" s="15">
        <v>6132</v>
      </c>
      <c r="B262" t="s">
        <v>364</v>
      </c>
      <c r="C262" s="20">
        <v>7.4390716000000001</v>
      </c>
      <c r="D262" s="20">
        <v>7.7348577000000001</v>
      </c>
      <c r="E262" s="20">
        <v>6.9355397999999999</v>
      </c>
      <c r="F262" s="20">
        <v>2.6545306000000002</v>
      </c>
      <c r="G262" s="20">
        <v>1.6884421000000001</v>
      </c>
      <c r="H262" s="20">
        <v>1.7332274999999999</v>
      </c>
      <c r="I262" s="20">
        <v>2.6053470999999999</v>
      </c>
      <c r="J262" s="20">
        <v>3.1329430999999999</v>
      </c>
      <c r="K262" s="26">
        <v>0.24388751</v>
      </c>
      <c r="L262" s="26">
        <v>0.34051250999999999</v>
      </c>
      <c r="M262" s="26">
        <v>0.29573896999999999</v>
      </c>
      <c r="N262" s="26">
        <v>0.17164198999999999</v>
      </c>
      <c r="O262" s="26">
        <v>2.5622610000000001E-2</v>
      </c>
      <c r="P262" s="26">
        <v>4.1218200000000003E-2</v>
      </c>
      <c r="Q262" s="26">
        <v>0.18015484000000001</v>
      </c>
      <c r="R262" s="26">
        <v>0.51448179999999999</v>
      </c>
      <c r="S262" s="20">
        <v>57</v>
      </c>
      <c r="T262" s="20">
        <v>57</v>
      </c>
      <c r="U262" s="20">
        <v>57</v>
      </c>
      <c r="V262" s="20">
        <v>57</v>
      </c>
    </row>
    <row r="263" spans="1:22" x14ac:dyDescent="0.25">
      <c r="A263" s="15">
        <v>6139</v>
      </c>
      <c r="B263" t="s">
        <v>365</v>
      </c>
      <c r="C263" s="20">
        <v>7.5717391999999997</v>
      </c>
      <c r="D263" s="20">
        <v>7.8956355</v>
      </c>
      <c r="E263" s="20">
        <v>7.3254929000000004</v>
      </c>
      <c r="F263" s="20">
        <v>2.7377199000000001</v>
      </c>
      <c r="G263" s="20">
        <v>1.6288724999999997</v>
      </c>
      <c r="H263" s="20">
        <v>1.5549438</v>
      </c>
      <c r="I263" s="20">
        <v>2.040864</v>
      </c>
      <c r="J263" s="20">
        <v>2.7053590999999999</v>
      </c>
      <c r="K263" s="26">
        <v>0.24642732000000001</v>
      </c>
      <c r="L263" s="26">
        <v>0.34582602000000001</v>
      </c>
      <c r="M263" s="26">
        <v>0.26731431999999999</v>
      </c>
      <c r="N263" s="26">
        <v>0.19542464000000001</v>
      </c>
      <c r="O263" s="26">
        <v>2.6552929999999999E-2</v>
      </c>
      <c r="P263" s="26">
        <v>1.6882020000000001E-2</v>
      </c>
      <c r="Q263" s="26">
        <v>9.2485609999999996E-2</v>
      </c>
      <c r="R263" s="26">
        <v>0.41530403999999999</v>
      </c>
      <c r="S263" s="20">
        <v>427</v>
      </c>
      <c r="T263" s="20">
        <v>426</v>
      </c>
      <c r="U263" s="20">
        <v>426</v>
      </c>
      <c r="V263" s="20">
        <v>427</v>
      </c>
    </row>
    <row r="264" spans="1:22" x14ac:dyDescent="0.25">
      <c r="A264" s="15">
        <v>6141</v>
      </c>
      <c r="B264" t="s">
        <v>367</v>
      </c>
      <c r="C264" s="20">
        <v>7.5178326000000002</v>
      </c>
      <c r="D264" s="20">
        <v>8.0880253</v>
      </c>
      <c r="E264" s="20">
        <v>7.2672129999999999</v>
      </c>
      <c r="F264" s="20">
        <v>2.8268751000000001</v>
      </c>
      <c r="G264" s="20">
        <v>1.7764352999999999</v>
      </c>
      <c r="H264" s="20">
        <v>1.5336265</v>
      </c>
      <c r="I264" s="20">
        <v>2.1919412999999999</v>
      </c>
      <c r="J264" s="20">
        <v>2.9014739999999999</v>
      </c>
      <c r="K264" s="26">
        <v>0.2635402</v>
      </c>
      <c r="L264" s="26">
        <v>0.39509645999999998</v>
      </c>
      <c r="M264" s="26">
        <v>0.31312455</v>
      </c>
      <c r="N264" s="26">
        <v>0.19969893999999999</v>
      </c>
      <c r="O264" s="26">
        <v>4.539642E-2</v>
      </c>
      <c r="P264" s="26">
        <v>1.6444460000000001E-2</v>
      </c>
      <c r="Q264" s="26">
        <v>0.10744840999999999</v>
      </c>
      <c r="R264" s="26">
        <v>0.43742159000000003</v>
      </c>
      <c r="S264" s="21">
        <v>3367</v>
      </c>
      <c r="T264" s="21">
        <v>3363</v>
      </c>
      <c r="U264" s="21">
        <v>3368</v>
      </c>
      <c r="V264" s="21">
        <v>3362</v>
      </c>
    </row>
    <row r="265" spans="1:22" x14ac:dyDescent="0.25">
      <c r="A265" s="15">
        <v>6142</v>
      </c>
      <c r="B265" t="s">
        <v>368</v>
      </c>
      <c r="C265" s="20">
        <v>7.8635567000000002</v>
      </c>
      <c r="D265" s="20">
        <v>8.2176778000000006</v>
      </c>
      <c r="E265" s="20">
        <v>7.7845982999999999</v>
      </c>
      <c r="F265" s="20">
        <v>1.9529782</v>
      </c>
      <c r="G265" s="20">
        <v>1.5298560999999999</v>
      </c>
      <c r="H265" s="20">
        <v>1.3776900999999999</v>
      </c>
      <c r="I265" s="20">
        <v>2.1042843000000002</v>
      </c>
      <c r="J265" s="20">
        <v>2.5626229999999999</v>
      </c>
      <c r="K265" s="26">
        <v>0.29711585000000001</v>
      </c>
      <c r="L265" s="26">
        <v>0.42397641000000003</v>
      </c>
      <c r="M265" s="26">
        <v>0.43755601</v>
      </c>
      <c r="N265" s="26">
        <v>0.11724561</v>
      </c>
      <c r="O265" s="26">
        <v>3.8194619999999999E-2</v>
      </c>
      <c r="P265" s="26">
        <v>3.2710899999999999E-3</v>
      </c>
      <c r="Q265" s="26">
        <v>7.0431430000000003E-2</v>
      </c>
      <c r="R265" s="26">
        <v>0.56574082999999997</v>
      </c>
      <c r="S265" s="20">
        <v>191</v>
      </c>
      <c r="T265" s="20">
        <v>191</v>
      </c>
      <c r="U265" s="20">
        <v>191</v>
      </c>
      <c r="V265" s="20">
        <v>191</v>
      </c>
    </row>
    <row r="266" spans="1:22" x14ac:dyDescent="0.25">
      <c r="A266" s="15">
        <v>6143</v>
      </c>
      <c r="B266" t="s">
        <v>369</v>
      </c>
      <c r="C266" s="20">
        <v>7.8881709999999998</v>
      </c>
      <c r="D266" s="20">
        <v>8.0861246999999992</v>
      </c>
      <c r="E266" s="20">
        <v>7.5021331</v>
      </c>
      <c r="F266" s="20">
        <v>2.7722224</v>
      </c>
      <c r="G266" s="20">
        <v>1.4529327000000003</v>
      </c>
      <c r="H266" s="20">
        <v>1.4944295999999999</v>
      </c>
      <c r="I266" s="20">
        <v>2.0310711000000001</v>
      </c>
      <c r="J266" s="20">
        <v>2.8019473000000001</v>
      </c>
      <c r="K266" s="26">
        <v>0.30348499000000001</v>
      </c>
      <c r="L266" s="26">
        <v>0.38016667999999998</v>
      </c>
      <c r="M266" s="26">
        <v>0.34093963999999999</v>
      </c>
      <c r="N266" s="26">
        <v>0.20630335</v>
      </c>
      <c r="O266" s="26">
        <v>1.1621879999999999E-2</v>
      </c>
      <c r="P266" s="26">
        <v>2.8113780000000001E-2</v>
      </c>
      <c r="Q266" s="26">
        <v>7.3398569999999996E-2</v>
      </c>
      <c r="R266" s="26">
        <v>0.43723657999999999</v>
      </c>
      <c r="S266" s="20">
        <v>407</v>
      </c>
      <c r="T266" s="20">
        <v>406</v>
      </c>
      <c r="U266" s="20">
        <v>407</v>
      </c>
      <c r="V266" s="20">
        <v>406</v>
      </c>
    </row>
    <row r="267" spans="1:22" x14ac:dyDescent="0.25">
      <c r="A267" s="15">
        <v>6144</v>
      </c>
      <c r="B267" t="s">
        <v>370</v>
      </c>
      <c r="C267" s="20">
        <v>7.7317707000000002</v>
      </c>
      <c r="D267" s="20">
        <v>8.3778106000000001</v>
      </c>
      <c r="E267" s="20">
        <v>7.4445223</v>
      </c>
      <c r="F267" s="20">
        <v>2.7211273999999999</v>
      </c>
      <c r="G267" s="20">
        <v>1.6522022000000001</v>
      </c>
      <c r="H267" s="20">
        <v>1.3841583</v>
      </c>
      <c r="I267" s="20">
        <v>1.9918400000000001</v>
      </c>
      <c r="J267" s="20">
        <v>2.8561858</v>
      </c>
      <c r="K267" s="26">
        <v>0.30345564000000003</v>
      </c>
      <c r="L267" s="26">
        <v>0.47227163</v>
      </c>
      <c r="M267" s="26">
        <v>0.31497641999999998</v>
      </c>
      <c r="N267" s="26">
        <v>0.18861304000000001</v>
      </c>
      <c r="O267" s="26">
        <v>3.083675E-2</v>
      </c>
      <c r="P267" s="26">
        <v>7.28745E-3</v>
      </c>
      <c r="Q267" s="26">
        <v>9.2730759999999995E-2</v>
      </c>
      <c r="R267" s="26">
        <v>0.43796733999999998</v>
      </c>
      <c r="S267" s="20">
        <v>500</v>
      </c>
      <c r="T267" s="20">
        <v>500</v>
      </c>
      <c r="U267" s="20">
        <v>500</v>
      </c>
      <c r="V267" s="20">
        <v>500</v>
      </c>
    </row>
    <row r="268" spans="1:22" x14ac:dyDescent="0.25">
      <c r="A268" s="15">
        <v>6145</v>
      </c>
      <c r="B268" t="s">
        <v>371</v>
      </c>
      <c r="C268" s="20">
        <v>7.3105701999999999</v>
      </c>
      <c r="D268" s="20">
        <v>7.9400139999999997</v>
      </c>
      <c r="E268" s="20">
        <v>7.1132396</v>
      </c>
      <c r="F268" s="20">
        <v>3.1358901000000001</v>
      </c>
      <c r="G268" s="20">
        <v>1.9145926</v>
      </c>
      <c r="H268" s="20">
        <v>1.7236794</v>
      </c>
      <c r="I268" s="20">
        <v>2.3479006</v>
      </c>
      <c r="J268" s="20">
        <v>2.9951682000000002</v>
      </c>
      <c r="K268" s="26">
        <v>0.24192437999999999</v>
      </c>
      <c r="L268" s="26">
        <v>0.38209900000000002</v>
      </c>
      <c r="M268" s="26">
        <v>0.29780898</v>
      </c>
      <c r="N268" s="26">
        <v>0.23192235</v>
      </c>
      <c r="O268" s="26">
        <v>6.5099229999999994E-2</v>
      </c>
      <c r="P268" s="26">
        <v>3.3350480000000002E-2</v>
      </c>
      <c r="Q268" s="26">
        <v>0.13102224000000001</v>
      </c>
      <c r="R268" s="26">
        <v>0.38944595999999998</v>
      </c>
      <c r="S268" s="21">
        <v>7788</v>
      </c>
      <c r="T268" s="21">
        <v>7770</v>
      </c>
      <c r="U268" s="21">
        <v>7780</v>
      </c>
      <c r="V268" s="21">
        <v>7778</v>
      </c>
    </row>
    <row r="269" spans="1:22" x14ac:dyDescent="0.25">
      <c r="A269" s="15">
        <v>6146</v>
      </c>
      <c r="B269" t="s">
        <v>372</v>
      </c>
      <c r="C269" s="20">
        <v>7.4051684</v>
      </c>
      <c r="D269" s="20">
        <v>8.0890658000000002</v>
      </c>
      <c r="E269" s="20">
        <v>7.3356548999999998</v>
      </c>
      <c r="F269" s="20">
        <v>3.1529400999999999</v>
      </c>
      <c r="G269" s="20">
        <v>1.8664966000000001</v>
      </c>
      <c r="H269" s="20">
        <v>1.4635811000000001</v>
      </c>
      <c r="I269" s="20">
        <v>2.1372228</v>
      </c>
      <c r="J269" s="20">
        <v>2.9471237000000001</v>
      </c>
      <c r="K269" s="26">
        <v>0.25117394999999998</v>
      </c>
      <c r="L269" s="26">
        <v>0.38104083999999999</v>
      </c>
      <c r="M269" s="26">
        <v>0.32100902999999997</v>
      </c>
      <c r="N269" s="26">
        <v>0.23590611</v>
      </c>
      <c r="O269" s="26">
        <v>5.9005340000000003E-2</v>
      </c>
      <c r="P269" s="26">
        <v>1.441656E-2</v>
      </c>
      <c r="Q269" s="26">
        <v>9.6107659999999998E-2</v>
      </c>
      <c r="R269" s="26">
        <v>0.37610135</v>
      </c>
      <c r="S269" s="20">
        <v>864</v>
      </c>
      <c r="T269" s="20">
        <v>864</v>
      </c>
      <c r="U269" s="20">
        <v>865</v>
      </c>
      <c r="V269" s="20">
        <v>864</v>
      </c>
    </row>
    <row r="270" spans="1:22" x14ac:dyDescent="0.25">
      <c r="A270" s="15">
        <v>6147</v>
      </c>
      <c r="B270" t="s">
        <v>373</v>
      </c>
      <c r="C270" s="20">
        <v>7.3628919000000002</v>
      </c>
      <c r="D270" s="20">
        <v>8.0325240999999998</v>
      </c>
      <c r="E270" s="20">
        <v>7.4236918999999997</v>
      </c>
      <c r="F270" s="20">
        <v>3.0940547</v>
      </c>
      <c r="G270" s="20">
        <v>1.8603744</v>
      </c>
      <c r="H270" s="20">
        <v>1.6364489</v>
      </c>
      <c r="I270" s="20">
        <v>2.3472523999999999</v>
      </c>
      <c r="J270" s="20">
        <v>3.0586034999999998</v>
      </c>
      <c r="K270" s="26">
        <v>0.26752946999999999</v>
      </c>
      <c r="L270" s="26">
        <v>0.45183472000000002</v>
      </c>
      <c r="M270" s="26">
        <v>0.37398315999999998</v>
      </c>
      <c r="N270" s="26">
        <v>0.21316487000000001</v>
      </c>
      <c r="O270" s="26">
        <v>6.1077039999999999E-2</v>
      </c>
      <c r="P270" s="26">
        <v>1.3848310000000001E-2</v>
      </c>
      <c r="Q270" s="26">
        <v>9.5637410000000006E-2</v>
      </c>
      <c r="R270" s="26">
        <v>0.40165254</v>
      </c>
      <c r="S270" s="20">
        <v>224</v>
      </c>
      <c r="T270" s="20">
        <v>224</v>
      </c>
      <c r="U270" s="20">
        <v>225</v>
      </c>
      <c r="V270" s="20">
        <v>225</v>
      </c>
    </row>
    <row r="271" spans="1:22" x14ac:dyDescent="0.25">
      <c r="A271" s="15">
        <v>6148</v>
      </c>
      <c r="B271" t="s">
        <v>374</v>
      </c>
      <c r="C271" s="20">
        <v>7.9010515999999997</v>
      </c>
      <c r="D271" s="20">
        <v>8.4612368999999994</v>
      </c>
      <c r="E271" s="20">
        <v>7.5234866</v>
      </c>
      <c r="F271" s="20">
        <v>2.9837316</v>
      </c>
      <c r="G271" s="20">
        <v>1.6961390999999999</v>
      </c>
      <c r="H271" s="20">
        <v>1.3823208</v>
      </c>
      <c r="I271" s="20">
        <v>2.2758666999999999</v>
      </c>
      <c r="J271" s="20">
        <v>2.8098131999999998</v>
      </c>
      <c r="K271" s="26">
        <v>0.35223480000000001</v>
      </c>
      <c r="L271" s="26">
        <v>0.51172799000000002</v>
      </c>
      <c r="M271" s="26">
        <v>0.38879173</v>
      </c>
      <c r="N271" s="26">
        <v>0.20908082</v>
      </c>
      <c r="O271" s="26">
        <v>2.007192E-2</v>
      </c>
      <c r="P271" s="26">
        <v>1.9919619999999999E-2</v>
      </c>
      <c r="Q271" s="26">
        <v>8.1551280000000004E-2</v>
      </c>
      <c r="R271" s="26">
        <v>0.40257716999999998</v>
      </c>
      <c r="S271" s="20">
        <v>210</v>
      </c>
      <c r="T271" s="20">
        <v>209</v>
      </c>
      <c r="U271" s="20">
        <v>210</v>
      </c>
      <c r="V271" s="20">
        <v>210</v>
      </c>
    </row>
    <row r="272" spans="1:22" x14ac:dyDescent="0.25">
      <c r="A272" s="15">
        <v>6211</v>
      </c>
      <c r="B272" t="s">
        <v>377</v>
      </c>
      <c r="C272" s="20">
        <v>7.8941176000000004</v>
      </c>
      <c r="D272" s="20">
        <v>7.8452016999999996</v>
      </c>
      <c r="E272" s="20">
        <v>7.7534587999999998</v>
      </c>
      <c r="F272" s="20">
        <v>2.6735049000000002</v>
      </c>
      <c r="G272" s="20">
        <v>1.5236497999999998</v>
      </c>
      <c r="H272" s="20">
        <v>1.5637136</v>
      </c>
      <c r="I272" s="20">
        <v>1.9009489999999998</v>
      </c>
      <c r="J272" s="20">
        <v>2.7056974</v>
      </c>
      <c r="K272" s="26">
        <v>0.30818437999999998</v>
      </c>
      <c r="L272" s="26">
        <v>0.29856286999999998</v>
      </c>
      <c r="M272" s="26">
        <v>0.38605908</v>
      </c>
      <c r="N272" s="26">
        <v>0.18505490999999999</v>
      </c>
      <c r="O272" s="26">
        <v>2.247414E-2</v>
      </c>
      <c r="P272" s="26">
        <v>2.615379E-2</v>
      </c>
      <c r="Q272" s="26">
        <v>7.2064130000000004E-2</v>
      </c>
      <c r="R272" s="26">
        <v>0.42112863</v>
      </c>
      <c r="S272" s="20">
        <v>354</v>
      </c>
      <c r="T272" s="20">
        <v>352</v>
      </c>
      <c r="U272" s="20">
        <v>353</v>
      </c>
      <c r="V272" s="20">
        <v>353</v>
      </c>
    </row>
    <row r="273" spans="1:22" x14ac:dyDescent="0.25">
      <c r="A273" s="15">
        <v>6212</v>
      </c>
      <c r="B273" t="s">
        <v>378</v>
      </c>
      <c r="C273" s="20">
        <v>7.6375840000000004</v>
      </c>
      <c r="D273" s="20">
        <v>7.6935209000000002</v>
      </c>
      <c r="E273" s="20">
        <v>7.4842848000000002</v>
      </c>
      <c r="F273" s="20">
        <v>2.7970787000000001</v>
      </c>
      <c r="G273" s="20">
        <v>1.4174354</v>
      </c>
      <c r="H273" s="20">
        <v>1.4147034000000001</v>
      </c>
      <c r="I273" s="20">
        <v>1.8864638</v>
      </c>
      <c r="J273" s="20">
        <v>2.6980569999999999</v>
      </c>
      <c r="K273" s="26">
        <v>0.21452491000000001</v>
      </c>
      <c r="L273" s="26">
        <v>0.25671505999999999</v>
      </c>
      <c r="M273" s="26">
        <v>0.31245665</v>
      </c>
      <c r="N273" s="26">
        <v>0.15661479</v>
      </c>
      <c r="O273" s="26">
        <v>3.5379050000000002E-2</v>
      </c>
      <c r="P273" s="26">
        <v>2.5952280000000001E-2</v>
      </c>
      <c r="Q273" s="26">
        <v>8.7504600000000002E-2</v>
      </c>
      <c r="R273" s="26">
        <v>0.38962112999999998</v>
      </c>
      <c r="S273" s="20">
        <v>278</v>
      </c>
      <c r="T273" s="20">
        <v>278</v>
      </c>
      <c r="U273" s="20">
        <v>278</v>
      </c>
      <c r="V273" s="20">
        <v>278</v>
      </c>
    </row>
    <row r="274" spans="1:22" x14ac:dyDescent="0.25">
      <c r="A274" s="15">
        <v>6214</v>
      </c>
      <c r="B274" t="s">
        <v>379</v>
      </c>
      <c r="C274" s="20">
        <v>7.8245681999999999</v>
      </c>
      <c r="D274" s="20">
        <v>7.9429656</v>
      </c>
      <c r="E274" s="20">
        <v>7.7158134</v>
      </c>
      <c r="F274" s="20">
        <v>2.5510427</v>
      </c>
      <c r="G274" s="20">
        <v>1.4553030000000002</v>
      </c>
      <c r="H274" s="20">
        <v>1.4157818</v>
      </c>
      <c r="I274" s="20">
        <v>1.8402125</v>
      </c>
      <c r="J274" s="20">
        <v>2.7549082999999999</v>
      </c>
      <c r="K274" s="26">
        <v>0.28130506</v>
      </c>
      <c r="L274" s="26">
        <v>0.33492017000000002</v>
      </c>
      <c r="M274" s="26">
        <v>0.34872396</v>
      </c>
      <c r="N274" s="26">
        <v>0.17289324</v>
      </c>
      <c r="O274" s="26">
        <v>2.1924039999999999E-2</v>
      </c>
      <c r="P274" s="26">
        <v>7.1990800000000001E-3</v>
      </c>
      <c r="Q274" s="26">
        <v>6.0341680000000002E-2</v>
      </c>
      <c r="R274" s="26">
        <v>0.47072249999999999</v>
      </c>
      <c r="S274" s="20">
        <v>373</v>
      </c>
      <c r="T274" s="20">
        <v>373</v>
      </c>
      <c r="U274" s="20">
        <v>373</v>
      </c>
      <c r="V274" s="20">
        <v>373</v>
      </c>
    </row>
    <row r="275" spans="1:22" x14ac:dyDescent="0.25">
      <c r="A275" s="15">
        <v>6215</v>
      </c>
      <c r="B275" t="s">
        <v>380</v>
      </c>
      <c r="C275" s="20">
        <v>7.7039096999999996</v>
      </c>
      <c r="D275" s="20">
        <v>7.8835639000000004</v>
      </c>
      <c r="E275" s="20">
        <v>7.6866080999999999</v>
      </c>
      <c r="F275" s="20">
        <v>2.3278634999999999</v>
      </c>
      <c r="G275" s="20">
        <v>1.3795067000000001</v>
      </c>
      <c r="H275" s="20">
        <v>1.4529843</v>
      </c>
      <c r="I275" s="20">
        <v>1.8441289999999999</v>
      </c>
      <c r="J275" s="20">
        <v>2.6199145000000001</v>
      </c>
      <c r="K275" s="26">
        <v>0.28528126999999998</v>
      </c>
      <c r="L275" s="26">
        <v>0.34604948000000002</v>
      </c>
      <c r="M275" s="26">
        <v>0.34345485999999997</v>
      </c>
      <c r="N275" s="26">
        <v>0.15618303</v>
      </c>
      <c r="O275" s="26">
        <v>9.2027800000000007E-3</v>
      </c>
      <c r="P275" s="26">
        <v>7.1713999999999996E-3</v>
      </c>
      <c r="Q275" s="26">
        <v>5.0408250000000002E-2</v>
      </c>
      <c r="R275" s="26">
        <v>0.54071226999999999</v>
      </c>
      <c r="S275" s="20">
        <v>167</v>
      </c>
      <c r="T275" s="20">
        <v>167</v>
      </c>
      <c r="U275" s="20">
        <v>167</v>
      </c>
      <c r="V275" s="20">
        <v>167</v>
      </c>
    </row>
    <row r="276" spans="1:22" x14ac:dyDescent="0.25">
      <c r="A276" s="15">
        <v>6219</v>
      </c>
      <c r="B276" t="s">
        <v>381</v>
      </c>
      <c r="C276" s="20">
        <v>7.7396406000000004</v>
      </c>
      <c r="D276" s="20">
        <v>7.8214078000000002</v>
      </c>
      <c r="E276" s="20">
        <v>7.3726728000000001</v>
      </c>
      <c r="F276" s="20">
        <v>2.9037288999999999</v>
      </c>
      <c r="G276" s="20">
        <v>1.5459415000000001</v>
      </c>
      <c r="H276" s="20">
        <v>1.3175163000000001</v>
      </c>
      <c r="I276" s="20">
        <v>1.9646301000000002</v>
      </c>
      <c r="J276" s="20">
        <v>2.7962937000000001</v>
      </c>
      <c r="K276" s="26">
        <v>0.33986960999999999</v>
      </c>
      <c r="L276" s="26">
        <v>0.28404438999999998</v>
      </c>
      <c r="M276" s="26">
        <v>0.29876564</v>
      </c>
      <c r="N276" s="26">
        <v>0.20579696</v>
      </c>
      <c r="O276" s="26">
        <v>2.141933E-2</v>
      </c>
      <c r="P276" s="26">
        <v>0</v>
      </c>
      <c r="Q276" s="26">
        <v>8.7511130000000006E-2</v>
      </c>
      <c r="R276" s="26">
        <v>0.37633646999999998</v>
      </c>
      <c r="S276" s="20">
        <v>237</v>
      </c>
      <c r="T276" s="20">
        <v>237</v>
      </c>
      <c r="U276" s="20">
        <v>237</v>
      </c>
      <c r="V276" s="20">
        <v>237</v>
      </c>
    </row>
    <row r="277" spans="1:22" x14ac:dyDescent="0.25">
      <c r="A277" s="15">
        <v>6221</v>
      </c>
      <c r="B277" t="s">
        <v>383</v>
      </c>
      <c r="C277" s="20">
        <v>7.8573513000000004</v>
      </c>
      <c r="D277" s="20">
        <v>8.1162980999999998</v>
      </c>
      <c r="E277" s="20">
        <v>7.6073202000000002</v>
      </c>
      <c r="F277" s="20">
        <v>2.6389710000000002</v>
      </c>
      <c r="G277" s="20">
        <v>1.5859703000000001</v>
      </c>
      <c r="H277" s="20">
        <v>1.5374423000000002</v>
      </c>
      <c r="I277" s="20">
        <v>2.2375484999999999</v>
      </c>
      <c r="J277" s="20">
        <v>2.8011148000000001</v>
      </c>
      <c r="K277" s="26">
        <v>0.31180098000000001</v>
      </c>
      <c r="L277" s="26">
        <v>0.38797093999999999</v>
      </c>
      <c r="M277" s="26">
        <v>0.39574586</v>
      </c>
      <c r="N277" s="26">
        <v>0.18272572000000001</v>
      </c>
      <c r="O277" s="26">
        <v>3.422128E-2</v>
      </c>
      <c r="P277" s="26">
        <v>2.3352419999999999E-2</v>
      </c>
      <c r="Q277" s="26">
        <v>9.0441010000000002E-2</v>
      </c>
      <c r="R277" s="26">
        <v>0.46498531999999998</v>
      </c>
      <c r="S277" s="21">
        <v>1368</v>
      </c>
      <c r="T277" s="21">
        <v>1367</v>
      </c>
      <c r="U277" s="21">
        <v>1367</v>
      </c>
      <c r="V277" s="21">
        <v>1366</v>
      </c>
    </row>
    <row r="278" spans="1:22" x14ac:dyDescent="0.25">
      <c r="A278" s="15">
        <v>6222</v>
      </c>
      <c r="B278" t="s">
        <v>384</v>
      </c>
      <c r="C278" s="20">
        <v>7.6641941999999998</v>
      </c>
      <c r="D278" s="20">
        <v>8.0081831999999995</v>
      </c>
      <c r="E278" s="20">
        <v>7.6011272999999999</v>
      </c>
      <c r="F278" s="20">
        <v>2.5464387999999998</v>
      </c>
      <c r="G278" s="20">
        <v>1.6952573000000002</v>
      </c>
      <c r="H278" s="20">
        <v>1.5254000999999999</v>
      </c>
      <c r="I278" s="20">
        <v>2.0834071000000001</v>
      </c>
      <c r="J278" s="20">
        <v>2.6428748999999998</v>
      </c>
      <c r="K278" s="26">
        <v>0.27220348</v>
      </c>
      <c r="L278" s="26">
        <v>0.36896677</v>
      </c>
      <c r="M278" s="26">
        <v>0.36746139</v>
      </c>
      <c r="N278" s="26">
        <v>0.16141431000000001</v>
      </c>
      <c r="O278" s="26">
        <v>5.4684179999999999E-2</v>
      </c>
      <c r="P278" s="26">
        <v>2.216065E-2</v>
      </c>
      <c r="Q278" s="26">
        <v>7.3819759999999998E-2</v>
      </c>
      <c r="R278" s="26">
        <v>0.46383449999999998</v>
      </c>
      <c r="S278" s="20">
        <v>641</v>
      </c>
      <c r="T278" s="20">
        <v>641</v>
      </c>
      <c r="U278" s="20">
        <v>641</v>
      </c>
      <c r="V278" s="20">
        <v>641</v>
      </c>
    </row>
    <row r="279" spans="1:22" x14ac:dyDescent="0.25">
      <c r="A279" s="15">
        <v>6231</v>
      </c>
      <c r="B279" t="s">
        <v>386</v>
      </c>
      <c r="C279" s="20">
        <v>7.6487752000000002</v>
      </c>
      <c r="D279" s="20">
        <v>7.8942527</v>
      </c>
      <c r="E279" s="20">
        <v>7.5582174000000002</v>
      </c>
      <c r="F279" s="20">
        <v>3.0567757000000002</v>
      </c>
      <c r="G279" s="20">
        <v>1.8955785999999999</v>
      </c>
      <c r="H279" s="20">
        <v>1.7638342</v>
      </c>
      <c r="I279" s="20">
        <v>2.2976187000000001</v>
      </c>
      <c r="J279" s="20">
        <v>3.0424546000000001</v>
      </c>
      <c r="K279" s="26">
        <v>0.32832728999999999</v>
      </c>
      <c r="L279" s="26">
        <v>0.38742128999999997</v>
      </c>
      <c r="M279" s="26">
        <v>0.38221517999999999</v>
      </c>
      <c r="N279" s="26">
        <v>0.21868725999999999</v>
      </c>
      <c r="O279" s="26">
        <v>3.913378E-2</v>
      </c>
      <c r="P279" s="26">
        <v>2.269695E-2</v>
      </c>
      <c r="Q279" s="26">
        <v>9.4311720000000002E-2</v>
      </c>
      <c r="R279" s="26">
        <v>0.39192369999999999</v>
      </c>
      <c r="S279" s="20">
        <v>402</v>
      </c>
      <c r="T279" s="20">
        <v>401</v>
      </c>
      <c r="U279" s="20">
        <v>401</v>
      </c>
      <c r="V279" s="20">
        <v>401</v>
      </c>
    </row>
    <row r="280" spans="1:22" x14ac:dyDescent="0.25">
      <c r="A280" s="15">
        <v>6232</v>
      </c>
      <c r="B280" t="s">
        <v>387</v>
      </c>
      <c r="C280" s="20">
        <v>7.5186653999999997</v>
      </c>
      <c r="D280" s="20">
        <v>7.8951986999999999</v>
      </c>
      <c r="E280" s="20">
        <v>7.4392775999999996</v>
      </c>
      <c r="F280" s="20">
        <v>2.7441349000000002</v>
      </c>
      <c r="G280" s="20">
        <v>1.8412537</v>
      </c>
      <c r="H280" s="20">
        <v>1.5861647999999999</v>
      </c>
      <c r="I280" s="20">
        <v>2.1100764999999999</v>
      </c>
      <c r="J280" s="20">
        <v>2.6963759</v>
      </c>
      <c r="K280" s="26">
        <v>0.27656311</v>
      </c>
      <c r="L280" s="26">
        <v>0.33489911</v>
      </c>
      <c r="M280" s="26">
        <v>0.34668746</v>
      </c>
      <c r="N280" s="26">
        <v>0.17566991000000001</v>
      </c>
      <c r="O280" s="26">
        <v>5.6894979999999998E-2</v>
      </c>
      <c r="P280" s="26">
        <v>2.7449580000000001E-2</v>
      </c>
      <c r="Q280" s="26">
        <v>7.4568120000000002E-2</v>
      </c>
      <c r="R280" s="26">
        <v>0.39943357000000002</v>
      </c>
      <c r="S280" s="20">
        <v>830</v>
      </c>
      <c r="T280" s="20">
        <v>830</v>
      </c>
      <c r="U280" s="20">
        <v>830</v>
      </c>
      <c r="V280" s="20">
        <v>831</v>
      </c>
    </row>
    <row r="281" spans="1:22" x14ac:dyDescent="0.25">
      <c r="A281" s="15">
        <v>6240</v>
      </c>
      <c r="B281" t="s">
        <v>389</v>
      </c>
      <c r="C281" s="20">
        <v>7.4345945999999996</v>
      </c>
      <c r="D281" s="20">
        <v>7.7367932000000001</v>
      </c>
      <c r="E281" s="20">
        <v>7.4141165999999998</v>
      </c>
      <c r="F281" s="20">
        <v>2.9020625999999998</v>
      </c>
      <c r="G281" s="20">
        <v>1.9008297000000001</v>
      </c>
      <c r="H281" s="20">
        <v>1.7705778999999999</v>
      </c>
      <c r="I281" s="20">
        <v>2.2871204999999999</v>
      </c>
      <c r="J281" s="20">
        <v>2.9601524000000001</v>
      </c>
      <c r="K281" s="26">
        <v>0.26925872000000001</v>
      </c>
      <c r="L281" s="26">
        <v>0.33276085999999999</v>
      </c>
      <c r="M281" s="26">
        <v>0.36691736000000003</v>
      </c>
      <c r="N281" s="26">
        <v>0.20532834999999999</v>
      </c>
      <c r="O281" s="26">
        <v>6.7988149999999997E-2</v>
      </c>
      <c r="P281" s="26">
        <v>3.2657360000000003E-2</v>
      </c>
      <c r="Q281" s="26">
        <v>0.12094847</v>
      </c>
      <c r="R281" s="26">
        <v>0.42285413999999999</v>
      </c>
      <c r="S281" s="20">
        <v>706</v>
      </c>
      <c r="T281" s="20">
        <v>701</v>
      </c>
      <c r="U281" s="20">
        <v>706</v>
      </c>
      <c r="V281" s="20">
        <v>704</v>
      </c>
    </row>
    <row r="282" spans="1:22" x14ac:dyDescent="0.25">
      <c r="A282" s="15">
        <v>7111</v>
      </c>
      <c r="B282" t="s">
        <v>393</v>
      </c>
      <c r="C282" s="20">
        <v>7.5280199000000003</v>
      </c>
      <c r="D282" s="20">
        <v>7.6351985999999998</v>
      </c>
      <c r="E282" s="20">
        <v>7.3497357000000001</v>
      </c>
      <c r="F282" s="20">
        <v>2.7844552999999999</v>
      </c>
      <c r="G282" s="20">
        <v>1.6766260000000002</v>
      </c>
      <c r="H282" s="20">
        <v>1.6289466999999997</v>
      </c>
      <c r="I282" s="20">
        <v>2.1474540000000002</v>
      </c>
      <c r="J282" s="20">
        <v>2.7945698999999999</v>
      </c>
      <c r="K282" s="26">
        <v>0.24792069999999999</v>
      </c>
      <c r="L282" s="26">
        <v>0.28359379000000001</v>
      </c>
      <c r="M282" s="26">
        <v>0.31722198000000001</v>
      </c>
      <c r="N282" s="26">
        <v>0.18352984</v>
      </c>
      <c r="O282" s="26">
        <v>3.766021E-2</v>
      </c>
      <c r="P282" s="26">
        <v>3.4619509999999999E-2</v>
      </c>
      <c r="Q282" s="26">
        <v>9.7049620000000003E-2</v>
      </c>
      <c r="R282" s="26">
        <v>0.42056307999999998</v>
      </c>
      <c r="S282" s="21">
        <v>8605</v>
      </c>
      <c r="T282" s="21">
        <v>8583</v>
      </c>
      <c r="U282" s="21">
        <v>8602</v>
      </c>
      <c r="V282" s="21">
        <v>8594</v>
      </c>
    </row>
    <row r="283" spans="1:22" x14ac:dyDescent="0.25">
      <c r="A283" s="15">
        <v>7112</v>
      </c>
      <c r="B283" t="s">
        <v>394</v>
      </c>
      <c r="C283" s="20">
        <v>7.4494733000000002</v>
      </c>
      <c r="D283" s="20">
        <v>7.6595098999999998</v>
      </c>
      <c r="E283" s="20">
        <v>7.2847483000000004</v>
      </c>
      <c r="F283" s="20">
        <v>2.8922691</v>
      </c>
      <c r="G283" s="20">
        <v>1.7976428</v>
      </c>
      <c r="H283" s="20">
        <v>1.7111878</v>
      </c>
      <c r="I283" s="20">
        <v>2.2619867999999999</v>
      </c>
      <c r="J283" s="20">
        <v>2.8503696999999995</v>
      </c>
      <c r="K283" s="26">
        <v>0.25170732000000001</v>
      </c>
      <c r="L283" s="26">
        <v>0.30468285000000001</v>
      </c>
      <c r="M283" s="26">
        <v>0.32136977</v>
      </c>
      <c r="N283" s="26">
        <v>0.1876323</v>
      </c>
      <c r="O283" s="26">
        <v>4.3884029999999997E-2</v>
      </c>
      <c r="P283" s="26">
        <v>3.8578099999999997E-2</v>
      </c>
      <c r="Q283" s="26">
        <v>0.10307236</v>
      </c>
      <c r="R283" s="26">
        <v>0.41063840000000001</v>
      </c>
      <c r="S283" s="21">
        <v>2024</v>
      </c>
      <c r="T283" s="21">
        <v>2021</v>
      </c>
      <c r="U283" s="21">
        <v>2023</v>
      </c>
      <c r="V283" s="21">
        <v>2018</v>
      </c>
    </row>
    <row r="284" spans="1:22" x14ac:dyDescent="0.25">
      <c r="A284" s="15">
        <v>7113</v>
      </c>
      <c r="B284" t="s">
        <v>395</v>
      </c>
      <c r="C284" s="20">
        <v>7.4396848999999996</v>
      </c>
      <c r="D284" s="20">
        <v>7.6289566999999998</v>
      </c>
      <c r="E284" s="20">
        <v>7.2542887</v>
      </c>
      <c r="F284" s="20">
        <v>3.1720448000000001</v>
      </c>
      <c r="G284" s="20">
        <v>1.870622</v>
      </c>
      <c r="H284" s="20">
        <v>1.5779563000000001</v>
      </c>
      <c r="I284" s="20">
        <v>2.1898323</v>
      </c>
      <c r="J284" s="20">
        <v>2.9166020000000001</v>
      </c>
      <c r="K284" s="26">
        <v>0.24324810999999999</v>
      </c>
      <c r="L284" s="26">
        <v>0.28066865000000002</v>
      </c>
      <c r="M284" s="26">
        <v>0.25960295</v>
      </c>
      <c r="N284" s="26">
        <v>0.19893506999999999</v>
      </c>
      <c r="O284" s="26">
        <v>6.6195580000000004E-2</v>
      </c>
      <c r="P284" s="26">
        <v>1.918779E-2</v>
      </c>
      <c r="Q284" s="26">
        <v>0.11179078000000001</v>
      </c>
      <c r="R284" s="26">
        <v>0.38525310000000001</v>
      </c>
      <c r="S284" s="20">
        <v>285</v>
      </c>
      <c r="T284" s="20">
        <v>285</v>
      </c>
      <c r="U284" s="20">
        <v>285</v>
      </c>
      <c r="V284" s="20">
        <v>284</v>
      </c>
    </row>
    <row r="285" spans="1:22" x14ac:dyDescent="0.25">
      <c r="A285" s="15">
        <v>7114</v>
      </c>
      <c r="B285" t="s">
        <v>396</v>
      </c>
      <c r="C285" s="20">
        <v>7.7753508</v>
      </c>
      <c r="D285" s="20">
        <v>7.8714168999999998</v>
      </c>
      <c r="E285" s="20">
        <v>7.5049311999999997</v>
      </c>
      <c r="F285" s="20">
        <v>2.7221810999999998</v>
      </c>
      <c r="G285" s="20">
        <v>1.6530442000000001</v>
      </c>
      <c r="H285" s="20">
        <v>1.6772024000000003</v>
      </c>
      <c r="I285" s="20">
        <v>2.1741073000000002</v>
      </c>
      <c r="J285" s="20">
        <v>2.9248021999999998</v>
      </c>
      <c r="K285" s="26">
        <v>0.30986361000000001</v>
      </c>
      <c r="L285" s="26">
        <v>0.36118360999999999</v>
      </c>
      <c r="M285" s="26">
        <v>0.37389364000000003</v>
      </c>
      <c r="N285" s="26">
        <v>0.20428608000000001</v>
      </c>
      <c r="O285" s="26">
        <v>3.2190549999999998E-2</v>
      </c>
      <c r="P285" s="26">
        <v>4.4192849999999999E-2</v>
      </c>
      <c r="Q285" s="26">
        <v>0.10351459</v>
      </c>
      <c r="R285" s="26">
        <v>0.47504844000000002</v>
      </c>
      <c r="S285" s="20">
        <v>708</v>
      </c>
      <c r="T285" s="20">
        <v>706</v>
      </c>
      <c r="U285" s="20">
        <v>706</v>
      </c>
      <c r="V285" s="20">
        <v>706</v>
      </c>
    </row>
    <row r="286" spans="1:22" x14ac:dyDescent="0.25">
      <c r="A286" s="15">
        <v>7115</v>
      </c>
      <c r="B286" t="s">
        <v>397</v>
      </c>
      <c r="C286" s="20">
        <v>7.7836517000000001</v>
      </c>
      <c r="D286" s="20">
        <v>7.8317161000000004</v>
      </c>
      <c r="E286" s="20">
        <v>7.3899033999999997</v>
      </c>
      <c r="F286" s="20">
        <v>2.8792523000000001</v>
      </c>
      <c r="G286" s="20">
        <v>1.6760413000000001</v>
      </c>
      <c r="H286" s="20">
        <v>1.5737094</v>
      </c>
      <c r="I286" s="20">
        <v>2.1614532</v>
      </c>
      <c r="J286" s="20">
        <v>2.8321041</v>
      </c>
      <c r="K286" s="26">
        <v>0.31730608999999999</v>
      </c>
      <c r="L286" s="26">
        <v>0.28200328000000002</v>
      </c>
      <c r="M286" s="26">
        <v>0.34533544999999999</v>
      </c>
      <c r="N286" s="26">
        <v>0.17896611000000001</v>
      </c>
      <c r="O286" s="26">
        <v>5.2643410000000002E-2</v>
      </c>
      <c r="P286" s="26">
        <v>4.3613249999999999E-2</v>
      </c>
      <c r="Q286" s="26">
        <v>8.0374810000000005E-2</v>
      </c>
      <c r="R286" s="26">
        <v>0.40725486999999999</v>
      </c>
      <c r="S286" s="20">
        <v>199</v>
      </c>
      <c r="T286" s="20">
        <v>199</v>
      </c>
      <c r="U286" s="20">
        <v>199</v>
      </c>
      <c r="V286" s="20">
        <v>199</v>
      </c>
    </row>
    <row r="287" spans="1:22" x14ac:dyDescent="0.25">
      <c r="A287" s="15">
        <v>7121</v>
      </c>
      <c r="B287" t="s">
        <v>399</v>
      </c>
      <c r="C287" s="20">
        <v>7.6961580999999999</v>
      </c>
      <c r="D287" s="20">
        <v>7.9226140000000003</v>
      </c>
      <c r="E287" s="20">
        <v>7.4804760999999997</v>
      </c>
      <c r="F287" s="20">
        <v>2.8903246</v>
      </c>
      <c r="G287" s="20">
        <v>1.6207441</v>
      </c>
      <c r="H287" s="20">
        <v>1.4059512000000001</v>
      </c>
      <c r="I287" s="20">
        <v>2.0801281999999999</v>
      </c>
      <c r="J287" s="20">
        <v>2.7251394000000002</v>
      </c>
      <c r="K287" s="26">
        <v>0.28340394000000002</v>
      </c>
      <c r="L287" s="26">
        <v>0.33000738000000002</v>
      </c>
      <c r="M287" s="26">
        <v>0.31383284</v>
      </c>
      <c r="N287" s="26">
        <v>0.19475730999999999</v>
      </c>
      <c r="O287" s="26">
        <v>1.968754E-2</v>
      </c>
      <c r="P287" s="26">
        <v>5.20974E-3</v>
      </c>
      <c r="Q287" s="26">
        <v>7.5885590000000003E-2</v>
      </c>
      <c r="R287" s="26">
        <v>0.38851627</v>
      </c>
      <c r="S287" s="20">
        <v>178</v>
      </c>
      <c r="T287" s="20">
        <v>177</v>
      </c>
      <c r="U287" s="20">
        <v>178</v>
      </c>
      <c r="V287" s="20">
        <v>178</v>
      </c>
    </row>
    <row r="288" spans="1:22" x14ac:dyDescent="0.25">
      <c r="A288" s="15">
        <v>7122</v>
      </c>
      <c r="B288" t="s">
        <v>400</v>
      </c>
      <c r="C288" s="20">
        <v>7.4257429000000004</v>
      </c>
      <c r="D288" s="20">
        <v>7.5456336999999998</v>
      </c>
      <c r="E288" s="20">
        <v>7.2766611000000001</v>
      </c>
      <c r="F288" s="20">
        <v>2.8301428</v>
      </c>
      <c r="G288" s="20">
        <v>1.6622159000000001</v>
      </c>
      <c r="H288" s="20">
        <v>1.7196647</v>
      </c>
      <c r="I288" s="20">
        <v>2.2997871000000001</v>
      </c>
      <c r="J288" s="20">
        <v>3.0488883000000002</v>
      </c>
      <c r="K288" s="26">
        <v>0.21615359000000001</v>
      </c>
      <c r="L288" s="26">
        <v>0.22679863</v>
      </c>
      <c r="M288" s="26">
        <v>0.29536413</v>
      </c>
      <c r="N288" s="26">
        <v>0.22585727</v>
      </c>
      <c r="O288" s="26">
        <v>4.1574960000000001E-2</v>
      </c>
      <c r="P288" s="26">
        <v>5.4027600000000002E-2</v>
      </c>
      <c r="Q288" s="26">
        <v>0.12537975000000001</v>
      </c>
      <c r="R288" s="26">
        <v>0.45234861999999998</v>
      </c>
      <c r="S288" s="20">
        <v>259</v>
      </c>
      <c r="T288" s="20">
        <v>259</v>
      </c>
      <c r="U288" s="20">
        <v>259</v>
      </c>
      <c r="V288" s="20">
        <v>257</v>
      </c>
    </row>
    <row r="289" spans="1:22" x14ac:dyDescent="0.25">
      <c r="A289" s="15">
        <v>7123</v>
      </c>
      <c r="B289" t="s">
        <v>401</v>
      </c>
      <c r="C289" s="20">
        <v>7.2161521999999998</v>
      </c>
      <c r="D289" s="20">
        <v>7.4942944999999996</v>
      </c>
      <c r="E289" s="20">
        <v>7.0039936999999997</v>
      </c>
      <c r="F289" s="20">
        <v>3.0045853</v>
      </c>
      <c r="G289" s="20">
        <v>1.9282773</v>
      </c>
      <c r="H289" s="20">
        <v>1.7654757999999997</v>
      </c>
      <c r="I289" s="20">
        <v>2.0859147</v>
      </c>
      <c r="J289" s="20">
        <v>2.8159635000000001</v>
      </c>
      <c r="K289" s="26">
        <v>0.19461638000000001</v>
      </c>
      <c r="L289" s="26">
        <v>0.25505665999999999</v>
      </c>
      <c r="M289" s="26">
        <v>0.24096638000000001</v>
      </c>
      <c r="N289" s="26">
        <v>0.18480009</v>
      </c>
      <c r="O289" s="26">
        <v>8.7263980000000005E-2</v>
      </c>
      <c r="P289" s="26">
        <v>7.3390839999999999E-2</v>
      </c>
      <c r="Q289" s="26">
        <v>0.10686275000000001</v>
      </c>
      <c r="R289" s="26">
        <v>0.39502683999999999</v>
      </c>
      <c r="S289" s="20">
        <v>157</v>
      </c>
      <c r="T289" s="20">
        <v>156</v>
      </c>
      <c r="U289" s="20">
        <v>157</v>
      </c>
      <c r="V289" s="20">
        <v>157</v>
      </c>
    </row>
    <row r="290" spans="1:22" x14ac:dyDescent="0.25">
      <c r="A290" s="15">
        <v>7124</v>
      </c>
      <c r="B290" t="s">
        <v>402</v>
      </c>
      <c r="C290" s="20">
        <v>6.8966602000000004</v>
      </c>
      <c r="D290" s="20">
        <v>7.2700630000000004</v>
      </c>
      <c r="E290" s="20">
        <v>6.6784971999999998</v>
      </c>
      <c r="F290" s="20">
        <v>3.2262911999999999</v>
      </c>
      <c r="G290" s="20">
        <v>2.2820904</v>
      </c>
      <c r="H290" s="20">
        <v>1.9620253000000001</v>
      </c>
      <c r="I290" s="20">
        <v>2.5633343000000002</v>
      </c>
      <c r="J290" s="20">
        <v>2.8755221</v>
      </c>
      <c r="K290" s="26">
        <v>0.23655290000000001</v>
      </c>
      <c r="L290" s="26">
        <v>0.28516078</v>
      </c>
      <c r="M290" s="26">
        <v>0.28070270000000003</v>
      </c>
      <c r="N290" s="26">
        <v>0.24345499000000001</v>
      </c>
      <c r="O290" s="26">
        <v>0.11859376000000001</v>
      </c>
      <c r="P290" s="26">
        <v>8.5885210000000003E-2</v>
      </c>
      <c r="Q290" s="26">
        <v>0.18113661</v>
      </c>
      <c r="R290" s="26">
        <v>0.31092662999999998</v>
      </c>
      <c r="S290" s="20">
        <v>190</v>
      </c>
      <c r="T290" s="20">
        <v>190</v>
      </c>
      <c r="U290" s="20">
        <v>190</v>
      </c>
      <c r="V290" s="20">
        <v>190</v>
      </c>
    </row>
    <row r="291" spans="1:22" x14ac:dyDescent="0.25">
      <c r="A291" s="15">
        <v>7125</v>
      </c>
      <c r="B291" t="s">
        <v>403</v>
      </c>
      <c r="C291" s="20">
        <v>7.6417473999999999</v>
      </c>
      <c r="D291" s="20">
        <v>7.7536702999999996</v>
      </c>
      <c r="E291" s="20">
        <v>7.3077806000000001</v>
      </c>
      <c r="F291" s="20">
        <v>2.9950602000000002</v>
      </c>
      <c r="G291" s="20">
        <v>1.5104126</v>
      </c>
      <c r="H291" s="20">
        <v>1.5364149</v>
      </c>
      <c r="I291" s="20">
        <v>1.9837597</v>
      </c>
      <c r="J291" s="20">
        <v>2.5611093</v>
      </c>
      <c r="K291" s="26">
        <v>0.23040919000000001</v>
      </c>
      <c r="L291" s="26">
        <v>0.25622213999999999</v>
      </c>
      <c r="M291" s="26">
        <v>0.28181980000000001</v>
      </c>
      <c r="N291" s="26">
        <v>0.18577469999999999</v>
      </c>
      <c r="O291" s="26">
        <v>2.8616929999999999E-2</v>
      </c>
      <c r="P291" s="26">
        <v>4.200566E-2</v>
      </c>
      <c r="Q291" s="26">
        <v>7.4081830000000001E-2</v>
      </c>
      <c r="R291" s="26">
        <v>0.34677991000000002</v>
      </c>
      <c r="S291" s="20">
        <v>265</v>
      </c>
      <c r="T291" s="20">
        <v>265</v>
      </c>
      <c r="U291" s="20">
        <v>265</v>
      </c>
      <c r="V291" s="20">
        <v>265</v>
      </c>
    </row>
    <row r="292" spans="1:22" x14ac:dyDescent="0.25">
      <c r="A292" s="15">
        <v>7129</v>
      </c>
      <c r="B292" t="s">
        <v>404</v>
      </c>
      <c r="C292" s="20">
        <v>7.6743636999999998</v>
      </c>
      <c r="D292" s="20">
        <v>7.7441103</v>
      </c>
      <c r="E292" s="20">
        <v>7.5653474000000003</v>
      </c>
      <c r="F292" s="20">
        <v>2.9587604999999999</v>
      </c>
      <c r="G292" s="20">
        <v>1.5482674000000001</v>
      </c>
      <c r="H292" s="20">
        <v>1.5357483000000001</v>
      </c>
      <c r="I292" s="20">
        <v>1.8716533</v>
      </c>
      <c r="J292" s="20">
        <v>2.7581739999999999</v>
      </c>
      <c r="K292" s="26">
        <v>0.27004103000000002</v>
      </c>
      <c r="L292" s="26">
        <v>0.29308033</v>
      </c>
      <c r="M292" s="26">
        <v>0.31527015000000003</v>
      </c>
      <c r="N292" s="26">
        <v>0.18165307</v>
      </c>
      <c r="O292" s="26">
        <v>3.3583349999999998E-2</v>
      </c>
      <c r="P292" s="26">
        <v>3.1031090000000001E-2</v>
      </c>
      <c r="Q292" s="26">
        <v>5.8039029999999998E-2</v>
      </c>
      <c r="R292" s="26">
        <v>0.36030900999999999</v>
      </c>
      <c r="S292" s="20">
        <v>500</v>
      </c>
      <c r="T292" s="20">
        <v>500</v>
      </c>
      <c r="U292" s="20">
        <v>500</v>
      </c>
      <c r="V292" s="20">
        <v>499</v>
      </c>
    </row>
    <row r="293" spans="1:22" x14ac:dyDescent="0.25">
      <c r="A293" s="15">
        <v>7130</v>
      </c>
      <c r="B293" t="s">
        <v>406</v>
      </c>
      <c r="C293" s="20">
        <v>7.5860368999999999</v>
      </c>
      <c r="D293" s="20">
        <v>7.6317909000000004</v>
      </c>
      <c r="E293" s="20">
        <v>7.3127333999999999</v>
      </c>
      <c r="F293" s="20">
        <v>2.8354545</v>
      </c>
      <c r="G293" s="20">
        <v>1.5825714</v>
      </c>
      <c r="H293" s="20">
        <v>1.5455475999999999</v>
      </c>
      <c r="I293" s="20">
        <v>2.0739112999999998</v>
      </c>
      <c r="J293" s="20">
        <v>2.8108309999999999</v>
      </c>
      <c r="K293" s="26">
        <v>0.2632467</v>
      </c>
      <c r="L293" s="26">
        <v>0.26611942999999999</v>
      </c>
      <c r="M293" s="26">
        <v>0.31488262</v>
      </c>
      <c r="N293" s="26">
        <v>0.19799939999999999</v>
      </c>
      <c r="O293" s="26">
        <v>3.523693E-2</v>
      </c>
      <c r="P293" s="26">
        <v>2.8670640000000001E-2</v>
      </c>
      <c r="Q293" s="26">
        <v>9.3713679999999994E-2</v>
      </c>
      <c r="R293" s="26">
        <v>0.41701070000000001</v>
      </c>
      <c r="S293" s="21">
        <v>1639</v>
      </c>
      <c r="T293" s="21">
        <v>1636</v>
      </c>
      <c r="U293" s="21">
        <v>1639</v>
      </c>
      <c r="V293" s="21">
        <v>1638</v>
      </c>
    </row>
    <row r="294" spans="1:22" x14ac:dyDescent="0.25">
      <c r="A294" s="15">
        <v>7211</v>
      </c>
      <c r="B294" t="s">
        <v>409</v>
      </c>
      <c r="C294" s="20">
        <v>7.3931709999999997</v>
      </c>
      <c r="D294" s="20">
        <v>7.6149591000000001</v>
      </c>
      <c r="E294" s="20">
        <v>7.1340709999999996</v>
      </c>
      <c r="F294" s="20">
        <v>3.1163756</v>
      </c>
      <c r="G294" s="20">
        <v>1.6886669999999999</v>
      </c>
      <c r="H294" s="20">
        <v>1.6859005</v>
      </c>
      <c r="I294" s="20">
        <v>2.2840188000000001</v>
      </c>
      <c r="J294" s="20">
        <v>2.8976486000000001</v>
      </c>
      <c r="K294" s="26">
        <v>0.20904359</v>
      </c>
      <c r="L294" s="26">
        <v>0.27646693</v>
      </c>
      <c r="M294" s="26">
        <v>0.29699205000000001</v>
      </c>
      <c r="N294" s="26">
        <v>0.2137155</v>
      </c>
      <c r="O294" s="26">
        <v>5.5590130000000001E-2</v>
      </c>
      <c r="P294" s="26">
        <v>5.353844E-2</v>
      </c>
      <c r="Q294" s="26">
        <v>0.12298784</v>
      </c>
      <c r="R294" s="26">
        <v>0.37203942000000001</v>
      </c>
      <c r="S294" s="20">
        <v>845</v>
      </c>
      <c r="T294" s="20">
        <v>845</v>
      </c>
      <c r="U294" s="20">
        <v>845</v>
      </c>
      <c r="V294" s="20">
        <v>843</v>
      </c>
    </row>
    <row r="295" spans="1:22" x14ac:dyDescent="0.25">
      <c r="A295" s="15">
        <v>7213</v>
      </c>
      <c r="B295" t="s">
        <v>410</v>
      </c>
      <c r="C295" s="20">
        <v>7.1821149999999996</v>
      </c>
      <c r="D295" s="20">
        <v>7.3538397</v>
      </c>
      <c r="E295" s="20">
        <v>7.1244322999999996</v>
      </c>
      <c r="F295" s="20">
        <v>3.0106581000000001</v>
      </c>
      <c r="G295" s="20">
        <v>1.774114</v>
      </c>
      <c r="H295" s="20">
        <v>1.6571661</v>
      </c>
      <c r="I295" s="20">
        <v>2.1685463</v>
      </c>
      <c r="J295" s="20">
        <v>2.8289917999999998</v>
      </c>
      <c r="K295" s="26">
        <v>0.27059251000000001</v>
      </c>
      <c r="L295" s="26">
        <v>0.22677882999999999</v>
      </c>
      <c r="M295" s="26">
        <v>0.26393876999999999</v>
      </c>
      <c r="N295" s="26">
        <v>0.15439380999999999</v>
      </c>
      <c r="O295" s="26">
        <v>6.7771020000000001E-2</v>
      </c>
      <c r="P295" s="26">
        <v>4.6756329999999999E-2</v>
      </c>
      <c r="Q295" s="26">
        <v>0.11266693999999999</v>
      </c>
      <c r="R295" s="26">
        <v>0.36596202</v>
      </c>
      <c r="S295" s="20">
        <v>137</v>
      </c>
      <c r="T295" s="20">
        <v>136</v>
      </c>
      <c r="U295" s="20">
        <v>137</v>
      </c>
      <c r="V295" s="20">
        <v>137</v>
      </c>
    </row>
    <row r="296" spans="1:22" x14ac:dyDescent="0.25">
      <c r="A296" s="15">
        <v>7214</v>
      </c>
      <c r="B296" t="s">
        <v>411</v>
      </c>
      <c r="C296" s="20">
        <v>7.6674756000000004</v>
      </c>
      <c r="D296" s="20">
        <v>7.9177469</v>
      </c>
      <c r="E296" s="20">
        <v>7.3648273</v>
      </c>
      <c r="F296" s="20">
        <v>2.8596948000000002</v>
      </c>
      <c r="G296" s="20">
        <v>1.4952160999999999</v>
      </c>
      <c r="H296" s="20">
        <v>1.3845456</v>
      </c>
      <c r="I296" s="20">
        <v>1.9903702999999997</v>
      </c>
      <c r="J296" s="20">
        <v>2.7397241999999999</v>
      </c>
      <c r="K296" s="26">
        <v>0.24542861999999999</v>
      </c>
      <c r="L296" s="26">
        <v>0.30160765</v>
      </c>
      <c r="M296" s="26">
        <v>0.30679728000000001</v>
      </c>
      <c r="N296" s="26">
        <v>0.18300970999999999</v>
      </c>
      <c r="O296" s="26">
        <v>2.9934140000000001E-2</v>
      </c>
      <c r="P296" s="26">
        <v>2.6906090000000001E-2</v>
      </c>
      <c r="Q296" s="26">
        <v>8.646123E-2</v>
      </c>
      <c r="R296" s="26">
        <v>0.37892577999999999</v>
      </c>
      <c r="S296" s="20">
        <v>286</v>
      </c>
      <c r="T296" s="20">
        <v>285</v>
      </c>
      <c r="U296" s="20">
        <v>287</v>
      </c>
      <c r="V296" s="20">
        <v>287</v>
      </c>
    </row>
    <row r="297" spans="1:22" x14ac:dyDescent="0.25">
      <c r="A297" s="15">
        <v>7215</v>
      </c>
      <c r="B297" t="s">
        <v>412</v>
      </c>
      <c r="C297" s="20">
        <v>7.7275668</v>
      </c>
      <c r="D297" s="20">
        <v>7.8538031999999998</v>
      </c>
      <c r="E297" s="20">
        <v>7.8105397999999999</v>
      </c>
      <c r="F297" s="20">
        <v>2.5852694000000001</v>
      </c>
      <c r="G297" s="20">
        <v>1.4742531000000001</v>
      </c>
      <c r="H297" s="20">
        <v>1.5481015</v>
      </c>
      <c r="I297" s="20">
        <v>1.6744754999999998</v>
      </c>
      <c r="J297" s="20">
        <v>2.2851341000000001</v>
      </c>
      <c r="K297" s="26">
        <v>0.27017078</v>
      </c>
      <c r="L297" s="26">
        <v>0.31555958000000001</v>
      </c>
      <c r="M297" s="26">
        <v>0.35634916</v>
      </c>
      <c r="N297" s="26">
        <v>0.10490185</v>
      </c>
      <c r="O297" s="26">
        <v>3.3213159999999999E-2</v>
      </c>
      <c r="P297" s="26">
        <v>9.4687E-3</v>
      </c>
      <c r="Q297" s="26">
        <v>4.4117110000000001E-2</v>
      </c>
      <c r="R297" s="26">
        <v>0.35624758000000001</v>
      </c>
      <c r="S297" s="20">
        <v>173</v>
      </c>
      <c r="T297" s="20">
        <v>173</v>
      </c>
      <c r="U297" s="20">
        <v>173</v>
      </c>
      <c r="V297" s="20">
        <v>173</v>
      </c>
    </row>
    <row r="298" spans="1:22" x14ac:dyDescent="0.25">
      <c r="A298" s="15">
        <v>7219</v>
      </c>
      <c r="B298" t="s">
        <v>413</v>
      </c>
      <c r="C298" s="20">
        <v>7.5014833000000003</v>
      </c>
      <c r="D298" s="20">
        <v>7.6115342999999998</v>
      </c>
      <c r="E298" s="20">
        <v>7.3605128000000004</v>
      </c>
      <c r="F298" s="20">
        <v>3.0006336999999998</v>
      </c>
      <c r="G298" s="20">
        <v>1.5697867999999999</v>
      </c>
      <c r="H298" s="20">
        <v>1.5343850999999999</v>
      </c>
      <c r="I298" s="20">
        <v>2.0169690999999998</v>
      </c>
      <c r="J298" s="20">
        <v>2.7999869999999998</v>
      </c>
      <c r="K298" s="26">
        <v>0.21994348999999999</v>
      </c>
      <c r="L298" s="26">
        <v>0.25265327999999998</v>
      </c>
      <c r="M298" s="26">
        <v>0.30166015000000002</v>
      </c>
      <c r="N298" s="26">
        <v>0.20272161</v>
      </c>
      <c r="O298" s="26">
        <v>3.6713219999999998E-2</v>
      </c>
      <c r="P298" s="26">
        <v>2.9077430000000001E-2</v>
      </c>
      <c r="Q298" s="26">
        <v>9.2275369999999995E-2</v>
      </c>
      <c r="R298" s="26">
        <v>0.37404259000000001</v>
      </c>
      <c r="S298" s="21">
        <v>2267</v>
      </c>
      <c r="T298" s="21">
        <v>2263</v>
      </c>
      <c r="U298" s="21">
        <v>2264</v>
      </c>
      <c r="V298" s="21">
        <v>2264</v>
      </c>
    </row>
    <row r="299" spans="1:22" x14ac:dyDescent="0.25">
      <c r="A299" s="15">
        <v>7220</v>
      </c>
      <c r="B299" t="s">
        <v>415</v>
      </c>
      <c r="C299" s="20">
        <v>7.6885294000000002</v>
      </c>
      <c r="D299" s="20">
        <v>7.7871834</v>
      </c>
      <c r="E299" s="20">
        <v>7.3782864000000004</v>
      </c>
      <c r="F299" s="20">
        <v>2.9693692999999999</v>
      </c>
      <c r="G299" s="20">
        <v>1.4653693000000001</v>
      </c>
      <c r="H299" s="20">
        <v>1.4290921000000001</v>
      </c>
      <c r="I299" s="20">
        <v>1.9722052999999999</v>
      </c>
      <c r="J299" s="20">
        <v>2.7970071000000001</v>
      </c>
      <c r="K299" s="26">
        <v>0.24451690000000001</v>
      </c>
      <c r="L299" s="26">
        <v>0.27531170999999999</v>
      </c>
      <c r="M299" s="26">
        <v>0.2918848</v>
      </c>
      <c r="N299" s="26">
        <v>0.19158098000000001</v>
      </c>
      <c r="O299" s="26">
        <v>2.3313110000000001E-2</v>
      </c>
      <c r="P299" s="26">
        <v>2.9039700000000002E-2</v>
      </c>
      <c r="Q299" s="26">
        <v>7.8989039999999996E-2</v>
      </c>
      <c r="R299" s="26">
        <v>0.37262589000000002</v>
      </c>
      <c r="S299" s="21">
        <v>1279</v>
      </c>
      <c r="T299" s="21">
        <v>1279</v>
      </c>
      <c r="U299" s="21">
        <v>1278</v>
      </c>
      <c r="V299" s="21">
        <v>1278</v>
      </c>
    </row>
    <row r="300" spans="1:22" x14ac:dyDescent="0.25">
      <c r="A300" s="15">
        <v>8111</v>
      </c>
      <c r="B300" t="s">
        <v>418</v>
      </c>
      <c r="C300" s="20">
        <v>7.6285609000000001</v>
      </c>
      <c r="D300" s="20">
        <v>7.6262094999999999</v>
      </c>
      <c r="E300" s="20">
        <v>7.2629264999999998</v>
      </c>
      <c r="F300" s="20">
        <v>2.6500157</v>
      </c>
      <c r="G300" s="20">
        <v>1.6619252</v>
      </c>
      <c r="H300" s="20">
        <v>1.6663189</v>
      </c>
      <c r="I300" s="20">
        <v>2.2578404999999999</v>
      </c>
      <c r="J300" s="20">
        <v>2.7123677000000002</v>
      </c>
      <c r="K300" s="26">
        <v>0.27269896999999998</v>
      </c>
      <c r="L300" s="26">
        <v>0.29535744000000003</v>
      </c>
      <c r="M300" s="26">
        <v>0.31998446000000003</v>
      </c>
      <c r="N300" s="26">
        <v>0.16783938000000001</v>
      </c>
      <c r="O300" s="26">
        <v>3.0357740000000001E-2</v>
      </c>
      <c r="P300" s="26">
        <v>3.5683569999999998E-2</v>
      </c>
      <c r="Q300" s="26">
        <v>0.11638585</v>
      </c>
      <c r="R300" s="26">
        <v>0.43952538000000002</v>
      </c>
      <c r="S300" s="21">
        <v>1130</v>
      </c>
      <c r="T300" s="21">
        <v>1120</v>
      </c>
      <c r="U300" s="21">
        <v>1128</v>
      </c>
      <c r="V300" s="21">
        <v>1124</v>
      </c>
    </row>
    <row r="301" spans="1:22" x14ac:dyDescent="0.25">
      <c r="A301" s="15">
        <v>8112</v>
      </c>
      <c r="B301" t="s">
        <v>419</v>
      </c>
      <c r="C301" s="20" t="s">
        <v>519</v>
      </c>
      <c r="D301" s="20" t="s">
        <v>519</v>
      </c>
      <c r="E301" s="20" t="s">
        <v>519</v>
      </c>
      <c r="F301" s="20" t="s">
        <v>519</v>
      </c>
      <c r="G301" s="20" t="s">
        <v>519</v>
      </c>
      <c r="H301" s="20" t="s">
        <v>519</v>
      </c>
      <c r="I301" s="20" t="s">
        <v>519</v>
      </c>
      <c r="J301" s="20" t="s">
        <v>519</v>
      </c>
      <c r="K301" s="26" t="s">
        <v>519</v>
      </c>
      <c r="L301" s="26" t="s">
        <v>519</v>
      </c>
      <c r="M301" s="26" t="s">
        <v>519</v>
      </c>
      <c r="N301" s="26" t="s">
        <v>519</v>
      </c>
      <c r="O301" s="26" t="s">
        <v>519</v>
      </c>
      <c r="P301" s="26" t="s">
        <v>519</v>
      </c>
      <c r="Q301" s="26" t="s">
        <v>519</v>
      </c>
      <c r="R301" s="26" t="s">
        <v>519</v>
      </c>
      <c r="S301" s="20" t="s">
        <v>519</v>
      </c>
      <c r="T301" s="20" t="s">
        <v>519</v>
      </c>
      <c r="U301" s="20" t="s">
        <v>519</v>
      </c>
      <c r="V301" s="20" t="s">
        <v>519</v>
      </c>
    </row>
    <row r="302" spans="1:22" x14ac:dyDescent="0.25">
      <c r="A302" s="15">
        <v>8113</v>
      </c>
      <c r="B302" t="s">
        <v>420</v>
      </c>
      <c r="C302" s="20">
        <v>7.5927462999999999</v>
      </c>
      <c r="D302" s="20">
        <v>7.5562189000000002</v>
      </c>
      <c r="E302" s="20">
        <v>7.4671985000000003</v>
      </c>
      <c r="F302" s="20">
        <v>2.7375764999999999</v>
      </c>
      <c r="G302" s="20">
        <v>1.5477110999999999</v>
      </c>
      <c r="H302" s="20">
        <v>1.3973471</v>
      </c>
      <c r="I302" s="20">
        <v>2.1009494000000002</v>
      </c>
      <c r="J302" s="20">
        <v>2.9898384</v>
      </c>
      <c r="K302" s="26">
        <v>0.21258668</v>
      </c>
      <c r="L302" s="26">
        <v>0.23653608000000001</v>
      </c>
      <c r="M302" s="26">
        <v>0.38382596000000002</v>
      </c>
      <c r="N302" s="26">
        <v>0.17134646000000001</v>
      </c>
      <c r="O302" s="26">
        <v>3.7170080000000001E-2</v>
      </c>
      <c r="P302" s="26">
        <v>0</v>
      </c>
      <c r="Q302" s="26">
        <v>9.009549E-2</v>
      </c>
      <c r="R302" s="26">
        <v>0.42646455</v>
      </c>
      <c r="S302" s="20">
        <v>113</v>
      </c>
      <c r="T302" s="20">
        <v>112</v>
      </c>
      <c r="U302" s="20">
        <v>113</v>
      </c>
      <c r="V302" s="20">
        <v>113</v>
      </c>
    </row>
    <row r="303" spans="1:22" x14ac:dyDescent="0.25">
      <c r="A303" s="15">
        <v>8114</v>
      </c>
      <c r="B303" t="s">
        <v>421</v>
      </c>
      <c r="C303" s="20">
        <v>7.7310882000000003</v>
      </c>
      <c r="D303" s="20">
        <v>7.7447267000000002</v>
      </c>
      <c r="E303" s="20">
        <v>7.4513218999999999</v>
      </c>
      <c r="F303" s="20">
        <v>2.5353772999999999</v>
      </c>
      <c r="G303" s="20">
        <v>1.4383501000000003</v>
      </c>
      <c r="H303" s="20">
        <v>1.3931909</v>
      </c>
      <c r="I303" s="20">
        <v>1.9637496000000001</v>
      </c>
      <c r="J303" s="20">
        <v>2.6482773000000002</v>
      </c>
      <c r="K303" s="26">
        <v>0.26604970999999999</v>
      </c>
      <c r="L303" s="26">
        <v>0.25217208000000002</v>
      </c>
      <c r="M303" s="26">
        <v>0.27547864</v>
      </c>
      <c r="N303" s="26">
        <v>0.17056289999999999</v>
      </c>
      <c r="O303" s="26">
        <v>2.1299740000000001E-2</v>
      </c>
      <c r="P303" s="26">
        <v>1.721199E-2</v>
      </c>
      <c r="Q303" s="26">
        <v>7.8657550000000007E-2</v>
      </c>
      <c r="R303" s="26">
        <v>0.45387128999999998</v>
      </c>
      <c r="S303" s="20">
        <v>451</v>
      </c>
      <c r="T303" s="20">
        <v>449</v>
      </c>
      <c r="U303" s="20">
        <v>450</v>
      </c>
      <c r="V303" s="20">
        <v>451</v>
      </c>
    </row>
    <row r="304" spans="1:22" x14ac:dyDescent="0.25">
      <c r="A304" s="15">
        <v>8115</v>
      </c>
      <c r="B304" t="s">
        <v>422</v>
      </c>
      <c r="C304" s="20">
        <v>7.2807048999999999</v>
      </c>
      <c r="D304" s="20">
        <v>7.4266404000000001</v>
      </c>
      <c r="E304" s="20">
        <v>6.6678217999999996</v>
      </c>
      <c r="F304" s="20">
        <v>3.3288422999999998</v>
      </c>
      <c r="G304" s="20">
        <v>1.2234624000000001</v>
      </c>
      <c r="H304" s="20">
        <v>1.3307157000000001</v>
      </c>
      <c r="I304" s="20">
        <v>2.4436876000000001</v>
      </c>
      <c r="J304" s="20">
        <v>2.9120496999999999</v>
      </c>
      <c r="K304" s="26">
        <v>0.14805425</v>
      </c>
      <c r="L304" s="26">
        <v>0.16717677</v>
      </c>
      <c r="M304" s="26">
        <v>0.12610093999999999</v>
      </c>
      <c r="N304" s="26">
        <v>0.29053547000000002</v>
      </c>
      <c r="O304" s="26">
        <v>7.5325799999999997E-3</v>
      </c>
      <c r="P304" s="26">
        <v>7.5325799999999997E-3</v>
      </c>
      <c r="Q304" s="26">
        <v>0.11161369</v>
      </c>
      <c r="R304" s="26">
        <v>0.30094798</v>
      </c>
      <c r="S304" s="20">
        <v>69</v>
      </c>
      <c r="T304" s="20">
        <v>69</v>
      </c>
      <c r="U304" s="20">
        <v>69</v>
      </c>
      <c r="V304" s="20">
        <v>69</v>
      </c>
    </row>
    <row r="305" spans="1:22" x14ac:dyDescent="0.25">
      <c r="A305" s="15">
        <v>8116</v>
      </c>
      <c r="B305" t="s">
        <v>423</v>
      </c>
      <c r="C305" s="20">
        <v>7.4396339999999999</v>
      </c>
      <c r="D305" s="20">
        <v>7.5223309</v>
      </c>
      <c r="E305" s="20">
        <v>7.1118744999999999</v>
      </c>
      <c r="F305" s="20">
        <v>2.7690421000000001</v>
      </c>
      <c r="G305" s="20">
        <v>1.8069343</v>
      </c>
      <c r="H305" s="20">
        <v>1.7523557000000001</v>
      </c>
      <c r="I305" s="20">
        <v>2.2726567000000002</v>
      </c>
      <c r="J305" s="20">
        <v>2.8871254999999998</v>
      </c>
      <c r="K305" s="26">
        <v>0.20966459000000001</v>
      </c>
      <c r="L305" s="26">
        <v>0.26367445</v>
      </c>
      <c r="M305" s="26">
        <v>0.28948488</v>
      </c>
      <c r="N305" s="26">
        <v>0.19826529000000001</v>
      </c>
      <c r="O305" s="26">
        <v>6.2717469999999997E-2</v>
      </c>
      <c r="P305" s="26">
        <v>4.2807049999999999E-2</v>
      </c>
      <c r="Q305" s="26">
        <v>0.1128748</v>
      </c>
      <c r="R305" s="26">
        <v>0.42607336000000001</v>
      </c>
      <c r="S305" s="20">
        <v>264</v>
      </c>
      <c r="T305" s="20">
        <v>262</v>
      </c>
      <c r="U305" s="20">
        <v>264</v>
      </c>
      <c r="V305" s="20">
        <v>263</v>
      </c>
    </row>
    <row r="306" spans="1:22" x14ac:dyDescent="0.25">
      <c r="A306" s="15">
        <v>8117</v>
      </c>
      <c r="B306" t="s">
        <v>424</v>
      </c>
      <c r="C306" s="20">
        <v>7.4241096999999998</v>
      </c>
      <c r="D306" s="20">
        <v>7.4312874999999998</v>
      </c>
      <c r="E306" s="20">
        <v>7.4056736000000001</v>
      </c>
      <c r="F306" s="20">
        <v>2.8050700000000002</v>
      </c>
      <c r="G306" s="20">
        <v>1.8533724999999999</v>
      </c>
      <c r="H306" s="20">
        <v>1.7938233000000001</v>
      </c>
      <c r="I306" s="20">
        <v>1.8842135000000002</v>
      </c>
      <c r="J306" s="20">
        <v>2.8193426000000001</v>
      </c>
      <c r="K306" s="26">
        <v>0.29675279999999998</v>
      </c>
      <c r="L306" s="26">
        <v>0.24256083000000001</v>
      </c>
      <c r="M306" s="26">
        <v>0.31653601999999997</v>
      </c>
      <c r="N306" s="26">
        <v>0.17998026</v>
      </c>
      <c r="O306" s="26">
        <v>4.2276130000000002E-2</v>
      </c>
      <c r="P306" s="26">
        <v>3.6336590000000002E-2</v>
      </c>
      <c r="Q306" s="26">
        <v>7.7784800000000001E-2</v>
      </c>
      <c r="R306" s="26">
        <v>0.43106124000000001</v>
      </c>
      <c r="S306" s="20">
        <v>132</v>
      </c>
      <c r="T306" s="20">
        <v>131</v>
      </c>
      <c r="U306" s="20">
        <v>132</v>
      </c>
      <c r="V306" s="20">
        <v>132</v>
      </c>
    </row>
    <row r="307" spans="1:22" x14ac:dyDescent="0.25">
      <c r="A307" s="15">
        <v>8118</v>
      </c>
      <c r="B307" t="s">
        <v>425</v>
      </c>
      <c r="C307" s="20" t="s">
        <v>519</v>
      </c>
      <c r="D307" s="20" t="s">
        <v>519</v>
      </c>
      <c r="E307" s="20" t="s">
        <v>519</v>
      </c>
      <c r="F307" s="20" t="s">
        <v>519</v>
      </c>
      <c r="G307" s="20" t="s">
        <v>519</v>
      </c>
      <c r="H307" s="20" t="s">
        <v>519</v>
      </c>
      <c r="I307" s="20" t="s">
        <v>519</v>
      </c>
      <c r="J307" s="20" t="s">
        <v>519</v>
      </c>
      <c r="K307" s="26" t="s">
        <v>519</v>
      </c>
      <c r="L307" s="26" t="s">
        <v>519</v>
      </c>
      <c r="M307" s="26" t="s">
        <v>519</v>
      </c>
      <c r="N307" s="26" t="s">
        <v>519</v>
      </c>
      <c r="O307" s="26" t="s">
        <v>519</v>
      </c>
      <c r="P307" s="26" t="s">
        <v>519</v>
      </c>
      <c r="Q307" s="26" t="s">
        <v>519</v>
      </c>
      <c r="R307" s="26" t="s">
        <v>519</v>
      </c>
      <c r="S307" s="20" t="s">
        <v>519</v>
      </c>
      <c r="T307" s="20" t="s">
        <v>519</v>
      </c>
      <c r="U307" s="20" t="s">
        <v>519</v>
      </c>
      <c r="V307" s="20" t="s">
        <v>519</v>
      </c>
    </row>
    <row r="308" spans="1:22" x14ac:dyDescent="0.25">
      <c r="A308" s="15">
        <v>8119</v>
      </c>
      <c r="B308" t="s">
        <v>426</v>
      </c>
      <c r="C308" s="20">
        <v>7.7637767000000002</v>
      </c>
      <c r="D308" s="20">
        <v>7.7630834000000002</v>
      </c>
      <c r="E308" s="20">
        <v>7.2608537999999996</v>
      </c>
      <c r="F308" s="20">
        <v>3.0361012000000001</v>
      </c>
      <c r="G308" s="20">
        <v>1.5303850000000001</v>
      </c>
      <c r="H308" s="20">
        <v>1.5443381</v>
      </c>
      <c r="I308" s="20">
        <v>2.1304782000000002</v>
      </c>
      <c r="J308" s="20">
        <v>2.6518350000000002</v>
      </c>
      <c r="K308" s="26">
        <v>0.28617322000000001</v>
      </c>
      <c r="L308" s="26">
        <v>0.29961427000000002</v>
      </c>
      <c r="M308" s="26">
        <v>0.25906221000000001</v>
      </c>
      <c r="N308" s="26">
        <v>0.18578605000000001</v>
      </c>
      <c r="O308" s="26">
        <v>1.7651E-2</v>
      </c>
      <c r="P308" s="26">
        <v>2.6949089999999998E-2</v>
      </c>
      <c r="Q308" s="26">
        <v>8.2212809999999997E-2</v>
      </c>
      <c r="R308" s="26">
        <v>0.36837712</v>
      </c>
      <c r="S308" s="20">
        <v>164</v>
      </c>
      <c r="T308" s="20">
        <v>165</v>
      </c>
      <c r="U308" s="20">
        <v>164</v>
      </c>
      <c r="V308" s="20">
        <v>164</v>
      </c>
    </row>
    <row r="309" spans="1:22" x14ac:dyDescent="0.25">
      <c r="A309" s="15">
        <v>8121</v>
      </c>
      <c r="B309" t="s">
        <v>428</v>
      </c>
      <c r="C309" s="20">
        <v>7.5151630999999997</v>
      </c>
      <c r="D309" s="20">
        <v>7.4476956000000003</v>
      </c>
      <c r="E309" s="20">
        <v>7.0123911000000003</v>
      </c>
      <c r="F309" s="20">
        <v>2.7984966999999998</v>
      </c>
      <c r="G309" s="20">
        <v>1.6352841</v>
      </c>
      <c r="H309" s="20">
        <v>1.5580045</v>
      </c>
      <c r="I309" s="20">
        <v>2.1806071</v>
      </c>
      <c r="J309" s="20">
        <v>2.7867437000000002</v>
      </c>
      <c r="K309" s="26">
        <v>0.26675175000000001</v>
      </c>
      <c r="L309" s="26">
        <v>0.2196322</v>
      </c>
      <c r="M309" s="26">
        <v>0.24714011</v>
      </c>
      <c r="N309" s="26">
        <v>0.18634020000000001</v>
      </c>
      <c r="O309" s="26">
        <v>2.367638E-2</v>
      </c>
      <c r="P309" s="26">
        <v>2.8761100000000001E-2</v>
      </c>
      <c r="Q309" s="26">
        <v>0.12594066000000001</v>
      </c>
      <c r="R309" s="26">
        <v>0.42611179999999999</v>
      </c>
      <c r="S309" s="20">
        <v>247</v>
      </c>
      <c r="T309" s="20">
        <v>247</v>
      </c>
      <c r="U309" s="20">
        <v>248</v>
      </c>
      <c r="V309" s="20">
        <v>247</v>
      </c>
    </row>
    <row r="310" spans="1:22" x14ac:dyDescent="0.25">
      <c r="A310" s="15">
        <v>8122</v>
      </c>
      <c r="B310" t="s">
        <v>429</v>
      </c>
      <c r="C310" s="20" t="s">
        <v>519</v>
      </c>
      <c r="D310" s="20" t="s">
        <v>519</v>
      </c>
      <c r="E310" s="20" t="s">
        <v>519</v>
      </c>
      <c r="F310" s="20" t="s">
        <v>519</v>
      </c>
      <c r="G310" s="20" t="s">
        <v>519</v>
      </c>
      <c r="H310" s="20" t="s">
        <v>519</v>
      </c>
      <c r="I310" s="20" t="s">
        <v>519</v>
      </c>
      <c r="J310" s="20" t="s">
        <v>519</v>
      </c>
      <c r="K310" s="26" t="s">
        <v>519</v>
      </c>
      <c r="L310" s="26" t="s">
        <v>519</v>
      </c>
      <c r="M310" s="26" t="s">
        <v>519</v>
      </c>
      <c r="N310" s="26" t="s">
        <v>519</v>
      </c>
      <c r="O310" s="26" t="s">
        <v>519</v>
      </c>
      <c r="P310" s="26" t="s">
        <v>519</v>
      </c>
      <c r="Q310" s="26" t="s">
        <v>519</v>
      </c>
      <c r="R310" s="26" t="s">
        <v>519</v>
      </c>
      <c r="S310" s="20" t="s">
        <v>519</v>
      </c>
      <c r="T310" s="20" t="s">
        <v>519</v>
      </c>
      <c r="U310" s="20" t="s">
        <v>519</v>
      </c>
      <c r="V310" s="20" t="s">
        <v>519</v>
      </c>
    </row>
    <row r="311" spans="1:22" x14ac:dyDescent="0.25">
      <c r="A311" s="15">
        <v>8123</v>
      </c>
      <c r="B311" t="s">
        <v>430</v>
      </c>
      <c r="C311" s="20">
        <v>7.9504590000000004</v>
      </c>
      <c r="D311" s="20">
        <v>8.0344742</v>
      </c>
      <c r="E311" s="20">
        <v>7.6574295000000001</v>
      </c>
      <c r="F311" s="20">
        <v>2.2763211999999999</v>
      </c>
      <c r="G311" s="20">
        <v>1.2368819</v>
      </c>
      <c r="H311" s="20">
        <v>1.2848803</v>
      </c>
      <c r="I311" s="20">
        <v>1.8823495999999997</v>
      </c>
      <c r="J311" s="20">
        <v>2.3402604</v>
      </c>
      <c r="K311" s="26">
        <v>0.25339497999999999</v>
      </c>
      <c r="L311" s="26">
        <v>0.31002944999999998</v>
      </c>
      <c r="M311" s="26">
        <v>0.32370769999999999</v>
      </c>
      <c r="N311" s="26">
        <v>9.9490229999999999E-2</v>
      </c>
      <c r="O311" s="26">
        <v>3.83454E-3</v>
      </c>
      <c r="P311" s="26">
        <v>7.5527499999999996E-3</v>
      </c>
      <c r="Q311" s="26">
        <v>6.7011570000000006E-2</v>
      </c>
      <c r="R311" s="26">
        <v>0.46728423000000002</v>
      </c>
      <c r="S311" s="20">
        <v>107</v>
      </c>
      <c r="T311" s="20">
        <v>107</v>
      </c>
      <c r="U311" s="20">
        <v>107</v>
      </c>
      <c r="V311" s="20">
        <v>107</v>
      </c>
    </row>
    <row r="312" spans="1:22" x14ac:dyDescent="0.25">
      <c r="A312" s="15">
        <v>8124</v>
      </c>
      <c r="B312" t="s">
        <v>431</v>
      </c>
      <c r="C312" s="20">
        <v>7.7914085000000002</v>
      </c>
      <c r="D312" s="20">
        <v>7.9091760999999998</v>
      </c>
      <c r="E312" s="20">
        <v>7.381316</v>
      </c>
      <c r="F312" s="20">
        <v>2.5967606000000001</v>
      </c>
      <c r="G312" s="20">
        <v>1.245207</v>
      </c>
      <c r="H312" s="20">
        <v>1.5739742999999999</v>
      </c>
      <c r="I312" s="20">
        <v>2.0724</v>
      </c>
      <c r="J312" s="20">
        <v>2.7637890999999999</v>
      </c>
      <c r="K312" s="26">
        <v>0.23534203000000001</v>
      </c>
      <c r="L312" s="26">
        <v>0.34413058000000002</v>
      </c>
      <c r="M312" s="26">
        <v>0.32754157</v>
      </c>
      <c r="N312" s="26">
        <v>0.14207006</v>
      </c>
      <c r="O312" s="26">
        <v>1.8992559999999999E-2</v>
      </c>
      <c r="P312" s="26">
        <v>1.6780469999999999E-2</v>
      </c>
      <c r="Q312" s="26">
        <v>0.11259263999999999</v>
      </c>
      <c r="R312" s="26">
        <v>0.42479771999999999</v>
      </c>
      <c r="S312" s="20">
        <v>67</v>
      </c>
      <c r="T312" s="20">
        <v>67</v>
      </c>
      <c r="U312" s="20">
        <v>67</v>
      </c>
      <c r="V312" s="20">
        <v>67</v>
      </c>
    </row>
    <row r="313" spans="1:22" x14ac:dyDescent="0.25">
      <c r="A313" s="15">
        <v>8125</v>
      </c>
      <c r="B313" t="s">
        <v>432</v>
      </c>
      <c r="C313" s="20">
        <v>7.7657707</v>
      </c>
      <c r="D313" s="20">
        <v>7.7974492</v>
      </c>
      <c r="E313" s="20">
        <v>7.6154906000000002</v>
      </c>
      <c r="F313" s="20">
        <v>2.4745091000000001</v>
      </c>
      <c r="G313" s="20">
        <v>1.6180615</v>
      </c>
      <c r="H313" s="20">
        <v>1.6077600999999999</v>
      </c>
      <c r="I313" s="20">
        <v>1.9458107</v>
      </c>
      <c r="J313" s="20">
        <v>2.6326315000000005</v>
      </c>
      <c r="K313" s="26">
        <v>0.33162593000000001</v>
      </c>
      <c r="L313" s="26">
        <v>0.33300565999999998</v>
      </c>
      <c r="M313" s="26">
        <v>0.34223566999999999</v>
      </c>
      <c r="N313" s="26">
        <v>0.14896691000000001</v>
      </c>
      <c r="O313" s="26">
        <v>1.9219779999999999E-2</v>
      </c>
      <c r="P313" s="26">
        <v>3.1036069999999999E-2</v>
      </c>
      <c r="Q313" s="26">
        <v>6.6372650000000005E-2</v>
      </c>
      <c r="R313" s="26">
        <v>0.45601034000000001</v>
      </c>
      <c r="S313" s="20">
        <v>384</v>
      </c>
      <c r="T313" s="20">
        <v>382</v>
      </c>
      <c r="U313" s="20">
        <v>382</v>
      </c>
      <c r="V313" s="20">
        <v>382</v>
      </c>
    </row>
    <row r="314" spans="1:22" x14ac:dyDescent="0.25">
      <c r="A314" s="15">
        <v>8126</v>
      </c>
      <c r="B314" t="s">
        <v>433</v>
      </c>
      <c r="C314" s="20">
        <v>7.5413259999999998</v>
      </c>
      <c r="D314" s="20">
        <v>7.6705196999999998</v>
      </c>
      <c r="E314" s="20">
        <v>7.4754109</v>
      </c>
      <c r="F314" s="20">
        <v>2.7069485000000002</v>
      </c>
      <c r="G314" s="20">
        <v>1.4861799000000002</v>
      </c>
      <c r="H314" s="20">
        <v>1.3380236999999999</v>
      </c>
      <c r="I314" s="20">
        <v>2.0693033999999999</v>
      </c>
      <c r="J314" s="20">
        <v>2.6547801</v>
      </c>
      <c r="K314" s="26">
        <v>0.21575896</v>
      </c>
      <c r="L314" s="26">
        <v>0.20246470999999999</v>
      </c>
      <c r="M314" s="26">
        <v>0.32864071</v>
      </c>
      <c r="N314" s="26">
        <v>0.13767900999999999</v>
      </c>
      <c r="O314" s="26">
        <v>3.1941339999999999E-2</v>
      </c>
      <c r="P314" s="26">
        <v>3.0372400000000001E-2</v>
      </c>
      <c r="Q314" s="26">
        <v>8.9348109999999994E-2</v>
      </c>
      <c r="R314" s="26">
        <v>0.38078587000000003</v>
      </c>
      <c r="S314" s="20">
        <v>96</v>
      </c>
      <c r="T314" s="20">
        <v>96</v>
      </c>
      <c r="U314" s="20">
        <v>96</v>
      </c>
      <c r="V314" s="20">
        <v>96</v>
      </c>
    </row>
    <row r="315" spans="1:22" x14ac:dyDescent="0.25">
      <c r="A315" s="15">
        <v>8127</v>
      </c>
      <c r="B315" t="s">
        <v>434</v>
      </c>
      <c r="C315" s="20">
        <v>7.1751810999999996</v>
      </c>
      <c r="D315" s="20">
        <v>7.1180152000000003</v>
      </c>
      <c r="E315" s="20">
        <v>6.8178533000000003</v>
      </c>
      <c r="F315" s="20">
        <v>2.9512814999999999</v>
      </c>
      <c r="G315" s="20">
        <v>1.8502388000000001</v>
      </c>
      <c r="H315" s="20">
        <v>1.8631906</v>
      </c>
      <c r="I315" s="20">
        <v>2.0218633000000001</v>
      </c>
      <c r="J315" s="20">
        <v>2.8692156000000004</v>
      </c>
      <c r="K315" s="26">
        <v>0.24036156</v>
      </c>
      <c r="L315" s="26">
        <v>0.18814133999999999</v>
      </c>
      <c r="M315" s="26">
        <v>0.22068366</v>
      </c>
      <c r="N315" s="26">
        <v>0.18963129000000001</v>
      </c>
      <c r="O315" s="26">
        <v>6.8067069999999993E-2</v>
      </c>
      <c r="P315" s="26">
        <v>7.4621099999999996E-2</v>
      </c>
      <c r="Q315" s="26">
        <v>0.11060718999999999</v>
      </c>
      <c r="R315" s="26">
        <v>0.36011269000000001</v>
      </c>
      <c r="S315" s="20">
        <v>111</v>
      </c>
      <c r="T315" s="20">
        <v>110</v>
      </c>
      <c r="U315" s="20">
        <v>111</v>
      </c>
      <c r="V315" s="20">
        <v>111</v>
      </c>
    </row>
    <row r="316" spans="1:22" x14ac:dyDescent="0.25">
      <c r="A316" s="15">
        <v>8129</v>
      </c>
      <c r="B316" t="s">
        <v>435</v>
      </c>
      <c r="C316" s="20">
        <v>7.7218114</v>
      </c>
      <c r="D316" s="20">
        <v>7.5998606000000004</v>
      </c>
      <c r="E316" s="20">
        <v>7.5251427</v>
      </c>
      <c r="F316" s="20">
        <v>2.7219354</v>
      </c>
      <c r="G316" s="20">
        <v>1.7959791000000001</v>
      </c>
      <c r="H316" s="20">
        <v>1.6952658</v>
      </c>
      <c r="I316" s="20">
        <v>2.1357482000000001</v>
      </c>
      <c r="J316" s="20">
        <v>2.7285135999999999</v>
      </c>
      <c r="K316" s="26">
        <v>0.35480363999999998</v>
      </c>
      <c r="L316" s="26">
        <v>0.28892469999999998</v>
      </c>
      <c r="M316" s="26">
        <v>0.38804996000000003</v>
      </c>
      <c r="N316" s="26">
        <v>0.17133751</v>
      </c>
      <c r="O316" s="26">
        <v>4.0435100000000002E-2</v>
      </c>
      <c r="P316" s="26">
        <v>4.6971659999999998E-2</v>
      </c>
      <c r="Q316" s="26">
        <v>7.0801530000000001E-2</v>
      </c>
      <c r="R316" s="26">
        <v>0.42123405000000003</v>
      </c>
      <c r="S316" s="20">
        <v>256</v>
      </c>
      <c r="T316" s="20">
        <v>252</v>
      </c>
      <c r="U316" s="20">
        <v>255</v>
      </c>
      <c r="V316" s="20">
        <v>255</v>
      </c>
    </row>
    <row r="317" spans="1:22" x14ac:dyDescent="0.25">
      <c r="A317" s="15">
        <v>8131</v>
      </c>
      <c r="B317" t="s">
        <v>437</v>
      </c>
      <c r="C317" s="20">
        <v>7.3729316000000003</v>
      </c>
      <c r="D317" s="20">
        <v>7.5403868000000003</v>
      </c>
      <c r="E317" s="20">
        <v>7.3312010000000001</v>
      </c>
      <c r="F317" s="20">
        <v>2.8775143999999999</v>
      </c>
      <c r="G317" s="20">
        <v>1.7560792999999999</v>
      </c>
      <c r="H317" s="20">
        <v>1.7311148999999999</v>
      </c>
      <c r="I317" s="20">
        <v>2.1498968999999999</v>
      </c>
      <c r="J317" s="20">
        <v>2.9444599999999999</v>
      </c>
      <c r="K317" s="26">
        <v>0.21127466</v>
      </c>
      <c r="L317" s="26">
        <v>0.25357328000000001</v>
      </c>
      <c r="M317" s="26">
        <v>0.27224290000000001</v>
      </c>
      <c r="N317" s="26">
        <v>0.19777819999999999</v>
      </c>
      <c r="O317" s="26">
        <v>4.0968200000000003E-2</v>
      </c>
      <c r="P317" s="26">
        <v>4.4977299999999998E-2</v>
      </c>
      <c r="Q317" s="26">
        <v>8.9281180000000002E-2</v>
      </c>
      <c r="R317" s="26">
        <v>0.41661252999999998</v>
      </c>
      <c r="S317" s="20">
        <v>303</v>
      </c>
      <c r="T317" s="20">
        <v>303</v>
      </c>
      <c r="U317" s="20">
        <v>303</v>
      </c>
      <c r="V317" s="20">
        <v>303</v>
      </c>
    </row>
    <row r="318" spans="1:22" x14ac:dyDescent="0.25">
      <c r="A318" s="15">
        <v>8132</v>
      </c>
      <c r="B318" t="s">
        <v>438</v>
      </c>
      <c r="C318" s="20">
        <v>7.5553030000000003</v>
      </c>
      <c r="D318" s="20">
        <v>7.7541352000000003</v>
      </c>
      <c r="E318" s="20">
        <v>7.2494806000000001</v>
      </c>
      <c r="F318" s="20">
        <v>2.4569046999999999</v>
      </c>
      <c r="G318" s="20">
        <v>1.6496328</v>
      </c>
      <c r="H318" s="20">
        <v>1.4415921</v>
      </c>
      <c r="I318" s="20">
        <v>2.2096745000000002</v>
      </c>
      <c r="J318" s="20">
        <v>2.6960728</v>
      </c>
      <c r="K318" s="26">
        <v>0.29493816</v>
      </c>
      <c r="L318" s="26">
        <v>0.27276906000000001</v>
      </c>
      <c r="M318" s="26">
        <v>0.32730978999999999</v>
      </c>
      <c r="N318" s="26">
        <v>0.18141183</v>
      </c>
      <c r="O318" s="26">
        <v>4.2035589999999998E-2</v>
      </c>
      <c r="P318" s="26">
        <v>1.696303E-2</v>
      </c>
      <c r="Q318" s="26">
        <v>0.11279754</v>
      </c>
      <c r="R318" s="26">
        <v>0.48646906000000001</v>
      </c>
      <c r="S318" s="20">
        <v>334</v>
      </c>
      <c r="T318" s="20">
        <v>333</v>
      </c>
      <c r="U318" s="20">
        <v>334</v>
      </c>
      <c r="V318" s="20">
        <v>333</v>
      </c>
    </row>
    <row r="319" spans="1:22" x14ac:dyDescent="0.25">
      <c r="A319" s="15">
        <v>8133</v>
      </c>
      <c r="B319" t="s">
        <v>439</v>
      </c>
      <c r="C319" s="20">
        <v>7.7408044</v>
      </c>
      <c r="D319" s="20">
        <v>7.6274331000000002</v>
      </c>
      <c r="E319" s="20">
        <v>7.5257141000000001</v>
      </c>
      <c r="F319" s="20">
        <v>2.8049217</v>
      </c>
      <c r="G319" s="20">
        <v>1.4419133</v>
      </c>
      <c r="H319" s="20">
        <v>1.4405882000000001</v>
      </c>
      <c r="I319" s="20">
        <v>1.9217602</v>
      </c>
      <c r="J319" s="20">
        <v>2.6798964000000001</v>
      </c>
      <c r="K319" s="26">
        <v>0.26622420000000002</v>
      </c>
      <c r="L319" s="26">
        <v>0.23852277999999999</v>
      </c>
      <c r="M319" s="26">
        <v>0.3089711</v>
      </c>
      <c r="N319" s="26">
        <v>0.178537</v>
      </c>
      <c r="O319" s="26">
        <v>1.665929E-2</v>
      </c>
      <c r="P319" s="26">
        <v>2.7706720000000001E-2</v>
      </c>
      <c r="Q319" s="26">
        <v>7.1985950000000007E-2</v>
      </c>
      <c r="R319" s="26">
        <v>0.39426176000000002</v>
      </c>
      <c r="S319" s="20">
        <v>653</v>
      </c>
      <c r="T319" s="20">
        <v>651</v>
      </c>
      <c r="U319" s="20">
        <v>653</v>
      </c>
      <c r="V319" s="20">
        <v>650</v>
      </c>
    </row>
    <row r="320" spans="1:22" x14ac:dyDescent="0.25">
      <c r="A320" s="15">
        <v>8134</v>
      </c>
      <c r="B320" t="s">
        <v>440</v>
      </c>
      <c r="C320" s="20">
        <v>7.6169276000000004</v>
      </c>
      <c r="D320" s="20">
        <v>7.5418324999999999</v>
      </c>
      <c r="E320" s="20">
        <v>7.6276847999999999</v>
      </c>
      <c r="F320" s="20">
        <v>2.3002805999999998</v>
      </c>
      <c r="G320" s="20">
        <v>1.8472713000000001</v>
      </c>
      <c r="H320" s="20">
        <v>1.7982563000000003</v>
      </c>
      <c r="I320" s="20">
        <v>2.5762339000000001</v>
      </c>
      <c r="J320" s="20">
        <v>2.4309417</v>
      </c>
      <c r="K320" s="26">
        <v>0.28200586</v>
      </c>
      <c r="L320" s="26">
        <v>0.24542908999999999</v>
      </c>
      <c r="M320" s="26">
        <v>0.45048013999999997</v>
      </c>
      <c r="N320" s="26">
        <v>9.97416E-2</v>
      </c>
      <c r="O320" s="26">
        <v>2.232433E-2</v>
      </c>
      <c r="P320" s="26">
        <v>3.4646330000000003E-2</v>
      </c>
      <c r="Q320" s="26">
        <v>8.2939879999999994E-2</v>
      </c>
      <c r="R320" s="26">
        <v>0.49914325999999998</v>
      </c>
      <c r="S320" s="20">
        <v>122</v>
      </c>
      <c r="T320" s="20">
        <v>121</v>
      </c>
      <c r="U320" s="20">
        <v>122</v>
      </c>
      <c r="V320" s="20">
        <v>122</v>
      </c>
    </row>
    <row r="321" spans="1:22" x14ac:dyDescent="0.25">
      <c r="A321" s="15">
        <v>8135</v>
      </c>
      <c r="B321" t="s">
        <v>441</v>
      </c>
      <c r="C321" s="20">
        <v>7.7098905000000002</v>
      </c>
      <c r="D321" s="20">
        <v>7.6814003</v>
      </c>
      <c r="E321" s="20">
        <v>7.7954715999999999</v>
      </c>
      <c r="F321" s="20">
        <v>1.9139999999999999</v>
      </c>
      <c r="G321" s="20">
        <v>1.5423643</v>
      </c>
      <c r="H321" s="20">
        <v>1.7585284999999999</v>
      </c>
      <c r="I321" s="20">
        <v>1.5716715999999999</v>
      </c>
      <c r="J321" s="20">
        <v>2.8213358999999998</v>
      </c>
      <c r="K321" s="26">
        <v>0.35748158000000002</v>
      </c>
      <c r="L321" s="26">
        <v>0.38675777</v>
      </c>
      <c r="M321" s="26">
        <v>0.37280841999999997</v>
      </c>
      <c r="N321" s="26">
        <v>0.12885563999999999</v>
      </c>
      <c r="O321" s="26">
        <v>1.884373E-2</v>
      </c>
      <c r="P321" s="26">
        <v>6.1621500000000003E-2</v>
      </c>
      <c r="Q321" s="26">
        <v>1.8224850000000001E-2</v>
      </c>
      <c r="R321" s="26">
        <v>0.59858208000000002</v>
      </c>
      <c r="S321" s="20">
        <v>64</v>
      </c>
      <c r="T321" s="20">
        <v>64</v>
      </c>
      <c r="U321" s="20">
        <v>64</v>
      </c>
      <c r="V321" s="20">
        <v>64</v>
      </c>
    </row>
    <row r="322" spans="1:22" x14ac:dyDescent="0.25">
      <c r="A322" s="15">
        <v>8137</v>
      </c>
      <c r="B322" t="s">
        <v>442</v>
      </c>
      <c r="C322" s="20">
        <v>7.4265289000000001</v>
      </c>
      <c r="D322" s="20">
        <v>7.8237465999999998</v>
      </c>
      <c r="E322" s="20">
        <v>7.4930164000000001</v>
      </c>
      <c r="F322" s="20">
        <v>2.6342631000000001</v>
      </c>
      <c r="G322" s="20">
        <v>2.0097189000000002</v>
      </c>
      <c r="H322" s="20">
        <v>1.5039849999999999</v>
      </c>
      <c r="I322" s="20">
        <v>2.3035903000000002</v>
      </c>
      <c r="J322" s="20">
        <v>2.7861310000000001</v>
      </c>
      <c r="K322" s="26">
        <v>0.25737684</v>
      </c>
      <c r="L322" s="26">
        <v>0.32394739</v>
      </c>
      <c r="M322" s="26">
        <v>0.37267018000000002</v>
      </c>
      <c r="N322" s="26">
        <v>0.18135858999999999</v>
      </c>
      <c r="O322" s="26">
        <v>6.187923E-2</v>
      </c>
      <c r="P322" s="26">
        <v>1.864292E-2</v>
      </c>
      <c r="Q322" s="26">
        <v>9.073051E-2</v>
      </c>
      <c r="R322" s="26">
        <v>0.43896485000000002</v>
      </c>
      <c r="S322" s="20">
        <v>330</v>
      </c>
      <c r="T322" s="20">
        <v>325</v>
      </c>
      <c r="U322" s="20">
        <v>329</v>
      </c>
      <c r="V322" s="20">
        <v>328</v>
      </c>
    </row>
    <row r="323" spans="1:22" x14ac:dyDescent="0.25">
      <c r="A323" s="15">
        <v>8139</v>
      </c>
      <c r="B323" t="s">
        <v>443</v>
      </c>
      <c r="C323" s="20">
        <v>7.3450208999999997</v>
      </c>
      <c r="D323" s="20">
        <v>7.3786991000000004</v>
      </c>
      <c r="E323" s="20">
        <v>6.9613126000000003</v>
      </c>
      <c r="F323" s="20">
        <v>3.0825211000000001</v>
      </c>
      <c r="G323" s="20">
        <v>1.7549733000000001</v>
      </c>
      <c r="H323" s="20">
        <v>1.5348314999999999</v>
      </c>
      <c r="I323" s="20">
        <v>2.1078907</v>
      </c>
      <c r="J323" s="20">
        <v>2.496229</v>
      </c>
      <c r="K323" s="26">
        <v>0.24921641</v>
      </c>
      <c r="L323" s="26">
        <v>0.21362693999999999</v>
      </c>
      <c r="M323" s="26">
        <v>0.22784483</v>
      </c>
      <c r="N323" s="26">
        <v>0.22262889999999999</v>
      </c>
      <c r="O323" s="26">
        <v>5.7595029999999998E-2</v>
      </c>
      <c r="P323" s="26">
        <v>2.842861E-2</v>
      </c>
      <c r="Q323" s="26">
        <v>0.10592140999999999</v>
      </c>
      <c r="R323" s="26">
        <v>0.31622370999999999</v>
      </c>
      <c r="S323" s="20">
        <v>308</v>
      </c>
      <c r="T323" s="20">
        <v>306</v>
      </c>
      <c r="U323" s="20">
        <v>307</v>
      </c>
      <c r="V323" s="20">
        <v>307</v>
      </c>
    </row>
    <row r="324" spans="1:22" x14ac:dyDescent="0.25">
      <c r="A324" s="15">
        <v>8141</v>
      </c>
      <c r="B324" t="s">
        <v>445</v>
      </c>
      <c r="C324" s="20">
        <v>7.5653636999999998</v>
      </c>
      <c r="D324" s="20">
        <v>7.4494968999999998</v>
      </c>
      <c r="E324" s="20">
        <v>6.9483351999999998</v>
      </c>
      <c r="F324" s="20">
        <v>2.7366093999999999</v>
      </c>
      <c r="G324" s="20">
        <v>1.5296737</v>
      </c>
      <c r="H324" s="20">
        <v>1.6750503000000001</v>
      </c>
      <c r="I324" s="20">
        <v>2.2749967</v>
      </c>
      <c r="J324" s="20">
        <v>2.7924540000000002</v>
      </c>
      <c r="K324" s="26">
        <v>0.26340648999999999</v>
      </c>
      <c r="L324" s="26">
        <v>0.22774083000000001</v>
      </c>
      <c r="M324" s="26">
        <v>0.27058479000000002</v>
      </c>
      <c r="N324" s="26">
        <v>0.18521795999999999</v>
      </c>
      <c r="O324" s="26">
        <v>1.0712030000000001E-2</v>
      </c>
      <c r="P324" s="26">
        <v>4.2891899999999997E-2</v>
      </c>
      <c r="Q324" s="26">
        <v>0.14485444</v>
      </c>
      <c r="R324" s="26">
        <v>0.40624779999999999</v>
      </c>
      <c r="S324" s="20">
        <v>176</v>
      </c>
      <c r="T324" s="20">
        <v>175</v>
      </c>
      <c r="U324" s="20">
        <v>176</v>
      </c>
      <c r="V324" s="20">
        <v>176</v>
      </c>
    </row>
    <row r="325" spans="1:22" x14ac:dyDescent="0.25">
      <c r="A325" s="15">
        <v>8142</v>
      </c>
      <c r="B325" t="s">
        <v>446</v>
      </c>
      <c r="C325" s="20">
        <v>7.7078541999999999</v>
      </c>
      <c r="D325" s="20">
        <v>7.9563237000000004</v>
      </c>
      <c r="E325" s="20">
        <v>7.3543944999999997</v>
      </c>
      <c r="F325" s="20">
        <v>2.5054542</v>
      </c>
      <c r="G325" s="20">
        <v>1.7052358999999999</v>
      </c>
      <c r="H325" s="20">
        <v>1.446272</v>
      </c>
      <c r="I325" s="20">
        <v>2.1791448999999998</v>
      </c>
      <c r="J325" s="20">
        <v>2.8137637999999998</v>
      </c>
      <c r="K325" s="26">
        <v>0.31280437999999999</v>
      </c>
      <c r="L325" s="26">
        <v>0.31017633</v>
      </c>
      <c r="M325" s="26">
        <v>0.32794057999999998</v>
      </c>
      <c r="N325" s="26">
        <v>0.17935755</v>
      </c>
      <c r="O325" s="26">
        <v>4.1094720000000001E-2</v>
      </c>
      <c r="P325" s="26">
        <v>2.3106680000000001E-2</v>
      </c>
      <c r="Q325" s="26">
        <v>0.10703699999999999</v>
      </c>
      <c r="R325" s="26">
        <v>0.49078323000000001</v>
      </c>
      <c r="S325" s="20">
        <v>141</v>
      </c>
      <c r="T325" s="20">
        <v>139</v>
      </c>
      <c r="U325" s="20">
        <v>141</v>
      </c>
      <c r="V325" s="20">
        <v>141</v>
      </c>
    </row>
    <row r="326" spans="1:22" x14ac:dyDescent="0.25">
      <c r="A326" s="15">
        <v>8143</v>
      </c>
      <c r="B326" t="s">
        <v>447</v>
      </c>
      <c r="C326" s="20">
        <v>7.6425606000000004</v>
      </c>
      <c r="D326" s="20">
        <v>7.6072974999999996</v>
      </c>
      <c r="E326" s="20">
        <v>7.4471815000000001</v>
      </c>
      <c r="F326" s="20">
        <v>1.7396461999999999</v>
      </c>
      <c r="G326" s="20">
        <v>1.5081357</v>
      </c>
      <c r="H326" s="20">
        <v>1.3432199</v>
      </c>
      <c r="I326" s="20">
        <v>1.7887652999999999</v>
      </c>
      <c r="J326" s="20">
        <v>2.1586789999999998</v>
      </c>
      <c r="K326" s="26">
        <v>0.17574434999999999</v>
      </c>
      <c r="L326" s="26">
        <v>0.18252067999999999</v>
      </c>
      <c r="M326" s="26">
        <v>0.21463380000000001</v>
      </c>
      <c r="N326" s="26">
        <v>8.0637020000000004E-2</v>
      </c>
      <c r="O326" s="26">
        <v>1.788058E-2</v>
      </c>
      <c r="P326" s="26">
        <v>1.0947439999999999E-2</v>
      </c>
      <c r="Q326" s="26">
        <v>4.7373810000000002E-2</v>
      </c>
      <c r="R326" s="26">
        <v>0.56295015000000004</v>
      </c>
      <c r="S326" s="20">
        <v>90</v>
      </c>
      <c r="T326" s="20">
        <v>90</v>
      </c>
      <c r="U326" s="20">
        <v>90</v>
      </c>
      <c r="V326" s="20">
        <v>90</v>
      </c>
    </row>
    <row r="327" spans="1:22" x14ac:dyDescent="0.25">
      <c r="A327" s="15">
        <v>8149</v>
      </c>
      <c r="B327" t="s">
        <v>448</v>
      </c>
      <c r="C327" s="20">
        <v>7.5312804</v>
      </c>
      <c r="D327" s="20">
        <v>7.7345721000000003</v>
      </c>
      <c r="E327" s="20">
        <v>7.2756904000000002</v>
      </c>
      <c r="F327" s="20">
        <v>2.5328392000000002</v>
      </c>
      <c r="G327" s="20">
        <v>1.8310487999999998</v>
      </c>
      <c r="H327" s="20">
        <v>1.6646237999999998</v>
      </c>
      <c r="I327" s="20">
        <v>2.1571867</v>
      </c>
      <c r="J327" s="20">
        <v>2.6851962999999999</v>
      </c>
      <c r="K327" s="26">
        <v>0.28771986999999999</v>
      </c>
      <c r="L327" s="26">
        <v>0.30185042000000001</v>
      </c>
      <c r="M327" s="26">
        <v>0.28791921999999998</v>
      </c>
      <c r="N327" s="26">
        <v>0.14834955</v>
      </c>
      <c r="O327" s="26">
        <v>5.1756150000000001E-2</v>
      </c>
      <c r="P327" s="26">
        <v>3.1610199999999998E-2</v>
      </c>
      <c r="Q327" s="26">
        <v>0.10994987000000001</v>
      </c>
      <c r="R327" s="26">
        <v>0.45112070999999998</v>
      </c>
      <c r="S327" s="20">
        <v>629</v>
      </c>
      <c r="T327" s="20">
        <v>628</v>
      </c>
      <c r="U327" s="20">
        <v>630</v>
      </c>
      <c r="V327" s="20">
        <v>628</v>
      </c>
    </row>
    <row r="328" spans="1:22" x14ac:dyDescent="0.25">
      <c r="A328" s="15">
        <v>8211</v>
      </c>
      <c r="B328" t="s">
        <v>451</v>
      </c>
      <c r="C328" s="20">
        <v>7.4373924999999996</v>
      </c>
      <c r="D328" s="20">
        <v>7.5615028000000004</v>
      </c>
      <c r="E328" s="20">
        <v>7.1696080999999996</v>
      </c>
      <c r="F328" s="20">
        <v>2.8490012</v>
      </c>
      <c r="G328" s="20">
        <v>1.7544740999999999</v>
      </c>
      <c r="H328" s="20">
        <v>1.7043188</v>
      </c>
      <c r="I328" s="20">
        <v>2.2695067</v>
      </c>
      <c r="J328" s="20">
        <v>2.8504024000000001</v>
      </c>
      <c r="K328" s="26">
        <v>0.23440163</v>
      </c>
      <c r="L328" s="26">
        <v>0.26497114999999999</v>
      </c>
      <c r="M328" s="26">
        <v>0.29230398000000002</v>
      </c>
      <c r="N328" s="26">
        <v>0.19021703000000001</v>
      </c>
      <c r="O328" s="26">
        <v>4.9736080000000002E-2</v>
      </c>
      <c r="P328" s="26">
        <v>3.3716080000000002E-2</v>
      </c>
      <c r="Q328" s="26">
        <v>0.12006024999999999</v>
      </c>
      <c r="R328" s="26">
        <v>0.42127931000000002</v>
      </c>
      <c r="S328" s="21">
        <v>2226</v>
      </c>
      <c r="T328" s="21">
        <v>2218</v>
      </c>
      <c r="U328" s="21">
        <v>2223</v>
      </c>
      <c r="V328" s="21">
        <v>2223</v>
      </c>
    </row>
    <row r="329" spans="1:22" x14ac:dyDescent="0.25">
      <c r="A329" s="15">
        <v>8212</v>
      </c>
      <c r="B329" t="s">
        <v>452</v>
      </c>
      <c r="C329" s="20">
        <v>7.3671968999999997</v>
      </c>
      <c r="D329" s="20">
        <v>7.5272974000000001</v>
      </c>
      <c r="E329" s="20">
        <v>7.3168743999999997</v>
      </c>
      <c r="F329" s="20">
        <v>2.6596595999999999</v>
      </c>
      <c r="G329" s="20">
        <v>1.7889660000000001</v>
      </c>
      <c r="H329" s="20">
        <v>1.6898069</v>
      </c>
      <c r="I329" s="20">
        <v>2.1514367999999999</v>
      </c>
      <c r="J329" s="20">
        <v>2.6754152000000002</v>
      </c>
      <c r="K329" s="26">
        <v>0.23017214999999999</v>
      </c>
      <c r="L329" s="26">
        <v>0.25347662999999998</v>
      </c>
      <c r="M329" s="26">
        <v>0.32362844000000002</v>
      </c>
      <c r="N329" s="26">
        <v>0.16052329000000001</v>
      </c>
      <c r="O329" s="26">
        <v>6.2818449999999998E-2</v>
      </c>
      <c r="P329" s="26">
        <v>3.883818E-2</v>
      </c>
      <c r="Q329" s="26">
        <v>0.10079078</v>
      </c>
      <c r="R329" s="26">
        <v>0.43591405</v>
      </c>
      <c r="S329" s="21">
        <v>1632</v>
      </c>
      <c r="T329" s="21">
        <v>1621</v>
      </c>
      <c r="U329" s="21">
        <v>1628</v>
      </c>
      <c r="V329" s="21">
        <v>1626</v>
      </c>
    </row>
    <row r="330" spans="1:22" x14ac:dyDescent="0.25">
      <c r="A330" s="15">
        <v>8213</v>
      </c>
      <c r="B330" t="s">
        <v>453</v>
      </c>
      <c r="C330" s="20">
        <v>7.5863059000000002</v>
      </c>
      <c r="D330" s="20">
        <v>7.7042726000000004</v>
      </c>
      <c r="E330" s="20">
        <v>7.4977964999999998</v>
      </c>
      <c r="F330" s="20">
        <v>2.6425562</v>
      </c>
      <c r="G330" s="20">
        <v>1.7803599000000001</v>
      </c>
      <c r="H330" s="20">
        <v>1.6662287</v>
      </c>
      <c r="I330" s="20">
        <v>2.1666924999999999</v>
      </c>
      <c r="J330" s="20">
        <v>2.7097302000000001</v>
      </c>
      <c r="K330" s="26">
        <v>0.29240092000000001</v>
      </c>
      <c r="L330" s="26">
        <v>0.30609463999999997</v>
      </c>
      <c r="M330" s="26">
        <v>0.34264241000000001</v>
      </c>
      <c r="N330" s="26">
        <v>0.16637577000000001</v>
      </c>
      <c r="O330" s="26">
        <v>4.5379860000000001E-2</v>
      </c>
      <c r="P330" s="26">
        <v>3.9095619999999998E-2</v>
      </c>
      <c r="Q330" s="26">
        <v>8.4845889999999993E-2</v>
      </c>
      <c r="R330" s="26">
        <v>0.44070964000000001</v>
      </c>
      <c r="S330" s="21">
        <v>1051</v>
      </c>
      <c r="T330" s="21">
        <v>1046</v>
      </c>
      <c r="U330" s="21">
        <v>1051</v>
      </c>
      <c r="V330" s="21">
        <v>1049</v>
      </c>
    </row>
    <row r="331" spans="1:22" x14ac:dyDescent="0.25">
      <c r="A331" s="15">
        <v>8214</v>
      </c>
      <c r="B331" t="s">
        <v>454</v>
      </c>
      <c r="C331" s="20">
        <v>7.3471323000000002</v>
      </c>
      <c r="D331" s="20">
        <v>7.5272372000000001</v>
      </c>
      <c r="E331" s="20">
        <v>7.3189902</v>
      </c>
      <c r="F331" s="20">
        <v>2.9769570999999999</v>
      </c>
      <c r="G331" s="20">
        <v>1.8225762999999997</v>
      </c>
      <c r="H331" s="20">
        <v>1.8088081</v>
      </c>
      <c r="I331" s="20">
        <v>2.2760015999999998</v>
      </c>
      <c r="J331" s="20">
        <v>2.8105240999999999</v>
      </c>
      <c r="K331" s="26">
        <v>0.24798223</v>
      </c>
      <c r="L331" s="26">
        <v>0.28331862000000002</v>
      </c>
      <c r="M331" s="26">
        <v>0.32999758000000001</v>
      </c>
      <c r="N331" s="26">
        <v>0.18104820999999999</v>
      </c>
      <c r="O331" s="26">
        <v>5.2226219999999997E-2</v>
      </c>
      <c r="P331" s="26">
        <v>4.6739860000000001E-2</v>
      </c>
      <c r="Q331" s="26">
        <v>0.11029261</v>
      </c>
      <c r="R331" s="26">
        <v>0.38715517999999999</v>
      </c>
      <c r="S331" s="21">
        <v>1770</v>
      </c>
      <c r="T331" s="21">
        <v>1754</v>
      </c>
      <c r="U331" s="21">
        <v>1771</v>
      </c>
      <c r="V331" s="21">
        <v>1761</v>
      </c>
    </row>
    <row r="332" spans="1:22" x14ac:dyDescent="0.25">
      <c r="A332" s="15">
        <v>8215</v>
      </c>
      <c r="B332" t="s">
        <v>455</v>
      </c>
      <c r="C332" s="20">
        <v>7.5184297999999998</v>
      </c>
      <c r="D332" s="20">
        <v>7.9215150999999997</v>
      </c>
      <c r="E332" s="20">
        <v>7.6050123000000003</v>
      </c>
      <c r="F332" s="20">
        <v>2.5934534</v>
      </c>
      <c r="G332" s="20">
        <v>1.855294</v>
      </c>
      <c r="H332" s="20">
        <v>1.5616534000000002</v>
      </c>
      <c r="I332" s="20">
        <v>2.073248</v>
      </c>
      <c r="J332" s="20">
        <v>2.5584943</v>
      </c>
      <c r="K332" s="26">
        <v>0.26282661000000002</v>
      </c>
      <c r="L332" s="26">
        <v>0.32782931999999998</v>
      </c>
      <c r="M332" s="26">
        <v>0.38165014000000003</v>
      </c>
      <c r="N332" s="26">
        <v>0.13726761000000001</v>
      </c>
      <c r="O332" s="26">
        <v>6.0046410000000001E-2</v>
      </c>
      <c r="P332" s="26">
        <v>2.8450340000000001E-2</v>
      </c>
      <c r="Q332" s="26">
        <v>8.8584309999999999E-2</v>
      </c>
      <c r="R332" s="26">
        <v>0.42484930999999998</v>
      </c>
      <c r="S332" s="20">
        <v>363</v>
      </c>
      <c r="T332" s="20">
        <v>363</v>
      </c>
      <c r="U332" s="20">
        <v>363</v>
      </c>
      <c r="V332" s="20">
        <v>362</v>
      </c>
    </row>
    <row r="333" spans="1:22" x14ac:dyDescent="0.25">
      <c r="A333" s="15">
        <v>8221</v>
      </c>
      <c r="B333" t="s">
        <v>457</v>
      </c>
      <c r="C333" s="20">
        <v>7.3137170999999999</v>
      </c>
      <c r="D333" s="20">
        <v>7.7904241000000001</v>
      </c>
      <c r="E333" s="20">
        <v>7.4004352999999998</v>
      </c>
      <c r="F333" s="20">
        <v>2.9035557000000001</v>
      </c>
      <c r="G333" s="20">
        <v>1.9278244</v>
      </c>
      <c r="H333" s="20">
        <v>1.5970778999999999</v>
      </c>
      <c r="I333" s="20">
        <v>2.1770342</v>
      </c>
      <c r="J333" s="20">
        <v>2.9367174999999999</v>
      </c>
      <c r="K333" s="26">
        <v>0.26209044999999997</v>
      </c>
      <c r="L333" s="26">
        <v>0.29177475000000003</v>
      </c>
      <c r="M333" s="26">
        <v>0.28972144</v>
      </c>
      <c r="N333" s="26">
        <v>0.19433523</v>
      </c>
      <c r="O333" s="26">
        <v>7.3144929999999997E-2</v>
      </c>
      <c r="P333" s="26">
        <v>6.2371160000000002E-2</v>
      </c>
      <c r="Q333" s="26">
        <v>0.10485825999999999</v>
      </c>
      <c r="R333" s="26">
        <v>0.40396372000000003</v>
      </c>
      <c r="S333" s="20">
        <v>73</v>
      </c>
      <c r="T333" s="20">
        <v>73</v>
      </c>
      <c r="U333" s="20">
        <v>73</v>
      </c>
      <c r="V333" s="20">
        <v>73</v>
      </c>
    </row>
    <row r="334" spans="1:22" x14ac:dyDescent="0.25">
      <c r="A334" s="15">
        <v>8222</v>
      </c>
      <c r="B334" t="s">
        <v>458</v>
      </c>
      <c r="C334" s="20">
        <v>7.4712538999999998</v>
      </c>
      <c r="D334" s="20">
        <v>7.4431703999999996</v>
      </c>
      <c r="E334" s="20">
        <v>7.3543108999999998</v>
      </c>
      <c r="F334" s="20">
        <v>2.6585188</v>
      </c>
      <c r="G334" s="20">
        <v>1.849693</v>
      </c>
      <c r="H334" s="20">
        <v>1.8439862999999999</v>
      </c>
      <c r="I334" s="20">
        <v>2.3228447000000001</v>
      </c>
      <c r="J334" s="20">
        <v>2.8540451</v>
      </c>
      <c r="K334" s="26">
        <v>0.28747631000000001</v>
      </c>
      <c r="L334" s="26">
        <v>0.24395997</v>
      </c>
      <c r="M334" s="26">
        <v>0.33849512999999998</v>
      </c>
      <c r="N334" s="26">
        <v>0.18628433999999999</v>
      </c>
      <c r="O334" s="26">
        <v>4.6599960000000003E-2</v>
      </c>
      <c r="P334" s="26">
        <v>5.46011E-2</v>
      </c>
      <c r="Q334" s="26">
        <v>0.11745928</v>
      </c>
      <c r="R334" s="26">
        <v>0.46850865000000003</v>
      </c>
      <c r="S334" s="20">
        <v>623</v>
      </c>
      <c r="T334" s="20">
        <v>613</v>
      </c>
      <c r="U334" s="20">
        <v>623</v>
      </c>
      <c r="V334" s="20">
        <v>621</v>
      </c>
    </row>
    <row r="335" spans="1:22" x14ac:dyDescent="0.25">
      <c r="A335" s="15">
        <v>8223</v>
      </c>
      <c r="B335" t="s">
        <v>459</v>
      </c>
      <c r="C335" s="20">
        <v>7.9535808000000001</v>
      </c>
      <c r="D335" s="20">
        <v>8.1779390999999997</v>
      </c>
      <c r="E335" s="20">
        <v>7.7912106000000003</v>
      </c>
      <c r="F335" s="20">
        <v>2.4002791000000001</v>
      </c>
      <c r="G335" s="20">
        <v>1.4759096</v>
      </c>
      <c r="H335" s="20">
        <v>1.2579442999999999</v>
      </c>
      <c r="I335" s="20">
        <v>1.829156</v>
      </c>
      <c r="J335" s="20">
        <v>3.0586616000000002</v>
      </c>
      <c r="K335" s="26">
        <v>0.33342506999999999</v>
      </c>
      <c r="L335" s="26">
        <v>0.39238168000000001</v>
      </c>
      <c r="M335" s="26">
        <v>0.41511378999999998</v>
      </c>
      <c r="N335" s="26">
        <v>0.14520084999999999</v>
      </c>
      <c r="O335" s="26">
        <v>1.083566E-2</v>
      </c>
      <c r="P335" s="26">
        <v>1.2934080000000001E-2</v>
      </c>
      <c r="Q335" s="26">
        <v>3.800096E-2</v>
      </c>
      <c r="R335" s="26">
        <v>0.55441726999999996</v>
      </c>
      <c r="S335" s="20">
        <v>71</v>
      </c>
      <c r="T335" s="20">
        <v>71</v>
      </c>
      <c r="U335" s="20">
        <v>71</v>
      </c>
      <c r="V335" s="20">
        <v>71</v>
      </c>
    </row>
    <row r="336" spans="1:22" x14ac:dyDescent="0.25">
      <c r="A336" s="15">
        <v>8229</v>
      </c>
      <c r="B336" t="s">
        <v>460</v>
      </c>
      <c r="C336" s="20">
        <v>7.6512880000000001</v>
      </c>
      <c r="D336" s="20">
        <v>7.7393763</v>
      </c>
      <c r="E336" s="20">
        <v>7.3841548000000001</v>
      </c>
      <c r="F336" s="20">
        <v>2.3932248</v>
      </c>
      <c r="G336" s="20">
        <v>1.5750873999999999</v>
      </c>
      <c r="H336" s="20">
        <v>1.4658243</v>
      </c>
      <c r="I336" s="20">
        <v>2.1867565</v>
      </c>
      <c r="J336" s="20">
        <v>2.6589144999999994</v>
      </c>
      <c r="K336" s="26">
        <v>0.27922926999999997</v>
      </c>
      <c r="L336" s="26">
        <v>0.28154869999999999</v>
      </c>
      <c r="M336" s="26">
        <v>0.32898359999999999</v>
      </c>
      <c r="N336" s="26">
        <v>0.12677703000000001</v>
      </c>
      <c r="O336" s="26">
        <v>2.0896629999999999E-2</v>
      </c>
      <c r="P336" s="26">
        <v>2.2274559999999999E-2</v>
      </c>
      <c r="Q336" s="26">
        <v>8.1854839999999998E-2</v>
      </c>
      <c r="R336" s="26">
        <v>0.48838917999999998</v>
      </c>
      <c r="S336" s="20">
        <v>346</v>
      </c>
      <c r="T336" s="20">
        <v>344</v>
      </c>
      <c r="U336" s="20">
        <v>346</v>
      </c>
      <c r="V336" s="20">
        <v>345</v>
      </c>
    </row>
    <row r="337" spans="1:22" x14ac:dyDescent="0.25">
      <c r="A337" s="15">
        <v>8231</v>
      </c>
      <c r="B337" t="s">
        <v>462</v>
      </c>
      <c r="C337" s="20">
        <v>7.7500502999999998</v>
      </c>
      <c r="D337" s="20">
        <v>7.8743581000000002</v>
      </c>
      <c r="E337" s="20">
        <v>7.4397248999999999</v>
      </c>
      <c r="F337" s="20">
        <v>2.305666</v>
      </c>
      <c r="G337" s="20">
        <v>1.4332388</v>
      </c>
      <c r="H337" s="20">
        <v>1.3626247</v>
      </c>
      <c r="I337" s="20">
        <v>2.0334514000000001</v>
      </c>
      <c r="J337" s="20">
        <v>2.5263008999999998</v>
      </c>
      <c r="K337" s="26">
        <v>0.26058323</v>
      </c>
      <c r="L337" s="26">
        <v>0.27905374999999999</v>
      </c>
      <c r="M337" s="26">
        <v>0.34070505000000001</v>
      </c>
      <c r="N337" s="26">
        <v>0.13665199</v>
      </c>
      <c r="O337" s="26">
        <v>2.165889E-2</v>
      </c>
      <c r="P337" s="26">
        <v>1.9176080000000002E-2</v>
      </c>
      <c r="Q337" s="26">
        <v>8.3246819999999999E-2</v>
      </c>
      <c r="R337" s="26">
        <v>0.4881644</v>
      </c>
      <c r="S337" s="20">
        <v>268</v>
      </c>
      <c r="T337" s="20">
        <v>268</v>
      </c>
      <c r="U337" s="20">
        <v>268</v>
      </c>
      <c r="V337" s="20">
        <v>268</v>
      </c>
    </row>
    <row r="338" spans="1:22" x14ac:dyDescent="0.25">
      <c r="A338" s="15">
        <v>8232</v>
      </c>
      <c r="B338" t="s">
        <v>463</v>
      </c>
      <c r="C338" s="20">
        <v>7.1604161</v>
      </c>
      <c r="D338" s="20">
        <v>7.6558966000000002</v>
      </c>
      <c r="E338" s="20">
        <v>7.1176618999999999</v>
      </c>
      <c r="F338" s="20">
        <v>2.9468763999999998</v>
      </c>
      <c r="G338" s="20">
        <v>1.6488554</v>
      </c>
      <c r="H338" s="20">
        <v>1.582716</v>
      </c>
      <c r="I338" s="20">
        <v>1.8507032999999999</v>
      </c>
      <c r="J338" s="20">
        <v>2.5744376999999994</v>
      </c>
      <c r="K338" s="26">
        <v>0.21000278</v>
      </c>
      <c r="L338" s="26">
        <v>0.26932710999999998</v>
      </c>
      <c r="M338" s="26">
        <v>0.24965767</v>
      </c>
      <c r="N338" s="26">
        <v>0.21524753999999999</v>
      </c>
      <c r="O338" s="26">
        <v>4.1843360000000003E-2</v>
      </c>
      <c r="P338" s="26">
        <v>3.5614529999999998E-2</v>
      </c>
      <c r="Q338" s="26">
        <v>6.7516859999999998E-2</v>
      </c>
      <c r="R338" s="26">
        <v>0.41463706</v>
      </c>
      <c r="S338" s="20">
        <v>72</v>
      </c>
      <c r="T338" s="20">
        <v>72</v>
      </c>
      <c r="U338" s="20">
        <v>72</v>
      </c>
      <c r="V338" s="20">
        <v>72</v>
      </c>
    </row>
    <row r="339" spans="1:22" x14ac:dyDescent="0.25">
      <c r="A339" s="15">
        <v>8233</v>
      </c>
      <c r="B339" t="s">
        <v>464</v>
      </c>
      <c r="C339" s="20">
        <v>7.3257044999999996</v>
      </c>
      <c r="D339" s="20">
        <v>7.8287630999999998</v>
      </c>
      <c r="E339" s="20">
        <v>7.4118332999999996</v>
      </c>
      <c r="F339" s="20">
        <v>2.2968522</v>
      </c>
      <c r="G339" s="20">
        <v>1.8954093999999999</v>
      </c>
      <c r="H339" s="20">
        <v>1.5801148</v>
      </c>
      <c r="I339" s="20">
        <v>2.1112657000000001</v>
      </c>
      <c r="J339" s="20">
        <v>2.6951274999999999</v>
      </c>
      <c r="K339" s="26">
        <v>0.22030162</v>
      </c>
      <c r="L339" s="26">
        <v>0.31588177000000001</v>
      </c>
      <c r="M339" s="26">
        <v>0.32727863000000001</v>
      </c>
      <c r="N339" s="26">
        <v>0.13596641000000001</v>
      </c>
      <c r="O339" s="26">
        <v>6.6696889999999995E-2</v>
      </c>
      <c r="P339" s="26">
        <v>2.4369479999999999E-2</v>
      </c>
      <c r="Q339" s="26">
        <v>8.8931129999999997E-2</v>
      </c>
      <c r="R339" s="26">
        <v>0.52161005000000005</v>
      </c>
      <c r="S339" s="20">
        <v>115</v>
      </c>
      <c r="T339" s="20">
        <v>115</v>
      </c>
      <c r="U339" s="20">
        <v>115</v>
      </c>
      <c r="V339" s="20">
        <v>115</v>
      </c>
    </row>
    <row r="340" spans="1:22" x14ac:dyDescent="0.25">
      <c r="A340" s="15">
        <v>8234</v>
      </c>
      <c r="B340" t="s">
        <v>465</v>
      </c>
      <c r="C340" s="20">
        <v>8.0721550000000004</v>
      </c>
      <c r="D340" s="20">
        <v>8.1046636999999997</v>
      </c>
      <c r="E340" s="20">
        <v>7.5338655000000001</v>
      </c>
      <c r="F340" s="20">
        <v>2.7214472000000001</v>
      </c>
      <c r="G340" s="20">
        <v>1.5344209000000002</v>
      </c>
      <c r="H340" s="20">
        <v>1.4806245</v>
      </c>
      <c r="I340" s="20">
        <v>2.3234289000000001</v>
      </c>
      <c r="J340" s="20">
        <v>2.6850255000000001</v>
      </c>
      <c r="K340" s="26">
        <v>0.38866198000000002</v>
      </c>
      <c r="L340" s="26">
        <v>0.39746778999999999</v>
      </c>
      <c r="M340" s="26">
        <v>0.37739358000000001</v>
      </c>
      <c r="N340" s="26">
        <v>0.14001675999999999</v>
      </c>
      <c r="O340" s="26">
        <v>1.0102409999999999E-2</v>
      </c>
      <c r="P340" s="26">
        <v>2.5152480000000001E-2</v>
      </c>
      <c r="Q340" s="26">
        <v>0.12143361</v>
      </c>
      <c r="R340" s="26">
        <v>0.40174937999999999</v>
      </c>
      <c r="S340" s="20">
        <v>141</v>
      </c>
      <c r="T340" s="20">
        <v>141</v>
      </c>
      <c r="U340" s="20">
        <v>141</v>
      </c>
      <c r="V340" s="20">
        <v>140</v>
      </c>
    </row>
    <row r="341" spans="1:22" x14ac:dyDescent="0.25">
      <c r="A341" s="15">
        <v>8239</v>
      </c>
      <c r="B341" t="s">
        <v>466</v>
      </c>
      <c r="C341" s="20">
        <v>7.7474970000000001</v>
      </c>
      <c r="D341" s="20">
        <v>7.8555842</v>
      </c>
      <c r="E341" s="20">
        <v>7.2753319000000003</v>
      </c>
      <c r="F341" s="20">
        <v>2.5070918999999998</v>
      </c>
      <c r="G341" s="20">
        <v>1.6146319</v>
      </c>
      <c r="H341" s="20">
        <v>1.5138026</v>
      </c>
      <c r="I341" s="20">
        <v>2.3299110000000001</v>
      </c>
      <c r="J341" s="20">
        <v>2.7807927000000001</v>
      </c>
      <c r="K341" s="26">
        <v>0.28985636999999997</v>
      </c>
      <c r="L341" s="26">
        <v>0.33211760000000001</v>
      </c>
      <c r="M341" s="26">
        <v>0.2955217</v>
      </c>
      <c r="N341" s="26">
        <v>0.16450928000000001</v>
      </c>
      <c r="O341" s="26">
        <v>6.6101999999999994E-2</v>
      </c>
      <c r="P341" s="26">
        <v>2.6106859999999999E-2</v>
      </c>
      <c r="Q341" s="26">
        <v>0.13055111</v>
      </c>
      <c r="R341" s="26">
        <v>0.48025716000000002</v>
      </c>
      <c r="S341" s="20">
        <v>170</v>
      </c>
      <c r="T341" s="20">
        <v>169</v>
      </c>
      <c r="U341" s="20">
        <v>170</v>
      </c>
      <c r="V341" s="20">
        <v>170</v>
      </c>
    </row>
    <row r="342" spans="1:22" x14ac:dyDescent="0.25">
      <c r="A342" s="15">
        <v>9111</v>
      </c>
      <c r="B342" t="s">
        <v>470</v>
      </c>
      <c r="C342" s="20">
        <v>8.0617667999999991</v>
      </c>
      <c r="D342" s="20">
        <v>8.2476231000000002</v>
      </c>
      <c r="E342" s="20">
        <v>7.6905602999999996</v>
      </c>
      <c r="F342" s="20">
        <v>2.6216480999999998</v>
      </c>
      <c r="G342" s="20">
        <v>1.5735180000000002</v>
      </c>
      <c r="H342" s="20">
        <v>1.3958823</v>
      </c>
      <c r="I342" s="20">
        <v>2.0492743999999998</v>
      </c>
      <c r="J342" s="20">
        <v>2.8106905000000002</v>
      </c>
      <c r="K342" s="26">
        <v>0.43001953999999998</v>
      </c>
      <c r="L342" s="26">
        <v>0.41334601999999998</v>
      </c>
      <c r="M342" s="26">
        <v>0.38547376</v>
      </c>
      <c r="N342" s="26">
        <v>0.18382109999999999</v>
      </c>
      <c r="O342" s="26">
        <v>1.384378E-2</v>
      </c>
      <c r="P342" s="26">
        <v>9.4508500000000002E-3</v>
      </c>
      <c r="Q342" s="26">
        <v>8.2589739999999995E-2</v>
      </c>
      <c r="R342" s="26">
        <v>0.47715475000000002</v>
      </c>
      <c r="S342" s="20">
        <v>501</v>
      </c>
      <c r="T342" s="20">
        <v>500</v>
      </c>
      <c r="U342" s="20">
        <v>501</v>
      </c>
      <c r="V342" s="20">
        <v>500</v>
      </c>
    </row>
    <row r="343" spans="1:22" x14ac:dyDescent="0.25">
      <c r="A343" s="15">
        <v>9112</v>
      </c>
      <c r="B343" t="s">
        <v>471</v>
      </c>
      <c r="C343" s="20">
        <v>7.6458744000000003</v>
      </c>
      <c r="D343" s="20">
        <v>7.6895318000000001</v>
      </c>
      <c r="E343" s="20">
        <v>7.4169989000000003</v>
      </c>
      <c r="F343" s="20">
        <v>2.669689</v>
      </c>
      <c r="G343" s="20">
        <v>1.7095804000000001</v>
      </c>
      <c r="H343" s="20">
        <v>1.7208962999999999</v>
      </c>
      <c r="I343" s="20">
        <v>2.0831183000000002</v>
      </c>
      <c r="J343" s="20">
        <v>2.6015454999999998</v>
      </c>
      <c r="K343" s="26">
        <v>0.24977094999999999</v>
      </c>
      <c r="L343" s="26">
        <v>0.27904075</v>
      </c>
      <c r="M343" s="26">
        <v>0.32593177000000001</v>
      </c>
      <c r="N343" s="26">
        <v>0.13827120000000001</v>
      </c>
      <c r="O343" s="26">
        <v>5.4207789999999999E-2</v>
      </c>
      <c r="P343" s="26">
        <v>4.2056179999999999E-2</v>
      </c>
      <c r="Q343" s="26">
        <v>0.10625968</v>
      </c>
      <c r="R343" s="26">
        <v>0.42136663000000002</v>
      </c>
      <c r="S343" s="20">
        <v>100</v>
      </c>
      <c r="T343" s="20">
        <v>100</v>
      </c>
      <c r="U343" s="20">
        <v>100</v>
      </c>
      <c r="V343" s="20">
        <v>100</v>
      </c>
    </row>
    <row r="344" spans="1:22" x14ac:dyDescent="0.25">
      <c r="A344" s="15">
        <v>9119</v>
      </c>
      <c r="B344" t="s">
        <v>472</v>
      </c>
      <c r="C344" s="20">
        <v>7.4438424999999997</v>
      </c>
      <c r="D344" s="20">
        <v>7.7096872999999997</v>
      </c>
      <c r="E344" s="20">
        <v>7.1837407999999998</v>
      </c>
      <c r="F344" s="20">
        <v>2.6581122000000001</v>
      </c>
      <c r="G344" s="20">
        <v>1.6899593000000002</v>
      </c>
      <c r="H344" s="20">
        <v>1.5008712</v>
      </c>
      <c r="I344" s="20">
        <v>2.0994679000000001</v>
      </c>
      <c r="J344" s="20">
        <v>2.7787052000000001</v>
      </c>
      <c r="K344" s="26">
        <v>0.25096995999999999</v>
      </c>
      <c r="L344" s="26">
        <v>0.3101913</v>
      </c>
      <c r="M344" s="26">
        <v>0.26003599999999999</v>
      </c>
      <c r="N344" s="26">
        <v>0.19762374999999999</v>
      </c>
      <c r="O344" s="26">
        <v>3.6237539999999999E-2</v>
      </c>
      <c r="P344" s="26">
        <v>2.3915949999999998E-2</v>
      </c>
      <c r="Q344" s="26">
        <v>8.8674000000000003E-2</v>
      </c>
      <c r="R344" s="26">
        <v>0.45580000999999998</v>
      </c>
      <c r="S344" s="20">
        <v>167</v>
      </c>
      <c r="T344" s="20">
        <v>165</v>
      </c>
      <c r="U344" s="20">
        <v>167</v>
      </c>
      <c r="V344" s="20">
        <v>167</v>
      </c>
    </row>
    <row r="345" spans="1:22" x14ac:dyDescent="0.25">
      <c r="A345" s="15">
        <v>9120</v>
      </c>
      <c r="B345" t="s">
        <v>474</v>
      </c>
      <c r="C345" s="20">
        <v>7.4891987000000002</v>
      </c>
      <c r="D345" s="20">
        <v>7.5552206000000002</v>
      </c>
      <c r="E345" s="20">
        <v>7.3285992999999996</v>
      </c>
      <c r="F345" s="20">
        <v>2.5978379</v>
      </c>
      <c r="G345" s="20">
        <v>1.7574531</v>
      </c>
      <c r="H345" s="20">
        <v>1.7512053999999999</v>
      </c>
      <c r="I345" s="20">
        <v>2.2339872999999999</v>
      </c>
      <c r="J345" s="20">
        <v>2.7315323</v>
      </c>
      <c r="K345" s="26">
        <v>0.24762424999999999</v>
      </c>
      <c r="L345" s="26">
        <v>0.28955850999999999</v>
      </c>
      <c r="M345" s="26">
        <v>0.33031229000000001</v>
      </c>
      <c r="N345" s="26">
        <v>0.16078268000000001</v>
      </c>
      <c r="O345" s="26">
        <v>4.7526499999999999E-2</v>
      </c>
      <c r="P345" s="26">
        <v>4.1563320000000001E-2</v>
      </c>
      <c r="Q345" s="26">
        <v>0.10965424</v>
      </c>
      <c r="R345" s="26">
        <v>0.43102432000000002</v>
      </c>
      <c r="S345" s="20">
        <v>828</v>
      </c>
      <c r="T345" s="20">
        <v>825</v>
      </c>
      <c r="U345" s="20">
        <v>827</v>
      </c>
      <c r="V345" s="20">
        <v>825</v>
      </c>
    </row>
    <row r="346" spans="1:22" x14ac:dyDescent="0.25">
      <c r="A346" s="15">
        <v>9132</v>
      </c>
      <c r="B346" t="s">
        <v>476</v>
      </c>
      <c r="C346" s="20">
        <v>7.1817875000000004</v>
      </c>
      <c r="D346" s="20">
        <v>7.5080787999999998</v>
      </c>
      <c r="E346" s="20">
        <v>7.3608447000000004</v>
      </c>
      <c r="F346" s="20">
        <v>3.0801951000000001</v>
      </c>
      <c r="G346" s="20">
        <v>1.8644778</v>
      </c>
      <c r="H346" s="20">
        <v>1.5455285000000001</v>
      </c>
      <c r="I346" s="20">
        <v>2.2439092</v>
      </c>
      <c r="J346" s="20">
        <v>3.0267442999999998</v>
      </c>
      <c r="K346" s="26">
        <v>0.23385405000000001</v>
      </c>
      <c r="L346" s="26">
        <v>0.25224920000000001</v>
      </c>
      <c r="M346" s="26">
        <v>0.32405916000000001</v>
      </c>
      <c r="N346" s="26">
        <v>0.25068224</v>
      </c>
      <c r="O346" s="26">
        <v>6.0414900000000001E-2</v>
      </c>
      <c r="P346" s="26">
        <v>3.6611390000000001E-2</v>
      </c>
      <c r="Q346" s="26">
        <v>8.2569950000000003E-2</v>
      </c>
      <c r="R346" s="26">
        <v>0.41609280999999998</v>
      </c>
      <c r="S346" s="20">
        <v>196</v>
      </c>
      <c r="T346" s="20">
        <v>195</v>
      </c>
      <c r="U346" s="20">
        <v>196</v>
      </c>
      <c r="V346" s="20">
        <v>196</v>
      </c>
    </row>
    <row r="347" spans="1:22" x14ac:dyDescent="0.25">
      <c r="A347" s="15">
        <v>9134</v>
      </c>
      <c r="B347" t="s">
        <v>477</v>
      </c>
      <c r="C347" s="20">
        <v>7.5518561999999996</v>
      </c>
      <c r="D347" s="20">
        <v>7.5190457999999998</v>
      </c>
      <c r="E347" s="20">
        <v>7.5281276000000004</v>
      </c>
      <c r="F347" s="20">
        <v>2.3773135999999999</v>
      </c>
      <c r="G347" s="20">
        <v>1.7347429999999999</v>
      </c>
      <c r="H347" s="20">
        <v>1.7376978999999999</v>
      </c>
      <c r="I347" s="20">
        <v>2.0643850000000001</v>
      </c>
      <c r="J347" s="20">
        <v>2.5925373</v>
      </c>
      <c r="K347" s="26">
        <v>0.26812059999999999</v>
      </c>
      <c r="L347" s="26">
        <v>0.26474885999999997</v>
      </c>
      <c r="M347" s="26">
        <v>0.33570977000000002</v>
      </c>
      <c r="N347" s="26">
        <v>0.13169621000000001</v>
      </c>
      <c r="O347" s="26">
        <v>3.9426830000000003E-2</v>
      </c>
      <c r="P347" s="26">
        <v>4.1538440000000003E-2</v>
      </c>
      <c r="Q347" s="26">
        <v>8.2609470000000004E-2</v>
      </c>
      <c r="R347" s="26">
        <v>0.46835015000000002</v>
      </c>
      <c r="S347" s="21">
        <v>1078</v>
      </c>
      <c r="T347" s="21">
        <v>1061</v>
      </c>
      <c r="U347" s="21">
        <v>1078</v>
      </c>
      <c r="V347" s="21">
        <v>1076</v>
      </c>
    </row>
    <row r="348" spans="1:22" x14ac:dyDescent="0.25">
      <c r="A348" s="15">
        <v>9139</v>
      </c>
      <c r="B348" t="s">
        <v>478</v>
      </c>
      <c r="C348" s="20">
        <v>7.4648450999999998</v>
      </c>
      <c r="D348" s="20">
        <v>7.4447349999999997</v>
      </c>
      <c r="E348" s="20">
        <v>7.3461026</v>
      </c>
      <c r="F348" s="20">
        <v>2.4657727999999999</v>
      </c>
      <c r="G348" s="20">
        <v>1.7442898</v>
      </c>
      <c r="H348" s="20">
        <v>1.7053449999999999</v>
      </c>
      <c r="I348" s="20">
        <v>2.1714299000000001</v>
      </c>
      <c r="J348" s="20">
        <v>2.6152065000000002</v>
      </c>
      <c r="K348" s="26">
        <v>0.24003517999999999</v>
      </c>
      <c r="L348" s="26">
        <v>0.22153614999999999</v>
      </c>
      <c r="M348" s="26">
        <v>0.29391411000000001</v>
      </c>
      <c r="N348" s="26">
        <v>0.13913724999999999</v>
      </c>
      <c r="O348" s="26">
        <v>4.6459229999999997E-2</v>
      </c>
      <c r="P348" s="26">
        <v>4.750948E-2</v>
      </c>
      <c r="Q348" s="26">
        <v>0.10330275999999999</v>
      </c>
      <c r="R348" s="26">
        <v>0.4662211</v>
      </c>
      <c r="S348" s="20">
        <v>568</v>
      </c>
      <c r="T348" s="20">
        <v>567</v>
      </c>
      <c r="U348" s="20">
        <v>568</v>
      </c>
      <c r="V348" s="20">
        <v>567</v>
      </c>
    </row>
    <row r="349" spans="1:22" x14ac:dyDescent="0.25">
      <c r="A349" s="15">
        <v>9211</v>
      </c>
      <c r="B349" t="s">
        <v>481</v>
      </c>
      <c r="C349" s="20">
        <v>7.5268630999999999</v>
      </c>
      <c r="D349" s="20">
        <v>7.6228015999999998</v>
      </c>
      <c r="E349" s="20">
        <v>7.3937052999999997</v>
      </c>
      <c r="F349" s="20">
        <v>2.8217582999999999</v>
      </c>
      <c r="G349" s="20">
        <v>1.6670981</v>
      </c>
      <c r="H349" s="20">
        <v>1.6108182</v>
      </c>
      <c r="I349" s="20">
        <v>2.0536208</v>
      </c>
      <c r="J349" s="20">
        <v>2.6994096999999999</v>
      </c>
      <c r="K349" s="26">
        <v>0.24757497000000001</v>
      </c>
      <c r="L349" s="26">
        <v>0.25306399000000002</v>
      </c>
      <c r="M349" s="26">
        <v>0.32615963999999997</v>
      </c>
      <c r="N349" s="26">
        <v>0.18760167</v>
      </c>
      <c r="O349" s="26">
        <v>4.5493310000000002E-2</v>
      </c>
      <c r="P349" s="26">
        <v>3.4097200000000001E-2</v>
      </c>
      <c r="Q349" s="26">
        <v>8.1854360000000001E-2</v>
      </c>
      <c r="R349" s="26">
        <v>0.40179299000000002</v>
      </c>
      <c r="S349" s="21">
        <v>1573</v>
      </c>
      <c r="T349" s="21">
        <v>1571</v>
      </c>
      <c r="U349" s="21">
        <v>1572</v>
      </c>
      <c r="V349" s="21">
        <v>1568</v>
      </c>
    </row>
    <row r="350" spans="1:22" x14ac:dyDescent="0.25">
      <c r="A350" s="15">
        <v>9219</v>
      </c>
      <c r="B350" t="s">
        <v>482</v>
      </c>
      <c r="C350" s="20">
        <v>7.5101639999999996</v>
      </c>
      <c r="D350" s="20">
        <v>7.5067202000000002</v>
      </c>
      <c r="E350" s="20">
        <v>7.4341125000000003</v>
      </c>
      <c r="F350" s="20">
        <v>3.0827738</v>
      </c>
      <c r="G350" s="20">
        <v>1.7490162</v>
      </c>
      <c r="H350" s="20">
        <v>1.7457874000000002</v>
      </c>
      <c r="I350" s="20">
        <v>2.1305592999999998</v>
      </c>
      <c r="J350" s="20">
        <v>2.9415898999999999</v>
      </c>
      <c r="K350" s="26">
        <v>0.28430387000000001</v>
      </c>
      <c r="L350" s="26">
        <v>0.27456037999999999</v>
      </c>
      <c r="M350" s="26">
        <v>0.34352706999999999</v>
      </c>
      <c r="N350" s="26">
        <v>0.24527847999999999</v>
      </c>
      <c r="O350" s="26">
        <v>4.3449340000000003E-2</v>
      </c>
      <c r="P350" s="26">
        <v>4.6547699999999997E-2</v>
      </c>
      <c r="Q350" s="26">
        <v>8.293478E-2</v>
      </c>
      <c r="R350" s="26">
        <v>0.42750954000000002</v>
      </c>
      <c r="S350" s="20">
        <v>322</v>
      </c>
      <c r="T350" s="20">
        <v>320</v>
      </c>
      <c r="U350" s="20">
        <v>321</v>
      </c>
      <c r="V350" s="20">
        <v>319</v>
      </c>
    </row>
    <row r="351" spans="1:22" x14ac:dyDescent="0.25">
      <c r="A351" s="15">
        <v>9231</v>
      </c>
      <c r="B351" t="s">
        <v>484</v>
      </c>
      <c r="C351" s="20">
        <v>7.1986667999999998</v>
      </c>
      <c r="D351" s="20">
        <v>7.7582978000000002</v>
      </c>
      <c r="E351" s="20">
        <v>7.0131207</v>
      </c>
      <c r="F351" s="20">
        <v>2.9196048999999999</v>
      </c>
      <c r="G351" s="20">
        <v>2.0961299000000002</v>
      </c>
      <c r="H351" s="20">
        <v>1.9039006000000001</v>
      </c>
      <c r="I351" s="20">
        <v>2.2279262000000002</v>
      </c>
      <c r="J351" s="20">
        <v>2.6085175999999999</v>
      </c>
      <c r="K351" s="26">
        <v>0.21397609000000001</v>
      </c>
      <c r="L351" s="26">
        <v>0.3552592</v>
      </c>
      <c r="M351" s="26">
        <v>0.23429712999999999</v>
      </c>
      <c r="N351" s="26">
        <v>0.13924544</v>
      </c>
      <c r="O351" s="26">
        <v>9.3298870000000006E-2</v>
      </c>
      <c r="P351" s="26">
        <v>3.8259359999999999E-2</v>
      </c>
      <c r="Q351" s="26">
        <v>0.11103883000000001</v>
      </c>
      <c r="R351" s="26">
        <v>0.33150922999999999</v>
      </c>
      <c r="S351" s="20">
        <v>248</v>
      </c>
      <c r="T351" s="20">
        <v>248</v>
      </c>
      <c r="U351" s="20">
        <v>248</v>
      </c>
      <c r="V351" s="20">
        <v>247</v>
      </c>
    </row>
    <row r="352" spans="1:22" x14ac:dyDescent="0.25">
      <c r="A352" s="15">
        <v>9232</v>
      </c>
      <c r="B352" t="s">
        <v>485</v>
      </c>
      <c r="C352" s="20">
        <v>7.3045891999999997</v>
      </c>
      <c r="D352" s="20">
        <v>7.4237602999999996</v>
      </c>
      <c r="E352" s="20">
        <v>7.2644503</v>
      </c>
      <c r="F352" s="20">
        <v>3.4806737000000001</v>
      </c>
      <c r="G352" s="20">
        <v>2.2302160999999998</v>
      </c>
      <c r="H352" s="20">
        <v>1.9671126000000003</v>
      </c>
      <c r="I352" s="20">
        <v>2.3388924000000002</v>
      </c>
      <c r="J352" s="20">
        <v>3.718931</v>
      </c>
      <c r="K352" s="26">
        <v>0.26111413</v>
      </c>
      <c r="L352" s="26">
        <v>0.23119881</v>
      </c>
      <c r="M352" s="26">
        <v>0.34251875999999998</v>
      </c>
      <c r="N352" s="26">
        <v>0.29800633999999998</v>
      </c>
      <c r="O352" s="26">
        <v>0.11097147</v>
      </c>
      <c r="P352" s="26">
        <v>6.4883590000000005E-2</v>
      </c>
      <c r="Q352" s="26">
        <v>7.1760099999999993E-2</v>
      </c>
      <c r="R352" s="26">
        <v>0.46409042</v>
      </c>
      <c r="S352" s="20">
        <v>92</v>
      </c>
      <c r="T352" s="20">
        <v>92</v>
      </c>
      <c r="U352" s="20">
        <v>92</v>
      </c>
      <c r="V352" s="20">
        <v>92</v>
      </c>
    </row>
    <row r="353" spans="1:22" x14ac:dyDescent="0.25">
      <c r="A353" s="15">
        <v>9233</v>
      </c>
      <c r="B353" t="s">
        <v>486</v>
      </c>
      <c r="C353" s="20">
        <v>7.4921077</v>
      </c>
      <c r="D353" s="20">
        <v>7.7856287000000002</v>
      </c>
      <c r="E353" s="20">
        <v>7.4880205999999996</v>
      </c>
      <c r="F353" s="20">
        <v>2.9311006000000002</v>
      </c>
      <c r="G353" s="20">
        <v>1.9114633000000001</v>
      </c>
      <c r="H353" s="20">
        <v>1.7758757000000001</v>
      </c>
      <c r="I353" s="20">
        <v>2.2998259999999999</v>
      </c>
      <c r="J353" s="20">
        <v>2.9839487</v>
      </c>
      <c r="K353" s="26">
        <v>0.29076898000000001</v>
      </c>
      <c r="L353" s="26">
        <v>0.34459209000000002</v>
      </c>
      <c r="M353" s="26">
        <v>0.37806392999999999</v>
      </c>
      <c r="N353" s="26">
        <v>0.21061228000000001</v>
      </c>
      <c r="O353" s="26">
        <v>5.1559569999999999E-2</v>
      </c>
      <c r="P353" s="26">
        <v>3.4054250000000001E-2</v>
      </c>
      <c r="Q353" s="26">
        <v>0.10212285</v>
      </c>
      <c r="R353" s="26">
        <v>0.42419406999999998</v>
      </c>
      <c r="S353" s="21">
        <v>6040</v>
      </c>
      <c r="T353" s="21">
        <v>6000</v>
      </c>
      <c r="U353" s="21">
        <v>6036</v>
      </c>
      <c r="V353" s="21">
        <v>6003</v>
      </c>
    </row>
    <row r="354" spans="1:22" x14ac:dyDescent="0.25">
      <c r="A354" s="15">
        <v>9234</v>
      </c>
      <c r="B354" t="s">
        <v>487</v>
      </c>
      <c r="C354" s="20">
        <v>7.2173027999999997</v>
      </c>
      <c r="D354" s="20">
        <v>7.3866056000000002</v>
      </c>
      <c r="E354" s="20">
        <v>7.2121276999999999</v>
      </c>
      <c r="F354" s="20">
        <v>3.2431570999999999</v>
      </c>
      <c r="G354" s="20">
        <v>1.8698047</v>
      </c>
      <c r="H354" s="20">
        <v>1.892199</v>
      </c>
      <c r="I354" s="20">
        <v>2.2459642999999998</v>
      </c>
      <c r="J354" s="20">
        <v>2.9898178999999998</v>
      </c>
      <c r="K354" s="26">
        <v>0.23253270000000001</v>
      </c>
      <c r="L354" s="26">
        <v>0.25013308000000001</v>
      </c>
      <c r="M354" s="26">
        <v>0.30913772</v>
      </c>
      <c r="N354" s="26">
        <v>0.22784418000000001</v>
      </c>
      <c r="O354" s="26">
        <v>5.0677750000000001E-2</v>
      </c>
      <c r="P354" s="26">
        <v>6.3732780000000003E-2</v>
      </c>
      <c r="Q354" s="26">
        <v>0.12466845</v>
      </c>
      <c r="R354" s="26">
        <v>0.36989483000000001</v>
      </c>
      <c r="S354" s="20">
        <v>350</v>
      </c>
      <c r="T354" s="20">
        <v>348</v>
      </c>
      <c r="U354" s="20">
        <v>349</v>
      </c>
      <c r="V354" s="20">
        <v>348</v>
      </c>
    </row>
    <row r="355" spans="1:22" x14ac:dyDescent="0.25">
      <c r="A355" s="15">
        <v>9235</v>
      </c>
      <c r="B355" t="s">
        <v>488</v>
      </c>
      <c r="C355" s="20">
        <v>7.5089014000000001</v>
      </c>
      <c r="D355" s="20">
        <v>7.8323299000000004</v>
      </c>
      <c r="E355" s="20">
        <v>7.2439982000000001</v>
      </c>
      <c r="F355" s="20">
        <v>2.6618689999999998</v>
      </c>
      <c r="G355" s="20">
        <v>1.9194990000000001</v>
      </c>
      <c r="H355" s="20">
        <v>1.6928415999999999</v>
      </c>
      <c r="I355" s="20">
        <v>2.1480157000000002</v>
      </c>
      <c r="J355" s="20">
        <v>2.8853151000000001</v>
      </c>
      <c r="K355" s="26">
        <v>0.26698609000000001</v>
      </c>
      <c r="L355" s="26">
        <v>0.29748864000000003</v>
      </c>
      <c r="M355" s="26">
        <v>0.2768909</v>
      </c>
      <c r="N355" s="26">
        <v>0.18477484</v>
      </c>
      <c r="O355" s="26">
        <v>6.966282E-2</v>
      </c>
      <c r="P355" s="26">
        <v>2.666696E-2</v>
      </c>
      <c r="Q355" s="26">
        <v>0.11085955</v>
      </c>
      <c r="R355" s="26">
        <v>0.43649996000000002</v>
      </c>
      <c r="S355" s="20">
        <v>281</v>
      </c>
      <c r="T355" s="20">
        <v>280</v>
      </c>
      <c r="U355" s="20">
        <v>281</v>
      </c>
      <c r="V355" s="20">
        <v>280</v>
      </c>
    </row>
    <row r="356" spans="1:22" x14ac:dyDescent="0.25">
      <c r="A356" s="15">
        <v>9236</v>
      </c>
      <c r="B356" t="s">
        <v>489</v>
      </c>
      <c r="C356" s="20">
        <v>7.5626340000000001</v>
      </c>
      <c r="D356" s="20">
        <v>7.5385714000000004</v>
      </c>
      <c r="E356" s="20">
        <v>7.6211034</v>
      </c>
      <c r="F356" s="20">
        <v>2.0940647999999999</v>
      </c>
      <c r="G356" s="20">
        <v>1.9317880999999999</v>
      </c>
      <c r="H356" s="20">
        <v>1.7300502</v>
      </c>
      <c r="I356" s="20">
        <v>2.2634566999999999</v>
      </c>
      <c r="J356" s="20">
        <v>2.8584776999999999</v>
      </c>
      <c r="K356" s="26">
        <v>0.30575185999999999</v>
      </c>
      <c r="L356" s="26">
        <v>0.29028419</v>
      </c>
      <c r="M356" s="26">
        <v>0.40502672000000001</v>
      </c>
      <c r="N356" s="26">
        <v>0.16337457</v>
      </c>
      <c r="O356" s="26">
        <v>6.642816E-2</v>
      </c>
      <c r="P356" s="26">
        <v>5.498894E-2</v>
      </c>
      <c r="Q356" s="26">
        <v>9.2817979999999994E-2</v>
      </c>
      <c r="R356" s="26">
        <v>0.61585802999999995</v>
      </c>
      <c r="S356" s="20">
        <v>165</v>
      </c>
      <c r="T356" s="20">
        <v>164</v>
      </c>
      <c r="U356" s="20">
        <v>165</v>
      </c>
      <c r="V356" s="20">
        <v>165</v>
      </c>
    </row>
    <row r="357" spans="1:22" x14ac:dyDescent="0.25">
      <c r="A357" s="15">
        <v>9239</v>
      </c>
      <c r="B357" t="s">
        <v>490</v>
      </c>
      <c r="C357" s="20">
        <v>7.6941021999999997</v>
      </c>
      <c r="D357" s="20">
        <v>7.8976867999999998</v>
      </c>
      <c r="E357" s="20">
        <v>7.6856923000000004</v>
      </c>
      <c r="F357" s="20">
        <v>2.5690523000000001</v>
      </c>
      <c r="G357" s="20">
        <v>1.5669298</v>
      </c>
      <c r="H357" s="20">
        <v>1.6484437999999999</v>
      </c>
      <c r="I357" s="20">
        <v>2.0786096000000001</v>
      </c>
      <c r="J357" s="20">
        <v>2.7938342</v>
      </c>
      <c r="K357" s="26">
        <v>0.24923851999999999</v>
      </c>
      <c r="L357" s="26">
        <v>0.37060081</v>
      </c>
      <c r="M357" s="26">
        <v>0.35373300000000002</v>
      </c>
      <c r="N357" s="26">
        <v>0.18097162999999999</v>
      </c>
      <c r="O357" s="26">
        <v>9.7088599999999997E-3</v>
      </c>
      <c r="P357" s="26">
        <v>0</v>
      </c>
      <c r="Q357" s="26">
        <v>8.7631940000000005E-2</v>
      </c>
      <c r="R357" s="26">
        <v>0.48384021999999999</v>
      </c>
      <c r="S357" s="20">
        <v>61</v>
      </c>
      <c r="T357" s="20">
        <v>61</v>
      </c>
      <c r="U357" s="20">
        <v>61</v>
      </c>
      <c r="V357" s="20">
        <v>61</v>
      </c>
    </row>
    <row r="358" spans="1:22" x14ac:dyDescent="0.25">
      <c r="A358" s="15">
        <v>9241</v>
      </c>
      <c r="B358" t="s">
        <v>492</v>
      </c>
      <c r="C358" s="20">
        <v>7.3298747999999998</v>
      </c>
      <c r="D358" s="20">
        <v>7.4803724000000003</v>
      </c>
      <c r="E358" s="20">
        <v>7.3034971999999998</v>
      </c>
      <c r="F358" s="20">
        <v>2.7594867000000001</v>
      </c>
      <c r="G358" s="20">
        <v>1.7626864</v>
      </c>
      <c r="H358" s="20">
        <v>1.6754169999999999</v>
      </c>
      <c r="I358" s="20">
        <v>2.1725669999999999</v>
      </c>
      <c r="J358" s="20">
        <v>2.8112241</v>
      </c>
      <c r="K358" s="26">
        <v>0.22767349000000001</v>
      </c>
      <c r="L358" s="26">
        <v>0.25756262000000002</v>
      </c>
      <c r="M358" s="26">
        <v>0.31862291999999998</v>
      </c>
      <c r="N358" s="26">
        <v>0.19393493000000001</v>
      </c>
      <c r="O358" s="26">
        <v>5.212468E-2</v>
      </c>
      <c r="P358" s="26">
        <v>4.3560429999999997E-2</v>
      </c>
      <c r="Q358" s="26">
        <v>9.4424930000000004E-2</v>
      </c>
      <c r="R358" s="26">
        <v>0.43388841</v>
      </c>
      <c r="S358" s="21">
        <v>1599</v>
      </c>
      <c r="T358" s="21">
        <v>1594</v>
      </c>
      <c r="U358" s="21">
        <v>1598</v>
      </c>
      <c r="V358" s="21">
        <v>1594</v>
      </c>
    </row>
    <row r="359" spans="1:22" x14ac:dyDescent="0.25">
      <c r="A359" s="15">
        <v>9242</v>
      </c>
      <c r="B359" t="s">
        <v>493</v>
      </c>
      <c r="C359" s="20">
        <v>7.4338687999999999</v>
      </c>
      <c r="D359" s="20">
        <v>7.5491504000000003</v>
      </c>
      <c r="E359" s="20">
        <v>7.4887475999999999</v>
      </c>
      <c r="F359" s="20">
        <v>2.6365056</v>
      </c>
      <c r="G359" s="20">
        <v>1.9634327</v>
      </c>
      <c r="H359" s="20">
        <v>1.5492529000000002</v>
      </c>
      <c r="I359" s="20">
        <v>1.7934104</v>
      </c>
      <c r="J359" s="20">
        <v>2.5704691</v>
      </c>
      <c r="K359" s="26">
        <v>0.29566964000000001</v>
      </c>
      <c r="L359" s="26">
        <v>0.24982621999999999</v>
      </c>
      <c r="M359" s="26">
        <v>0.37229656999999999</v>
      </c>
      <c r="N359" s="26">
        <v>0.14656062</v>
      </c>
      <c r="O359" s="26">
        <v>7.0628819999999995E-2</v>
      </c>
      <c r="P359" s="26">
        <v>2.1061259999999998E-2</v>
      </c>
      <c r="Q359" s="26">
        <v>4.4294170000000001E-2</v>
      </c>
      <c r="R359" s="26">
        <v>0.42918656999999999</v>
      </c>
      <c r="S359" s="20">
        <v>141</v>
      </c>
      <c r="T359" s="20">
        <v>140</v>
      </c>
      <c r="U359" s="20">
        <v>141</v>
      </c>
      <c r="V359" s="20">
        <v>141</v>
      </c>
    </row>
    <row r="360" spans="1:22" x14ac:dyDescent="0.25">
      <c r="A360" s="15">
        <v>9244</v>
      </c>
      <c r="B360" t="s">
        <v>494</v>
      </c>
      <c r="C360" s="20">
        <v>7.5086380000000004</v>
      </c>
      <c r="D360" s="20">
        <v>7.8743055999999996</v>
      </c>
      <c r="E360" s="20">
        <v>7.4300981999999998</v>
      </c>
      <c r="F360" s="20">
        <v>3.3526744000000002</v>
      </c>
      <c r="G360" s="20">
        <v>1.8397206999999998</v>
      </c>
      <c r="H360" s="20">
        <v>1.7786101000000001</v>
      </c>
      <c r="I360" s="20">
        <v>2.1384392999999999</v>
      </c>
      <c r="J360" s="20">
        <v>3.0347445</v>
      </c>
      <c r="K360" s="26">
        <v>0.29530571</v>
      </c>
      <c r="L360" s="26">
        <v>0.386239</v>
      </c>
      <c r="M360" s="26">
        <v>0.34139291999999999</v>
      </c>
      <c r="N360" s="26">
        <v>0.27164993999999998</v>
      </c>
      <c r="O360" s="26">
        <v>5.3236989999999998E-2</v>
      </c>
      <c r="P360" s="26">
        <v>3.4235750000000002E-2</v>
      </c>
      <c r="Q360" s="26">
        <v>9.0141949999999998E-2</v>
      </c>
      <c r="R360" s="26">
        <v>0.35986328000000001</v>
      </c>
      <c r="S360" s="21">
        <v>1211</v>
      </c>
      <c r="T360" s="21">
        <v>1208</v>
      </c>
      <c r="U360" s="21">
        <v>1211</v>
      </c>
      <c r="V360" s="21">
        <v>1211</v>
      </c>
    </row>
    <row r="361" spans="1:22" x14ac:dyDescent="0.25">
      <c r="A361" s="15">
        <v>9249</v>
      </c>
      <c r="B361" t="s">
        <v>495</v>
      </c>
      <c r="C361" s="20">
        <v>7.1129376999999998</v>
      </c>
      <c r="D361" s="20">
        <v>7.4116911999999999</v>
      </c>
      <c r="E361" s="20">
        <v>7.2354212000000002</v>
      </c>
      <c r="F361" s="20">
        <v>3.0515056</v>
      </c>
      <c r="G361" s="20">
        <v>1.6941968999999999</v>
      </c>
      <c r="H361" s="20">
        <v>1.6100386</v>
      </c>
      <c r="I361" s="20">
        <v>1.9600842999999999</v>
      </c>
      <c r="J361" s="20">
        <v>2.8360153000000001</v>
      </c>
      <c r="K361" s="26">
        <v>0.20734915000000001</v>
      </c>
      <c r="L361" s="26">
        <v>0.26218339000000002</v>
      </c>
      <c r="M361" s="26">
        <v>0.27925509999999998</v>
      </c>
      <c r="N361" s="26">
        <v>0.24720371999999999</v>
      </c>
      <c r="O361" s="26">
        <v>7.2531300000000007E-2</v>
      </c>
      <c r="P361" s="26">
        <v>3.9199850000000001E-2</v>
      </c>
      <c r="Q361" s="26">
        <v>7.8681409999999993E-2</v>
      </c>
      <c r="R361" s="26">
        <v>0.35234251999999999</v>
      </c>
      <c r="S361" s="20">
        <v>188</v>
      </c>
      <c r="T361" s="20">
        <v>188</v>
      </c>
      <c r="U361" s="20">
        <v>188</v>
      </c>
      <c r="V361" s="20">
        <v>188</v>
      </c>
    </row>
    <row r="362" spans="1:22" x14ac:dyDescent="0.25">
      <c r="A362" s="15">
        <v>9251</v>
      </c>
      <c r="B362" t="s">
        <v>497</v>
      </c>
      <c r="C362" s="20">
        <v>7.3595633999999999</v>
      </c>
      <c r="D362" s="20">
        <v>7.3671334000000002</v>
      </c>
      <c r="E362" s="20">
        <v>7.1468407999999997</v>
      </c>
      <c r="F362" s="20">
        <v>2.5146999000000001</v>
      </c>
      <c r="G362" s="20">
        <v>1.7188828</v>
      </c>
      <c r="H362" s="20">
        <v>1.7620933999999999</v>
      </c>
      <c r="I362" s="20">
        <v>2.2903022000000002</v>
      </c>
      <c r="J362" s="20">
        <v>2.7633918</v>
      </c>
      <c r="K362" s="26">
        <v>0.21789135000000001</v>
      </c>
      <c r="L362" s="26">
        <v>0.24404621000000001</v>
      </c>
      <c r="M362" s="26">
        <v>0.30287207999999999</v>
      </c>
      <c r="N362" s="26">
        <v>0.15190878999999999</v>
      </c>
      <c r="O362" s="26">
        <v>5.2433630000000002E-2</v>
      </c>
      <c r="P362" s="26">
        <v>5.0589509999999997E-2</v>
      </c>
      <c r="Q362" s="26">
        <v>0.12704397000000001</v>
      </c>
      <c r="R362" s="26">
        <v>0.49659247000000001</v>
      </c>
      <c r="S362" s="20">
        <v>844</v>
      </c>
      <c r="T362" s="20">
        <v>839</v>
      </c>
      <c r="U362" s="20">
        <v>844</v>
      </c>
      <c r="V362" s="20">
        <v>840</v>
      </c>
    </row>
    <row r="363" spans="1:22" x14ac:dyDescent="0.25">
      <c r="A363" s="15">
        <v>9259</v>
      </c>
      <c r="B363" t="s">
        <v>498</v>
      </c>
      <c r="C363" s="20">
        <v>7.2356023</v>
      </c>
      <c r="D363" s="20">
        <v>7.6158188999999998</v>
      </c>
      <c r="E363" s="20">
        <v>7.2511023000000003</v>
      </c>
      <c r="F363" s="20">
        <v>3.0664262999999998</v>
      </c>
      <c r="G363" s="20">
        <v>1.7511817000000001</v>
      </c>
      <c r="H363" s="20">
        <v>1.6909789</v>
      </c>
      <c r="I363" s="20">
        <v>2.1517859000000001</v>
      </c>
      <c r="J363" s="20">
        <v>2.7079520000000001</v>
      </c>
      <c r="K363" s="26">
        <v>0.21559800000000001</v>
      </c>
      <c r="L363" s="26">
        <v>0.30142201000000002</v>
      </c>
      <c r="M363" s="26">
        <v>0.27251797999999999</v>
      </c>
      <c r="N363" s="26">
        <v>0.17310321000000001</v>
      </c>
      <c r="O363" s="26">
        <v>6.6433249999999999E-2</v>
      </c>
      <c r="P363" s="26">
        <v>5.4029729999999998E-2</v>
      </c>
      <c r="Q363" s="26">
        <v>0.13159409999999999</v>
      </c>
      <c r="R363" s="26">
        <v>0.35936796999999998</v>
      </c>
      <c r="S363" s="20">
        <v>250</v>
      </c>
      <c r="T363" s="20">
        <v>250</v>
      </c>
      <c r="U363" s="20">
        <v>250</v>
      </c>
      <c r="V363" s="20">
        <v>250</v>
      </c>
    </row>
    <row r="364" spans="1:22" x14ac:dyDescent="0.25">
      <c r="A364" s="15">
        <v>9260</v>
      </c>
      <c r="B364" t="s">
        <v>500</v>
      </c>
      <c r="C364" s="20">
        <v>7.3384995999999996</v>
      </c>
      <c r="D364" s="20">
        <v>7.4180438999999998</v>
      </c>
      <c r="E364" s="20">
        <v>7.1633965999999996</v>
      </c>
      <c r="F364" s="20">
        <v>2.6903283</v>
      </c>
      <c r="G364" s="20">
        <v>1.7166482000000001</v>
      </c>
      <c r="H364" s="20">
        <v>1.7290295000000002</v>
      </c>
      <c r="I364" s="20">
        <v>2.2235193</v>
      </c>
      <c r="J364" s="20">
        <v>2.7617854999999998</v>
      </c>
      <c r="K364" s="26">
        <v>0.21606531000000001</v>
      </c>
      <c r="L364" s="26">
        <v>0.23770361000000001</v>
      </c>
      <c r="M364" s="26">
        <v>0.28257128999999997</v>
      </c>
      <c r="N364" s="26">
        <v>0.16986011000000001</v>
      </c>
      <c r="O364" s="26">
        <v>4.8944679999999997E-2</v>
      </c>
      <c r="P364" s="26">
        <v>4.6058300000000003E-2</v>
      </c>
      <c r="Q364" s="26">
        <v>0.10726732999999999</v>
      </c>
      <c r="R364" s="26">
        <v>0.43592089000000001</v>
      </c>
      <c r="S364" s="21">
        <v>2963</v>
      </c>
      <c r="T364" s="21">
        <v>2950</v>
      </c>
      <c r="U364" s="21">
        <v>2965</v>
      </c>
      <c r="V364" s="21">
        <v>2946</v>
      </c>
    </row>
    <row r="365" spans="1:22" x14ac:dyDescent="0.25">
      <c r="A365" s="15">
        <v>9271</v>
      </c>
      <c r="B365" t="s">
        <v>502</v>
      </c>
      <c r="C365" s="20">
        <v>7.3292786999999997</v>
      </c>
      <c r="D365" s="20">
        <v>7.5429196000000003</v>
      </c>
      <c r="E365" s="20">
        <v>6.8983302999999996</v>
      </c>
      <c r="F365" s="20">
        <v>3.2472834000000002</v>
      </c>
      <c r="G365" s="20">
        <v>1.6709984</v>
      </c>
      <c r="H365" s="20">
        <v>1.430102</v>
      </c>
      <c r="I365" s="20">
        <v>2.2880413000000002</v>
      </c>
      <c r="J365" s="20">
        <v>2.7826365000000002</v>
      </c>
      <c r="K365" s="26">
        <v>0.20760195000000001</v>
      </c>
      <c r="L365" s="26">
        <v>0.18761410000000001</v>
      </c>
      <c r="M365" s="26">
        <v>0.28271943999999999</v>
      </c>
      <c r="N365" s="26">
        <v>0.17965434999999999</v>
      </c>
      <c r="O365" s="26">
        <v>5.7467440000000002E-2</v>
      </c>
      <c r="P365" s="26">
        <v>2.789761E-2</v>
      </c>
      <c r="Q365" s="26">
        <v>0.13286566</v>
      </c>
      <c r="R365" s="26">
        <v>0.32842459000000002</v>
      </c>
      <c r="S365" s="20">
        <v>132</v>
      </c>
      <c r="T365" s="20">
        <v>132</v>
      </c>
      <c r="U365" s="20">
        <v>132</v>
      </c>
      <c r="V365" s="20">
        <v>132</v>
      </c>
    </row>
    <row r="366" spans="1:22" x14ac:dyDescent="0.25">
      <c r="A366" s="15">
        <v>9272</v>
      </c>
      <c r="B366" t="s">
        <v>503</v>
      </c>
      <c r="C366" s="20">
        <v>7.4466390999999996</v>
      </c>
      <c r="D366" s="20">
        <v>7.6089129</v>
      </c>
      <c r="E366" s="20">
        <v>7.3357237</v>
      </c>
      <c r="F366" s="20">
        <v>2.7626149999999998</v>
      </c>
      <c r="G366" s="20">
        <v>1.8009545</v>
      </c>
      <c r="H366" s="20">
        <v>1.7244077</v>
      </c>
      <c r="I366" s="20">
        <v>2.1740745000000001</v>
      </c>
      <c r="J366" s="20">
        <v>2.7950754999999998</v>
      </c>
      <c r="K366" s="26">
        <v>0.25470837000000002</v>
      </c>
      <c r="L366" s="26">
        <v>0.29019713000000003</v>
      </c>
      <c r="M366" s="26">
        <v>0.32543525000000001</v>
      </c>
      <c r="N366" s="26">
        <v>0.17227575000000001</v>
      </c>
      <c r="O366" s="26">
        <v>4.7916340000000002E-2</v>
      </c>
      <c r="P366" s="26">
        <v>4.063982E-2</v>
      </c>
      <c r="Q366" s="26">
        <v>9.7299010000000005E-2</v>
      </c>
      <c r="R366" s="26">
        <v>0.42084793999999998</v>
      </c>
      <c r="S366" s="21">
        <v>3537</v>
      </c>
      <c r="T366" s="21">
        <v>3514</v>
      </c>
      <c r="U366" s="21">
        <v>3535</v>
      </c>
      <c r="V366" s="21">
        <v>3524</v>
      </c>
    </row>
    <row r="367" spans="1:22" x14ac:dyDescent="0.25">
      <c r="A367" s="15">
        <v>9273</v>
      </c>
      <c r="B367" t="s">
        <v>504</v>
      </c>
      <c r="C367" s="20">
        <v>7.6970181000000002</v>
      </c>
      <c r="D367" s="20">
        <v>7.6193460999999996</v>
      </c>
      <c r="E367" s="20">
        <v>7.5207392999999998</v>
      </c>
      <c r="F367" s="20">
        <v>2.7772613000000002</v>
      </c>
      <c r="G367" s="20">
        <v>1.5151714000000001</v>
      </c>
      <c r="H367" s="20">
        <v>1.6040451</v>
      </c>
      <c r="I367" s="20">
        <v>2.0751010999999999</v>
      </c>
      <c r="J367" s="20">
        <v>2.6714142999999999</v>
      </c>
      <c r="K367" s="26">
        <v>0.28154962</v>
      </c>
      <c r="L367" s="26">
        <v>0.28558491000000003</v>
      </c>
      <c r="M367" s="26">
        <v>0.36016790999999998</v>
      </c>
      <c r="N367" s="26">
        <v>0.16678842999999999</v>
      </c>
      <c r="O367" s="26">
        <v>2.3474499999999999E-2</v>
      </c>
      <c r="P367" s="26">
        <v>3.7610909999999997E-2</v>
      </c>
      <c r="Q367" s="26">
        <v>9.5470440000000004E-2</v>
      </c>
      <c r="R367" s="26">
        <v>0.38417747000000002</v>
      </c>
      <c r="S367" s="21">
        <v>1389</v>
      </c>
      <c r="T367" s="21">
        <v>1383</v>
      </c>
      <c r="U367" s="21">
        <v>1389</v>
      </c>
      <c r="V367" s="21">
        <v>1387</v>
      </c>
    </row>
    <row r="368" spans="1:22" x14ac:dyDescent="0.25">
      <c r="A368" s="15">
        <v>9274</v>
      </c>
      <c r="B368" t="s">
        <v>505</v>
      </c>
      <c r="C368" s="20">
        <v>7.5200500000000003</v>
      </c>
      <c r="D368" s="20">
        <v>7.4500989999999998</v>
      </c>
      <c r="E368" s="20">
        <v>7.3302047000000004</v>
      </c>
      <c r="F368" s="20">
        <v>2.6459285000000001</v>
      </c>
      <c r="G368" s="20">
        <v>1.510921</v>
      </c>
      <c r="H368" s="20">
        <v>1.6065533999999999</v>
      </c>
      <c r="I368" s="20">
        <v>1.9102517999999999</v>
      </c>
      <c r="J368" s="20">
        <v>2.8002748999999998</v>
      </c>
      <c r="K368" s="26">
        <v>0.22689482999999999</v>
      </c>
      <c r="L368" s="26">
        <v>0.21710428000000001</v>
      </c>
      <c r="M368" s="26">
        <v>0.28740155000000001</v>
      </c>
      <c r="N368" s="26">
        <v>0.17862038999999999</v>
      </c>
      <c r="O368" s="26">
        <v>3.2435430000000001E-2</v>
      </c>
      <c r="P368" s="26">
        <v>4.0682950000000002E-2</v>
      </c>
      <c r="Q368" s="26">
        <v>7.5521340000000006E-2</v>
      </c>
      <c r="R368" s="26">
        <v>0.44733357000000001</v>
      </c>
      <c r="S368" s="21">
        <v>1387</v>
      </c>
      <c r="T368" s="21">
        <v>1384</v>
      </c>
      <c r="U368" s="21">
        <v>1387</v>
      </c>
      <c r="V368" s="21">
        <v>1387</v>
      </c>
    </row>
    <row r="369" spans="1:27" x14ac:dyDescent="0.25">
      <c r="A369" s="15">
        <v>9275</v>
      </c>
      <c r="B369" t="s">
        <v>506</v>
      </c>
      <c r="C369" s="20">
        <v>7.3381102</v>
      </c>
      <c r="D369" s="20">
        <v>7.4939083999999996</v>
      </c>
      <c r="E369" s="20">
        <v>7.0490370999999996</v>
      </c>
      <c r="F369" s="20">
        <v>3.2343364000000001</v>
      </c>
      <c r="G369" s="20">
        <v>1.7407060000000001</v>
      </c>
      <c r="H369" s="20">
        <v>1.7559158000000001</v>
      </c>
      <c r="I369" s="20">
        <v>2.1373663999999999</v>
      </c>
      <c r="J369" s="20">
        <v>2.7406101</v>
      </c>
      <c r="K369" s="26">
        <v>0.23758370000000001</v>
      </c>
      <c r="L369" s="26">
        <v>0.28471759000000002</v>
      </c>
      <c r="M369" s="26">
        <v>0.22326134</v>
      </c>
      <c r="N369" s="26">
        <v>0.25565237000000002</v>
      </c>
      <c r="O369" s="26">
        <v>4.5662269999999998E-2</v>
      </c>
      <c r="P369" s="26">
        <v>5.4397130000000002E-2</v>
      </c>
      <c r="Q369" s="26">
        <v>0.10235169</v>
      </c>
      <c r="R369" s="26">
        <v>0.33978578999999998</v>
      </c>
      <c r="S369" s="20">
        <v>180</v>
      </c>
      <c r="T369" s="20">
        <v>180</v>
      </c>
      <c r="U369" s="20">
        <v>180</v>
      </c>
      <c r="V369" s="20">
        <v>180</v>
      </c>
    </row>
    <row r="370" spans="1:27" x14ac:dyDescent="0.25">
      <c r="A370" s="15">
        <v>9279</v>
      </c>
      <c r="B370" t="s">
        <v>507</v>
      </c>
      <c r="C370" s="20">
        <v>7.4491041999999998</v>
      </c>
      <c r="D370" s="20">
        <v>7.4760274999999998</v>
      </c>
      <c r="E370" s="20">
        <v>7.4047887000000001</v>
      </c>
      <c r="F370" s="20">
        <v>2.7458562999999998</v>
      </c>
      <c r="G370" s="20">
        <v>1.8607800000000001</v>
      </c>
      <c r="H370" s="20">
        <v>1.7608406000000001</v>
      </c>
      <c r="I370" s="20">
        <v>2.2472463</v>
      </c>
      <c r="J370" s="20">
        <v>2.8101085000000001</v>
      </c>
      <c r="K370" s="26">
        <v>0.23108587</v>
      </c>
      <c r="L370" s="26">
        <v>0.27309705000000001</v>
      </c>
      <c r="M370" s="26">
        <v>0.39469244999999997</v>
      </c>
      <c r="N370" s="26">
        <v>0.17381977000000001</v>
      </c>
      <c r="O370" s="26">
        <v>6.0764869999999999E-2</v>
      </c>
      <c r="P370" s="26">
        <v>6.4593449999999997E-2</v>
      </c>
      <c r="Q370" s="26">
        <v>0.11676937</v>
      </c>
      <c r="R370" s="26">
        <v>0.44052448999999999</v>
      </c>
      <c r="S370" s="20">
        <v>323</v>
      </c>
      <c r="T370" s="20">
        <v>322</v>
      </c>
      <c r="U370" s="20">
        <v>323</v>
      </c>
      <c r="V370" s="20">
        <v>322</v>
      </c>
    </row>
    <row r="371" spans="1:27" x14ac:dyDescent="0.25">
      <c r="V371" s="22"/>
    </row>
    <row r="372" spans="1:27" x14ac:dyDescent="0.25">
      <c r="C372" s="28"/>
      <c r="D372" s="28"/>
      <c r="E372" s="28"/>
      <c r="F372" s="28"/>
      <c r="G372" s="28"/>
      <c r="H372" s="28"/>
      <c r="I372" s="28"/>
      <c r="J372" s="28"/>
      <c r="K372" s="29"/>
      <c r="L372" s="29"/>
      <c r="M372" s="29"/>
      <c r="X372" s="28"/>
      <c r="Y372" s="28"/>
      <c r="Z372" s="28"/>
      <c r="AA372" s="28"/>
    </row>
  </sheetData>
  <phoneticPr fontId="17"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1"/>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7109375" style="15"/>
    <col min="2" max="2" width="63" bestFit="1" customWidth="1"/>
    <col min="3" max="3" width="9.5703125" style="20" bestFit="1" customWidth="1"/>
    <col min="4" max="4" width="10.85546875" style="20" bestFit="1" customWidth="1"/>
    <col min="5" max="6" width="8.7109375" style="20"/>
    <col min="7" max="7" width="9.5703125" style="20" bestFit="1" customWidth="1"/>
    <col min="8" max="8" width="10.85546875" style="20" bestFit="1" customWidth="1"/>
    <col min="9" max="10" width="8.7109375" style="20"/>
    <col min="11" max="18" width="9.140625" style="27"/>
    <col min="19" max="23" width="8.7109375" style="20"/>
  </cols>
  <sheetData>
    <row r="1" spans="1:23" x14ac:dyDescent="0.25">
      <c r="A1" s="14" t="s">
        <v>555</v>
      </c>
      <c r="B1" s="1" t="s">
        <v>558</v>
      </c>
      <c r="C1" s="1" t="s">
        <v>0</v>
      </c>
      <c r="D1" s="1" t="s">
        <v>1</v>
      </c>
      <c r="E1" s="1" t="s">
        <v>2</v>
      </c>
      <c r="F1" s="1" t="s">
        <v>3</v>
      </c>
      <c r="G1" s="1" t="s">
        <v>765</v>
      </c>
      <c r="H1" s="1" t="s">
        <v>766</v>
      </c>
      <c r="I1" s="1" t="s">
        <v>767</v>
      </c>
      <c r="J1" s="1" t="s">
        <v>768</v>
      </c>
      <c r="K1" s="16" t="s">
        <v>530</v>
      </c>
      <c r="L1" s="16" t="s">
        <v>531</v>
      </c>
      <c r="M1" s="16" t="s">
        <v>532</v>
      </c>
      <c r="N1" s="16" t="s">
        <v>533</v>
      </c>
      <c r="O1" s="16" t="s">
        <v>534</v>
      </c>
      <c r="P1" s="16" t="s">
        <v>535</v>
      </c>
      <c r="Q1" s="16" t="s">
        <v>536</v>
      </c>
      <c r="R1" s="16" t="s">
        <v>537</v>
      </c>
      <c r="S1" s="1" t="s">
        <v>544</v>
      </c>
      <c r="T1" s="1" t="s">
        <v>545</v>
      </c>
      <c r="U1" s="1" t="s">
        <v>546</v>
      </c>
      <c r="V1" s="1" t="s">
        <v>547</v>
      </c>
      <c r="W1" s="1"/>
    </row>
    <row r="2" spans="1:23" x14ac:dyDescent="0.25">
      <c r="A2" s="15">
        <v>111</v>
      </c>
      <c r="B2" t="s">
        <v>18</v>
      </c>
      <c r="C2" s="20">
        <v>8.1813119000000007</v>
      </c>
      <c r="D2" s="20">
        <v>8.3889057999999999</v>
      </c>
      <c r="E2" s="20">
        <v>7.8751872000000001</v>
      </c>
      <c r="F2" s="20">
        <v>2.6908222999999998</v>
      </c>
      <c r="G2" s="20">
        <v>1.2260234000000001</v>
      </c>
      <c r="H2" s="20">
        <v>1.1872102</v>
      </c>
      <c r="I2" s="20">
        <v>1.6336364000000001</v>
      </c>
      <c r="J2" s="25">
        <v>2.5371361000000001</v>
      </c>
      <c r="K2" s="26">
        <v>0.38564537999999998</v>
      </c>
      <c r="L2" s="26">
        <v>0.45949022</v>
      </c>
      <c r="M2" s="26">
        <v>0.37842185</v>
      </c>
      <c r="N2" s="26">
        <v>0.16381221000000001</v>
      </c>
      <c r="O2" s="26">
        <v>8.5229899999999994E-3</v>
      </c>
      <c r="P2" s="26">
        <v>5.7635200000000003E-3</v>
      </c>
      <c r="Q2" s="26">
        <v>2.4132049999999999E-2</v>
      </c>
      <c r="R2" s="26">
        <v>0.39249213999999999</v>
      </c>
      <c r="S2" s="20">
        <v>721</v>
      </c>
      <c r="T2" s="20">
        <v>720</v>
      </c>
      <c r="U2" s="20">
        <v>721</v>
      </c>
      <c r="V2" s="20">
        <v>721</v>
      </c>
      <c r="W2" s="25"/>
    </row>
    <row r="3" spans="1:23" x14ac:dyDescent="0.25">
      <c r="A3" s="15">
        <v>112</v>
      </c>
      <c r="B3" t="s">
        <v>21</v>
      </c>
      <c r="C3" s="20">
        <v>7.8326452</v>
      </c>
      <c r="D3" s="20">
        <v>8.0313456999999993</v>
      </c>
      <c r="E3" s="20">
        <v>7.4643053999999998</v>
      </c>
      <c r="F3" s="20">
        <v>2.7986760999999998</v>
      </c>
      <c r="G3" s="20">
        <v>1.4272777999999999</v>
      </c>
      <c r="H3" s="20">
        <v>1.3493383999999999</v>
      </c>
      <c r="I3" s="20">
        <v>1.9359478999999999</v>
      </c>
      <c r="J3" s="25">
        <v>2.6701088999999998</v>
      </c>
      <c r="K3" s="26">
        <v>0.27875633</v>
      </c>
      <c r="L3" s="26">
        <v>0.33653101000000002</v>
      </c>
      <c r="M3" s="26">
        <v>0.3055698</v>
      </c>
      <c r="N3" s="26">
        <v>0.17920817</v>
      </c>
      <c r="O3" s="26">
        <v>2.2133170000000001E-2</v>
      </c>
      <c r="P3" s="26">
        <v>1.314061E-2</v>
      </c>
      <c r="Q3" s="26">
        <v>7.7415800000000007E-2</v>
      </c>
      <c r="R3" s="26">
        <v>0.39262184</v>
      </c>
      <c r="S3" s="21">
        <v>3861</v>
      </c>
      <c r="T3" s="21">
        <v>3855</v>
      </c>
      <c r="U3" s="21">
        <v>3861</v>
      </c>
      <c r="V3" s="21">
        <v>3858</v>
      </c>
      <c r="W3" s="25"/>
    </row>
    <row r="4" spans="1:23" x14ac:dyDescent="0.25">
      <c r="A4" s="15">
        <v>113</v>
      </c>
      <c r="B4" t="s">
        <v>25</v>
      </c>
      <c r="C4" s="20">
        <v>7.8201583000000001</v>
      </c>
      <c r="D4" s="20">
        <v>7.9605737999999997</v>
      </c>
      <c r="E4" s="20">
        <v>7.5746902</v>
      </c>
      <c r="F4" s="20">
        <v>3.0237474999999998</v>
      </c>
      <c r="G4" s="20">
        <v>1.3318189</v>
      </c>
      <c r="H4" s="20">
        <v>1.3021901</v>
      </c>
      <c r="I4" s="20">
        <v>1.7927785000000001</v>
      </c>
      <c r="J4" s="25">
        <v>2.6118608999999999</v>
      </c>
      <c r="K4" s="26">
        <v>0.26638366000000002</v>
      </c>
      <c r="L4" s="26">
        <v>0.31255548999999999</v>
      </c>
      <c r="M4" s="26">
        <v>0.30669449999999998</v>
      </c>
      <c r="N4" s="26">
        <v>0.19298451999999999</v>
      </c>
      <c r="O4" s="26">
        <v>1.854664E-2</v>
      </c>
      <c r="P4" s="26">
        <v>1.540906E-2</v>
      </c>
      <c r="Q4" s="26">
        <v>5.9683010000000002E-2</v>
      </c>
      <c r="R4" s="26">
        <v>0.33857709000000002</v>
      </c>
      <c r="S4" s="21">
        <v>6856</v>
      </c>
      <c r="T4" s="21">
        <v>6849</v>
      </c>
      <c r="U4" s="21">
        <v>6855</v>
      </c>
      <c r="V4" s="21">
        <v>6853</v>
      </c>
      <c r="W4" s="25"/>
    </row>
    <row r="5" spans="1:23" x14ac:dyDescent="0.25">
      <c r="A5" s="15">
        <v>115</v>
      </c>
      <c r="B5" t="s">
        <v>33</v>
      </c>
      <c r="C5" s="20">
        <v>7.9121600000000001</v>
      </c>
      <c r="D5" s="20">
        <v>7.9366273999999999</v>
      </c>
      <c r="E5" s="20">
        <v>7.7416007999999996</v>
      </c>
      <c r="F5" s="20">
        <v>2.8260181000000002</v>
      </c>
      <c r="G5" s="20">
        <v>1.2204193000000001</v>
      </c>
      <c r="H5" s="20">
        <v>1.2818297000000001</v>
      </c>
      <c r="I5" s="20">
        <v>1.5908097999999999</v>
      </c>
      <c r="J5" s="25">
        <v>2.5678594000000001</v>
      </c>
      <c r="K5" s="26">
        <v>0.26235943</v>
      </c>
      <c r="L5" s="26">
        <v>0.28824035999999997</v>
      </c>
      <c r="M5" s="26">
        <v>0.28970797999999998</v>
      </c>
      <c r="N5" s="26">
        <v>0.17582602999999999</v>
      </c>
      <c r="O5" s="26">
        <v>1.290869E-2</v>
      </c>
      <c r="P5" s="26">
        <v>1.317397E-2</v>
      </c>
      <c r="Q5" s="26">
        <v>4.2352559999999997E-2</v>
      </c>
      <c r="R5" s="26">
        <v>0.33768368999999998</v>
      </c>
      <c r="S5" s="20">
        <v>742</v>
      </c>
      <c r="T5" s="20">
        <v>742</v>
      </c>
      <c r="U5" s="20">
        <v>742</v>
      </c>
      <c r="V5" s="20">
        <v>742</v>
      </c>
      <c r="W5" s="25"/>
    </row>
    <row r="6" spans="1:23" x14ac:dyDescent="0.25">
      <c r="A6" s="15">
        <v>116</v>
      </c>
      <c r="B6" t="s">
        <v>35</v>
      </c>
      <c r="C6" s="20">
        <v>7.7182347</v>
      </c>
      <c r="D6" s="20">
        <v>7.7719313999999997</v>
      </c>
      <c r="E6" s="20">
        <v>7.4155723</v>
      </c>
      <c r="F6" s="20">
        <v>2.9799288000000002</v>
      </c>
      <c r="G6" s="20">
        <v>1.4477388</v>
      </c>
      <c r="H6" s="20">
        <v>1.3547855</v>
      </c>
      <c r="I6" s="20">
        <v>1.8810978</v>
      </c>
      <c r="J6" s="25">
        <v>2.6884693</v>
      </c>
      <c r="K6" s="26">
        <v>0.24400519000000001</v>
      </c>
      <c r="L6" s="26">
        <v>0.26282756000000002</v>
      </c>
      <c r="M6" s="26">
        <v>0.29446335000000001</v>
      </c>
      <c r="N6" s="26">
        <v>0.18472147999999999</v>
      </c>
      <c r="O6" s="26">
        <v>2.008952E-2</v>
      </c>
      <c r="P6" s="26">
        <v>1.3338539999999999E-2</v>
      </c>
      <c r="Q6" s="26">
        <v>7.1837020000000001E-2</v>
      </c>
      <c r="R6" s="26">
        <v>0.37137110000000001</v>
      </c>
      <c r="S6" s="21">
        <v>1360</v>
      </c>
      <c r="T6" s="21">
        <v>1356</v>
      </c>
      <c r="U6" s="21">
        <v>1360</v>
      </c>
      <c r="V6" s="21">
        <v>1360</v>
      </c>
      <c r="W6" s="25"/>
    </row>
    <row r="7" spans="1:23" x14ac:dyDescent="0.25">
      <c r="A7" s="15">
        <v>117</v>
      </c>
      <c r="B7" t="s">
        <v>38</v>
      </c>
      <c r="C7" s="20">
        <v>7.9265097000000004</v>
      </c>
      <c r="D7" s="20">
        <v>8.2384436999999995</v>
      </c>
      <c r="E7" s="20">
        <v>7.7883198</v>
      </c>
      <c r="F7" s="20">
        <v>2.1976285</v>
      </c>
      <c r="G7" s="20">
        <v>1.3249630999999999</v>
      </c>
      <c r="H7" s="20">
        <v>1.1690621000000001</v>
      </c>
      <c r="I7" s="20">
        <v>1.5878146</v>
      </c>
      <c r="J7" s="25">
        <v>2.2177164</v>
      </c>
      <c r="K7" s="26">
        <v>0.31263076000000001</v>
      </c>
      <c r="L7" s="26">
        <v>0.40843928000000002</v>
      </c>
      <c r="M7" s="26">
        <v>0.36287897000000002</v>
      </c>
      <c r="N7" s="26">
        <v>0.10286082000000001</v>
      </c>
      <c r="O7" s="26">
        <v>1.9630829999999998E-2</v>
      </c>
      <c r="P7" s="26">
        <v>1.005663E-2</v>
      </c>
      <c r="Q7" s="26">
        <v>4.485637E-2</v>
      </c>
      <c r="R7" s="26">
        <v>0.46464082000000001</v>
      </c>
      <c r="S7" s="20">
        <v>392</v>
      </c>
      <c r="T7" s="20">
        <v>392</v>
      </c>
      <c r="U7" s="20">
        <v>392</v>
      </c>
      <c r="V7" s="20">
        <v>392</v>
      </c>
      <c r="W7" s="25"/>
    </row>
    <row r="8" spans="1:23" x14ac:dyDescent="0.25">
      <c r="A8" s="15">
        <v>118</v>
      </c>
      <c r="B8" t="s">
        <v>42</v>
      </c>
      <c r="C8" s="20">
        <v>7.6178752999999997</v>
      </c>
      <c r="D8" s="20">
        <v>8.0989850000000008</v>
      </c>
      <c r="E8" s="20">
        <v>7.4219692999999998</v>
      </c>
      <c r="F8" s="20">
        <v>3.0801789999999998</v>
      </c>
      <c r="G8" s="20">
        <v>1.5039302999999999</v>
      </c>
      <c r="H8" s="20">
        <v>1.3961923000000003</v>
      </c>
      <c r="I8" s="20">
        <v>1.9032715</v>
      </c>
      <c r="J8" s="25">
        <v>2.7101898000000002</v>
      </c>
      <c r="K8" s="26">
        <v>0.24698613</v>
      </c>
      <c r="L8" s="26">
        <v>0.37916086999999998</v>
      </c>
      <c r="M8" s="26">
        <v>0.29680158000000001</v>
      </c>
      <c r="N8" s="26">
        <v>0.20141233</v>
      </c>
      <c r="O8" s="26">
        <v>4.0192539999999999E-2</v>
      </c>
      <c r="P8" s="26">
        <v>2.3443189999999999E-2</v>
      </c>
      <c r="Q8" s="26">
        <v>7.0058129999999996E-2</v>
      </c>
      <c r="R8" s="26">
        <v>0.34789724</v>
      </c>
      <c r="S8" s="21">
        <v>1066</v>
      </c>
      <c r="T8" s="21">
        <v>1066</v>
      </c>
      <c r="U8" s="21">
        <v>1066</v>
      </c>
      <c r="V8" s="21">
        <v>1064</v>
      </c>
      <c r="W8" s="25"/>
    </row>
    <row r="9" spans="1:23" x14ac:dyDescent="0.25">
      <c r="A9" s="15">
        <v>119</v>
      </c>
      <c r="B9" t="s">
        <v>45</v>
      </c>
      <c r="C9" s="20">
        <v>7.6833073000000001</v>
      </c>
      <c r="D9" s="20">
        <v>7.9026357000000003</v>
      </c>
      <c r="E9" s="20">
        <v>7.4464918000000004</v>
      </c>
      <c r="F9" s="20">
        <v>2.9061347999999998</v>
      </c>
      <c r="G9" s="20">
        <v>1.5104384</v>
      </c>
      <c r="H9" s="20">
        <v>1.442661</v>
      </c>
      <c r="I9" s="20">
        <v>2.0236234999999998</v>
      </c>
      <c r="J9" s="25">
        <v>2.8107513000000002</v>
      </c>
      <c r="K9" s="26">
        <v>0.26171471000000002</v>
      </c>
      <c r="L9" s="26">
        <v>0.32281627000000002</v>
      </c>
      <c r="M9" s="26">
        <v>0.31176629</v>
      </c>
      <c r="N9" s="26">
        <v>0.18990299999999999</v>
      </c>
      <c r="O9" s="26">
        <v>3.131958E-2</v>
      </c>
      <c r="P9" s="26">
        <v>1.6998630000000001E-2</v>
      </c>
      <c r="Q9" s="26">
        <v>8.2850859999999998E-2</v>
      </c>
      <c r="R9" s="26">
        <v>0.39626622</v>
      </c>
      <c r="S9" s="21">
        <v>2925</v>
      </c>
      <c r="T9" s="21">
        <v>2919</v>
      </c>
      <c r="U9" s="21">
        <v>2925</v>
      </c>
      <c r="V9" s="21">
        <v>2921</v>
      </c>
      <c r="W9" s="25"/>
    </row>
    <row r="10" spans="1:23" x14ac:dyDescent="0.25">
      <c r="A10" s="15">
        <v>121</v>
      </c>
      <c r="B10" t="s">
        <v>48</v>
      </c>
      <c r="C10" s="20">
        <v>7.9072018999999996</v>
      </c>
      <c r="D10" s="20">
        <v>8.2459866999999996</v>
      </c>
      <c r="E10" s="20">
        <v>7.7086791000000003</v>
      </c>
      <c r="F10" s="20">
        <v>2.5948291999999999</v>
      </c>
      <c r="G10" s="20">
        <v>1.531711</v>
      </c>
      <c r="H10" s="20">
        <v>1.6017440000000001</v>
      </c>
      <c r="I10" s="20">
        <v>1.9813181</v>
      </c>
      <c r="J10" s="25">
        <v>2.6421494000000001</v>
      </c>
      <c r="K10" s="26">
        <v>0.3426614</v>
      </c>
      <c r="L10" s="26">
        <v>0.45296629999999999</v>
      </c>
      <c r="M10" s="26">
        <v>0.37321390999999998</v>
      </c>
      <c r="N10" s="26">
        <v>0.16773226999999999</v>
      </c>
      <c r="O10" s="26">
        <v>2.7148370000000002E-2</v>
      </c>
      <c r="P10" s="26">
        <v>2.4025060000000001E-2</v>
      </c>
      <c r="Q10" s="26">
        <v>8.3610719999999999E-2</v>
      </c>
      <c r="R10" s="26">
        <v>0.40649372</v>
      </c>
      <c r="S10" s="20">
        <v>381</v>
      </c>
      <c r="T10" s="20">
        <v>380</v>
      </c>
      <c r="U10" s="20">
        <v>380</v>
      </c>
      <c r="V10" s="20">
        <v>381</v>
      </c>
      <c r="W10" s="25"/>
    </row>
    <row r="11" spans="1:23" x14ac:dyDescent="0.25">
      <c r="A11" s="15">
        <v>122</v>
      </c>
      <c r="B11" t="s">
        <v>51</v>
      </c>
      <c r="C11" s="20">
        <v>7.6689870000000004</v>
      </c>
      <c r="D11" s="20">
        <v>7.8843414000000003</v>
      </c>
      <c r="E11" s="20">
        <v>7.4987138</v>
      </c>
      <c r="F11" s="20">
        <v>2.8491677000000002</v>
      </c>
      <c r="G11" s="20">
        <v>1.6236638000000001</v>
      </c>
      <c r="H11" s="20">
        <v>1.5865733</v>
      </c>
      <c r="I11" s="20">
        <v>2.0794494000000001</v>
      </c>
      <c r="J11" s="25">
        <v>2.7240438</v>
      </c>
      <c r="K11" s="26">
        <v>0.27397948</v>
      </c>
      <c r="L11" s="26">
        <v>0.33568471</v>
      </c>
      <c r="M11" s="26">
        <v>0.34327226999999999</v>
      </c>
      <c r="N11" s="26">
        <v>0.17815935999999999</v>
      </c>
      <c r="O11" s="26">
        <v>3.455954E-2</v>
      </c>
      <c r="P11" s="26">
        <v>2.704287E-2</v>
      </c>
      <c r="Q11" s="26">
        <v>9.2138960000000006E-2</v>
      </c>
      <c r="R11" s="26">
        <v>0.3933007</v>
      </c>
      <c r="S11" s="21">
        <v>2488</v>
      </c>
      <c r="T11" s="21">
        <v>2485</v>
      </c>
      <c r="U11" s="21">
        <v>2486</v>
      </c>
      <c r="V11" s="21">
        <v>2483</v>
      </c>
      <c r="W11" s="25"/>
    </row>
    <row r="12" spans="1:23" x14ac:dyDescent="0.25">
      <c r="A12" s="15">
        <v>124</v>
      </c>
      <c r="B12" t="s">
        <v>57</v>
      </c>
      <c r="C12" s="20">
        <v>7.7535090000000002</v>
      </c>
      <c r="D12" s="20">
        <v>8.3433861999999994</v>
      </c>
      <c r="E12" s="20">
        <v>7.5972381000000002</v>
      </c>
      <c r="F12" s="20">
        <v>2.9734546000000002</v>
      </c>
      <c r="G12" s="20">
        <v>1.5458474</v>
      </c>
      <c r="H12" s="20">
        <v>1.4096443000000001</v>
      </c>
      <c r="I12" s="20">
        <v>2.0262421000000002</v>
      </c>
      <c r="J12" s="25">
        <v>2.8889822999999999</v>
      </c>
      <c r="K12" s="26">
        <v>0.29892996999999999</v>
      </c>
      <c r="L12" s="26">
        <v>0.45175059000000001</v>
      </c>
      <c r="M12" s="26">
        <v>0.35267538999999998</v>
      </c>
      <c r="N12" s="26">
        <v>0.20257650999999999</v>
      </c>
      <c r="O12" s="26">
        <v>2.0582639999999999E-2</v>
      </c>
      <c r="P12" s="26">
        <v>1.334407E-2</v>
      </c>
      <c r="Q12" s="26">
        <v>6.2933340000000004E-2</v>
      </c>
      <c r="R12" s="26">
        <v>0.39430373000000002</v>
      </c>
      <c r="S12" s="20">
        <v>801</v>
      </c>
      <c r="T12" s="20">
        <v>801</v>
      </c>
      <c r="U12" s="20">
        <v>801</v>
      </c>
      <c r="V12" s="20">
        <v>801</v>
      </c>
      <c r="W12" s="25"/>
    </row>
    <row r="13" spans="1:23" x14ac:dyDescent="0.25">
      <c r="A13" s="15">
        <v>125</v>
      </c>
      <c r="B13" t="s">
        <v>60</v>
      </c>
      <c r="C13" s="20">
        <v>7.6779583000000002</v>
      </c>
      <c r="D13" s="20">
        <v>7.9242486999999997</v>
      </c>
      <c r="E13" s="20">
        <v>7.4531394000000004</v>
      </c>
      <c r="F13" s="20">
        <v>3.0147672000000001</v>
      </c>
      <c r="G13" s="20">
        <v>1.5895762</v>
      </c>
      <c r="H13" s="20">
        <v>1.4901499</v>
      </c>
      <c r="I13" s="20">
        <v>2.0020324999999999</v>
      </c>
      <c r="J13" s="25">
        <v>2.7703877000000001</v>
      </c>
      <c r="K13" s="26">
        <v>0.278895</v>
      </c>
      <c r="L13" s="26">
        <v>0.34097484</v>
      </c>
      <c r="M13" s="26">
        <v>0.31869215000000001</v>
      </c>
      <c r="N13" s="26">
        <v>0.20729675</v>
      </c>
      <c r="O13" s="26">
        <v>3.6027629999999998E-2</v>
      </c>
      <c r="P13" s="26">
        <v>2.4493589999999999E-2</v>
      </c>
      <c r="Q13" s="26">
        <v>8.2156370000000006E-2</v>
      </c>
      <c r="R13" s="26">
        <v>0.37124443000000001</v>
      </c>
      <c r="S13" s="21">
        <v>5415</v>
      </c>
      <c r="T13" s="21">
        <v>5404</v>
      </c>
      <c r="U13" s="21">
        <v>5412</v>
      </c>
      <c r="V13" s="21">
        <v>5411</v>
      </c>
      <c r="W13" s="25"/>
    </row>
    <row r="14" spans="1:23" x14ac:dyDescent="0.25">
      <c r="A14" s="15">
        <v>211</v>
      </c>
      <c r="B14" t="s">
        <v>69</v>
      </c>
      <c r="C14" s="20">
        <v>7.7300804999999997</v>
      </c>
      <c r="D14" s="20">
        <v>7.9645782000000001</v>
      </c>
      <c r="E14" s="20">
        <v>7.5029291000000002</v>
      </c>
      <c r="F14" s="20">
        <v>3.0982571000000001</v>
      </c>
      <c r="G14" s="20">
        <v>1.2666286</v>
      </c>
      <c r="H14" s="20">
        <v>1.1891995</v>
      </c>
      <c r="I14" s="20">
        <v>1.6597918</v>
      </c>
      <c r="J14" s="25">
        <v>2.4558905000000002</v>
      </c>
      <c r="K14" s="26">
        <v>0.21681537000000001</v>
      </c>
      <c r="L14" s="26">
        <v>0.30169308</v>
      </c>
      <c r="M14" s="26">
        <v>0.27423184</v>
      </c>
      <c r="N14" s="26">
        <v>0.18098613999999999</v>
      </c>
      <c r="O14" s="26">
        <v>1.8254300000000001E-2</v>
      </c>
      <c r="P14" s="26">
        <v>1.2555790000000001E-2</v>
      </c>
      <c r="Q14" s="26">
        <v>5.694105E-2</v>
      </c>
      <c r="R14" s="26">
        <v>0.29573157</v>
      </c>
      <c r="S14" s="21">
        <v>1844</v>
      </c>
      <c r="T14" s="21">
        <v>1843</v>
      </c>
      <c r="U14" s="21">
        <v>1843</v>
      </c>
      <c r="V14" s="21">
        <v>1843</v>
      </c>
      <c r="W14" s="25"/>
    </row>
    <row r="15" spans="1:23" x14ac:dyDescent="0.25">
      <c r="A15" s="15">
        <v>212</v>
      </c>
      <c r="B15" t="s">
        <v>75</v>
      </c>
      <c r="C15" s="20">
        <v>7.7790670000000004</v>
      </c>
      <c r="D15" s="20">
        <v>7.8313008000000002</v>
      </c>
      <c r="E15" s="20">
        <v>7.4781839000000003</v>
      </c>
      <c r="F15" s="20">
        <v>2.6373643000000002</v>
      </c>
      <c r="G15" s="20">
        <v>1.3066403</v>
      </c>
      <c r="H15" s="20">
        <v>1.272878</v>
      </c>
      <c r="I15" s="20">
        <v>1.7822872999999999</v>
      </c>
      <c r="J15" s="25">
        <v>2.4584654000000001</v>
      </c>
      <c r="K15" s="26">
        <v>0.24244669999999999</v>
      </c>
      <c r="L15" s="26">
        <v>0.26264355</v>
      </c>
      <c r="M15" s="26">
        <v>0.28017350000000002</v>
      </c>
      <c r="N15" s="26">
        <v>0.14861453999999999</v>
      </c>
      <c r="O15" s="26">
        <v>1.989107E-2</v>
      </c>
      <c r="P15" s="26">
        <v>1.236366E-2</v>
      </c>
      <c r="Q15" s="26">
        <v>5.9582019999999999E-2</v>
      </c>
      <c r="R15" s="26">
        <v>0.38321456999999998</v>
      </c>
      <c r="S15" s="21">
        <v>3673</v>
      </c>
      <c r="T15" s="21">
        <v>3672</v>
      </c>
      <c r="U15" s="21">
        <v>3672</v>
      </c>
      <c r="V15" s="21">
        <v>3673</v>
      </c>
      <c r="W15" s="25"/>
    </row>
    <row r="16" spans="1:23" x14ac:dyDescent="0.25">
      <c r="A16" s="15">
        <v>213</v>
      </c>
      <c r="B16" t="s">
        <v>83</v>
      </c>
      <c r="C16" s="20">
        <v>7.6529987999999998</v>
      </c>
      <c r="D16" s="20">
        <v>7.6304349</v>
      </c>
      <c r="E16" s="20">
        <v>7.3787281</v>
      </c>
      <c r="F16" s="20">
        <v>2.8860388000000001</v>
      </c>
      <c r="G16" s="20">
        <v>1.2951075000000001</v>
      </c>
      <c r="H16" s="20">
        <v>1.3591359999999999</v>
      </c>
      <c r="I16" s="20">
        <v>1.7349121999999999</v>
      </c>
      <c r="J16" s="25">
        <v>2.5121272000000001</v>
      </c>
      <c r="K16" s="26">
        <v>0.20927409999999999</v>
      </c>
      <c r="L16" s="26">
        <v>0.2240878</v>
      </c>
      <c r="M16" s="26">
        <v>0.25251064000000001</v>
      </c>
      <c r="N16" s="26">
        <v>0.17477137000000001</v>
      </c>
      <c r="O16" s="26">
        <v>2.2394290000000001E-2</v>
      </c>
      <c r="P16" s="26">
        <v>2.4200070000000001E-2</v>
      </c>
      <c r="Q16" s="26">
        <v>6.7133460000000006E-2</v>
      </c>
      <c r="R16" s="26">
        <v>0.35045878000000003</v>
      </c>
      <c r="S16" s="21">
        <v>6831</v>
      </c>
      <c r="T16" s="21">
        <v>6822</v>
      </c>
      <c r="U16" s="21">
        <v>6828</v>
      </c>
      <c r="V16" s="21">
        <v>6826</v>
      </c>
      <c r="W16" s="25"/>
    </row>
    <row r="17" spans="1:23" x14ac:dyDescent="0.25">
      <c r="A17" s="15">
        <v>214</v>
      </c>
      <c r="B17" t="s">
        <v>90</v>
      </c>
      <c r="C17" s="20">
        <v>7.6756045999999998</v>
      </c>
      <c r="D17" s="20">
        <v>7.8704384000000003</v>
      </c>
      <c r="E17" s="20">
        <v>7.2003846999999999</v>
      </c>
      <c r="F17" s="20">
        <v>3.2207729999999999</v>
      </c>
      <c r="G17" s="20">
        <v>1.3335044</v>
      </c>
      <c r="H17" s="20">
        <v>1.2785203000000001</v>
      </c>
      <c r="I17" s="20">
        <v>1.7959890000000001</v>
      </c>
      <c r="J17" s="25">
        <v>2.4386939999999999</v>
      </c>
      <c r="K17" s="26">
        <v>0.22738674</v>
      </c>
      <c r="L17" s="26">
        <v>0.30992099000000001</v>
      </c>
      <c r="M17" s="26">
        <v>0.21992121000000001</v>
      </c>
      <c r="N17" s="26">
        <v>0.19771141</v>
      </c>
      <c r="O17" s="26">
        <v>3.2608989999999997E-2</v>
      </c>
      <c r="P17" s="26">
        <v>1.143836E-2</v>
      </c>
      <c r="Q17" s="26">
        <v>8.8248939999999998E-2</v>
      </c>
      <c r="R17" s="26">
        <v>0.26935688000000002</v>
      </c>
      <c r="S17" s="20">
        <v>538</v>
      </c>
      <c r="T17" s="20">
        <v>538</v>
      </c>
      <c r="U17" s="20">
        <v>537</v>
      </c>
      <c r="V17" s="20">
        <v>538</v>
      </c>
      <c r="W17" s="25"/>
    </row>
    <row r="18" spans="1:23" x14ac:dyDescent="0.25">
      <c r="A18" s="15">
        <v>215</v>
      </c>
      <c r="B18" t="s">
        <v>93</v>
      </c>
      <c r="C18" s="20">
        <v>7.7337747999999999</v>
      </c>
      <c r="D18" s="20">
        <v>7.7810129999999997</v>
      </c>
      <c r="E18" s="20">
        <v>7.3942578000000001</v>
      </c>
      <c r="F18" s="20">
        <v>2.9679369000000002</v>
      </c>
      <c r="G18" s="20">
        <v>1.0925389000000001</v>
      </c>
      <c r="H18" s="20">
        <v>1.1039886000000001</v>
      </c>
      <c r="I18" s="20">
        <v>1.6350327</v>
      </c>
      <c r="J18" s="25">
        <v>2.4557692000000002</v>
      </c>
      <c r="K18" s="26">
        <v>0.20293807</v>
      </c>
      <c r="L18" s="26">
        <v>0.24958004</v>
      </c>
      <c r="M18" s="26">
        <v>0.24107728</v>
      </c>
      <c r="N18" s="26">
        <v>0.18032396000000001</v>
      </c>
      <c r="O18" s="26">
        <v>9.5848000000000005E-4</v>
      </c>
      <c r="P18" s="26">
        <v>9.4945299999999993E-3</v>
      </c>
      <c r="Q18" s="26">
        <v>5.1276269999999999E-2</v>
      </c>
      <c r="R18" s="26">
        <v>0.34019619000000001</v>
      </c>
      <c r="S18" s="20">
        <v>366</v>
      </c>
      <c r="T18" s="20">
        <v>366</v>
      </c>
      <c r="U18" s="20">
        <v>365</v>
      </c>
      <c r="V18" s="20">
        <v>365</v>
      </c>
      <c r="W18" s="25"/>
    </row>
    <row r="19" spans="1:23" x14ac:dyDescent="0.25">
      <c r="A19" s="15">
        <v>221</v>
      </c>
      <c r="B19" t="s">
        <v>96</v>
      </c>
      <c r="C19" s="20">
        <v>7.9242410000000003</v>
      </c>
      <c r="D19" s="20">
        <v>8.3723834999999998</v>
      </c>
      <c r="E19" s="20">
        <v>7.6229418000000004</v>
      </c>
      <c r="F19" s="20">
        <v>2.7762167999999998</v>
      </c>
      <c r="G19" s="20">
        <v>1.2679517</v>
      </c>
      <c r="H19" s="20">
        <v>1.2065927999999999</v>
      </c>
      <c r="I19" s="20">
        <v>1.7061603999999999</v>
      </c>
      <c r="J19" s="25">
        <v>2.4887991999999999</v>
      </c>
      <c r="K19" s="26">
        <v>0.31518028999999997</v>
      </c>
      <c r="L19" s="26">
        <v>0.4704393</v>
      </c>
      <c r="M19" s="26">
        <v>0.31555955000000002</v>
      </c>
      <c r="N19" s="26">
        <v>0.16181140999999999</v>
      </c>
      <c r="O19" s="26">
        <v>1.2848790000000001E-2</v>
      </c>
      <c r="P19" s="26">
        <v>8.05962E-3</v>
      </c>
      <c r="Q19" s="26">
        <v>5.1386580000000001E-2</v>
      </c>
      <c r="R19" s="26">
        <v>0.36602219000000003</v>
      </c>
      <c r="S19" s="21">
        <v>4549</v>
      </c>
      <c r="T19" s="21">
        <v>4548</v>
      </c>
      <c r="U19" s="21">
        <v>4546</v>
      </c>
      <c r="V19" s="21">
        <v>4548</v>
      </c>
      <c r="W19" s="25"/>
    </row>
    <row r="20" spans="1:23" x14ac:dyDescent="0.25">
      <c r="A20" s="15">
        <v>222</v>
      </c>
      <c r="B20" t="s">
        <v>106</v>
      </c>
      <c r="C20" s="20">
        <v>7.8065905999999998</v>
      </c>
      <c r="D20" s="20">
        <v>8.3797171000000006</v>
      </c>
      <c r="E20" s="20">
        <v>7.5780190000000003</v>
      </c>
      <c r="F20" s="20">
        <v>2.6723935000000001</v>
      </c>
      <c r="G20" s="20">
        <v>1.3672251</v>
      </c>
      <c r="H20" s="20">
        <v>1.1346354999999999</v>
      </c>
      <c r="I20" s="20">
        <v>1.7565710000000001</v>
      </c>
      <c r="J20" s="25">
        <v>2.4473048999999998</v>
      </c>
      <c r="K20" s="26">
        <v>0.28938530000000001</v>
      </c>
      <c r="L20" s="26">
        <v>0.44830774000000001</v>
      </c>
      <c r="M20" s="26">
        <v>0.32648872000000001</v>
      </c>
      <c r="N20" s="26">
        <v>0.15992387</v>
      </c>
      <c r="O20" s="26">
        <v>2.193633E-2</v>
      </c>
      <c r="P20" s="26">
        <v>3.5089700000000001E-3</v>
      </c>
      <c r="Q20" s="26">
        <v>5.307021E-2</v>
      </c>
      <c r="R20" s="26">
        <v>0.36580406999999998</v>
      </c>
      <c r="S20" s="21">
        <v>1423</v>
      </c>
      <c r="T20" s="21">
        <v>1423</v>
      </c>
      <c r="U20" s="21">
        <v>1422</v>
      </c>
      <c r="V20" s="21">
        <v>1422</v>
      </c>
      <c r="W20" s="25"/>
    </row>
    <row r="21" spans="1:23" x14ac:dyDescent="0.25">
      <c r="A21" s="15">
        <v>223</v>
      </c>
      <c r="B21" t="s">
        <v>111</v>
      </c>
      <c r="C21" s="20">
        <v>7.7801879999999999</v>
      </c>
      <c r="D21" s="20">
        <v>8.3062044999999998</v>
      </c>
      <c r="E21" s="20">
        <v>7.5388259</v>
      </c>
      <c r="F21" s="20">
        <v>2.6403319999999999</v>
      </c>
      <c r="G21" s="20">
        <v>1.4700001</v>
      </c>
      <c r="H21" s="20">
        <v>1.2866929</v>
      </c>
      <c r="I21" s="20">
        <v>1.9473491000000001</v>
      </c>
      <c r="J21" s="25">
        <v>2.6954421000000002</v>
      </c>
      <c r="K21" s="26">
        <v>0.28994640999999999</v>
      </c>
      <c r="L21" s="26">
        <v>0.44379656000000001</v>
      </c>
      <c r="M21" s="26">
        <v>0.33380612999999998</v>
      </c>
      <c r="N21" s="26">
        <v>0.17233771000000001</v>
      </c>
      <c r="O21" s="26">
        <v>2.4241189999999999E-2</v>
      </c>
      <c r="P21" s="26">
        <v>7.7123000000000001E-3</v>
      </c>
      <c r="Q21" s="26">
        <v>7.2240550000000001E-2</v>
      </c>
      <c r="R21" s="26">
        <v>0.43402918000000001</v>
      </c>
      <c r="S21" s="21">
        <v>7125</v>
      </c>
      <c r="T21" s="21">
        <v>7119</v>
      </c>
      <c r="U21" s="21">
        <v>7117</v>
      </c>
      <c r="V21" s="21">
        <v>7115</v>
      </c>
      <c r="W21" s="25"/>
    </row>
    <row r="22" spans="1:23" x14ac:dyDescent="0.25">
      <c r="A22" s="15">
        <v>231</v>
      </c>
      <c r="B22" t="s">
        <v>115</v>
      </c>
      <c r="C22" s="20">
        <v>7.7926843000000003</v>
      </c>
      <c r="D22" s="20">
        <v>8.2818863</v>
      </c>
      <c r="E22" s="20">
        <v>7.5756785999999998</v>
      </c>
      <c r="F22" s="20">
        <v>3.1053747</v>
      </c>
      <c r="G22" s="20">
        <v>1.4067159</v>
      </c>
      <c r="H22" s="20">
        <v>1.2724386999999999</v>
      </c>
      <c r="I22" s="20">
        <v>1.8470682</v>
      </c>
      <c r="J22" s="25">
        <v>2.6434486000000001</v>
      </c>
      <c r="K22" s="26">
        <v>0.28318984000000003</v>
      </c>
      <c r="L22" s="26">
        <v>0.43600188000000001</v>
      </c>
      <c r="M22" s="26">
        <v>0.33214874</v>
      </c>
      <c r="N22" s="26">
        <v>0.2081867</v>
      </c>
      <c r="O22" s="26">
        <v>2.3771819999999999E-2</v>
      </c>
      <c r="P22" s="26">
        <v>1.059416E-2</v>
      </c>
      <c r="Q22" s="26">
        <v>6.5046610000000005E-2</v>
      </c>
      <c r="R22" s="26">
        <v>0.33563857000000002</v>
      </c>
      <c r="S22" s="21">
        <v>15456</v>
      </c>
      <c r="T22" s="21">
        <v>15452</v>
      </c>
      <c r="U22" s="21">
        <v>15453</v>
      </c>
      <c r="V22" s="21">
        <v>15446</v>
      </c>
      <c r="W22" s="25"/>
    </row>
    <row r="23" spans="1:23" x14ac:dyDescent="0.25">
      <c r="A23" s="15">
        <v>241</v>
      </c>
      <c r="B23" t="s">
        <v>125</v>
      </c>
      <c r="C23" s="20">
        <v>7.7152215000000002</v>
      </c>
      <c r="D23" s="20">
        <v>7.8671309000000003</v>
      </c>
      <c r="E23" s="20">
        <v>7.4524024000000004</v>
      </c>
      <c r="F23" s="20">
        <v>3.3467337000000001</v>
      </c>
      <c r="G23" s="20">
        <v>1.4153505999999998</v>
      </c>
      <c r="H23" s="20">
        <v>1.3897344</v>
      </c>
      <c r="I23" s="20">
        <v>1.7703899000000001</v>
      </c>
      <c r="J23" s="25">
        <v>2.5675975000000002</v>
      </c>
      <c r="K23" s="26">
        <v>0.24977635000000001</v>
      </c>
      <c r="L23" s="26">
        <v>0.32535703999999999</v>
      </c>
      <c r="M23" s="26">
        <v>0.26889748000000002</v>
      </c>
      <c r="N23" s="26">
        <v>0.21365602</v>
      </c>
      <c r="O23" s="26">
        <v>2.4561070000000001E-2</v>
      </c>
      <c r="P23" s="26">
        <v>1.477419E-2</v>
      </c>
      <c r="Q23" s="26">
        <v>6.0998669999999998E-2</v>
      </c>
      <c r="R23" s="26">
        <v>0.26431547999999999</v>
      </c>
      <c r="S23" s="21">
        <v>1516</v>
      </c>
      <c r="T23" s="21">
        <v>1514</v>
      </c>
      <c r="U23" s="21">
        <v>1517</v>
      </c>
      <c r="V23" s="21">
        <v>1515</v>
      </c>
      <c r="W23" s="25"/>
    </row>
    <row r="24" spans="1:23" x14ac:dyDescent="0.25">
      <c r="A24" s="15">
        <v>242</v>
      </c>
      <c r="B24" t="s">
        <v>129</v>
      </c>
      <c r="C24" s="20">
        <v>7.7290399000000001</v>
      </c>
      <c r="D24" s="20">
        <v>7.7890309999999996</v>
      </c>
      <c r="E24" s="20">
        <v>7.4473124000000004</v>
      </c>
      <c r="F24" s="20">
        <v>3.0221089000000001</v>
      </c>
      <c r="G24" s="20">
        <v>1.3120061999999999</v>
      </c>
      <c r="H24" s="20">
        <v>1.2670585999999999</v>
      </c>
      <c r="I24" s="20">
        <v>1.7409999</v>
      </c>
      <c r="J24" s="25">
        <v>2.5273441000000001</v>
      </c>
      <c r="K24" s="26">
        <v>0.23813632000000001</v>
      </c>
      <c r="L24" s="26">
        <v>0.26104650000000001</v>
      </c>
      <c r="M24" s="26">
        <v>0.26941094999999998</v>
      </c>
      <c r="N24" s="26">
        <v>0.18660299999999999</v>
      </c>
      <c r="O24" s="26">
        <v>1.7728529999999999E-2</v>
      </c>
      <c r="P24" s="26">
        <v>1.1232260000000001E-2</v>
      </c>
      <c r="Q24" s="26">
        <v>5.9241099999999998E-2</v>
      </c>
      <c r="R24" s="26">
        <v>0.32401595</v>
      </c>
      <c r="S24" s="21">
        <v>5880</v>
      </c>
      <c r="T24" s="21">
        <v>5874</v>
      </c>
      <c r="U24" s="21">
        <v>5877</v>
      </c>
      <c r="V24" s="21">
        <v>5874</v>
      </c>
      <c r="W24" s="25"/>
    </row>
    <row r="25" spans="1:23" x14ac:dyDescent="0.25">
      <c r="A25" s="15">
        <v>243</v>
      </c>
      <c r="B25" t="s">
        <v>136</v>
      </c>
      <c r="C25" s="20">
        <v>7.6753457000000003</v>
      </c>
      <c r="D25" s="20">
        <v>7.8970700000000003</v>
      </c>
      <c r="E25" s="20">
        <v>7.4251411000000003</v>
      </c>
      <c r="F25" s="20">
        <v>3.0511294000000002</v>
      </c>
      <c r="G25" s="20">
        <v>1.4383550999999999</v>
      </c>
      <c r="H25" s="20">
        <v>1.3167994999999999</v>
      </c>
      <c r="I25" s="20">
        <v>1.8012212000000001</v>
      </c>
      <c r="J25" s="25">
        <v>2.6290835000000001</v>
      </c>
      <c r="K25" s="26">
        <v>0.23791436999999999</v>
      </c>
      <c r="L25" s="26">
        <v>0.29268300000000003</v>
      </c>
      <c r="M25" s="26">
        <v>0.28104107</v>
      </c>
      <c r="N25" s="26">
        <v>0.19320154</v>
      </c>
      <c r="O25" s="26">
        <v>2.8166460000000001E-2</v>
      </c>
      <c r="P25" s="26">
        <v>1.5977439999999999E-2</v>
      </c>
      <c r="Q25" s="26">
        <v>6.2744540000000001E-2</v>
      </c>
      <c r="R25" s="26">
        <v>0.33695139000000002</v>
      </c>
      <c r="S25" s="21">
        <v>1949</v>
      </c>
      <c r="T25" s="21">
        <v>1946</v>
      </c>
      <c r="U25" s="21">
        <v>1947</v>
      </c>
      <c r="V25" s="21">
        <v>1945</v>
      </c>
      <c r="W25" s="25"/>
    </row>
    <row r="26" spans="1:23" x14ac:dyDescent="0.25">
      <c r="A26" s="15">
        <v>244</v>
      </c>
      <c r="B26" t="s">
        <v>143</v>
      </c>
      <c r="C26" s="20">
        <v>7.6687481999999996</v>
      </c>
      <c r="D26" s="20">
        <v>8.3500751999999991</v>
      </c>
      <c r="E26" s="20">
        <v>7.4849078000000002</v>
      </c>
      <c r="F26" s="20">
        <v>3.0017912999999998</v>
      </c>
      <c r="G26" s="20">
        <v>1.5418524</v>
      </c>
      <c r="H26" s="20">
        <v>1.3341216</v>
      </c>
      <c r="I26" s="20">
        <v>1.8894168</v>
      </c>
      <c r="J26" s="25">
        <v>2.6102063000000002</v>
      </c>
      <c r="K26" s="26">
        <v>0.2714087</v>
      </c>
      <c r="L26" s="26">
        <v>0.47516321</v>
      </c>
      <c r="M26" s="26">
        <v>0.30812163999999997</v>
      </c>
      <c r="N26" s="26">
        <v>0.20223145000000001</v>
      </c>
      <c r="O26" s="26">
        <v>3.4189169999999998E-2</v>
      </c>
      <c r="P26" s="26">
        <v>1.472856E-2</v>
      </c>
      <c r="Q26" s="26">
        <v>7.8950160000000005E-2</v>
      </c>
      <c r="R26" s="26">
        <v>0.34859755999999997</v>
      </c>
      <c r="S26" s="21">
        <v>1977</v>
      </c>
      <c r="T26" s="21">
        <v>1977</v>
      </c>
      <c r="U26" s="21">
        <v>1977</v>
      </c>
      <c r="V26" s="21">
        <v>1975</v>
      </c>
      <c r="W26" s="25"/>
    </row>
    <row r="27" spans="1:23" x14ac:dyDescent="0.25">
      <c r="A27" s="15">
        <v>245</v>
      </c>
      <c r="B27" t="s">
        <v>148</v>
      </c>
      <c r="C27" s="20">
        <v>7.6541882000000001</v>
      </c>
      <c r="D27" s="20">
        <v>7.9991251999999999</v>
      </c>
      <c r="E27" s="20">
        <v>7.3369016</v>
      </c>
      <c r="F27" s="20">
        <v>3.127561</v>
      </c>
      <c r="G27" s="20">
        <v>1.4024331999999999</v>
      </c>
      <c r="H27" s="20">
        <v>1.3355048</v>
      </c>
      <c r="I27" s="20">
        <v>1.9231955000000001</v>
      </c>
      <c r="J27" s="25">
        <v>2.6572062999999999</v>
      </c>
      <c r="K27" s="26">
        <v>0.25534022000000001</v>
      </c>
      <c r="L27" s="26">
        <v>0.34458987000000002</v>
      </c>
      <c r="M27" s="26">
        <v>0.2667021</v>
      </c>
      <c r="N27" s="26">
        <v>0.22159693999999999</v>
      </c>
      <c r="O27" s="26">
        <v>2.0170420000000001E-2</v>
      </c>
      <c r="P27" s="26">
        <v>7.6715000000000004E-3</v>
      </c>
      <c r="Q27" s="26">
        <v>9.2748650000000002E-2</v>
      </c>
      <c r="R27" s="26">
        <v>0.32616787000000003</v>
      </c>
      <c r="S27" s="20">
        <v>386</v>
      </c>
      <c r="T27" s="20">
        <v>386</v>
      </c>
      <c r="U27" s="20">
        <v>386</v>
      </c>
      <c r="V27" s="20">
        <v>384</v>
      </c>
      <c r="W27" s="25"/>
    </row>
    <row r="28" spans="1:23" x14ac:dyDescent="0.25">
      <c r="A28" s="15">
        <v>246</v>
      </c>
      <c r="B28" t="s">
        <v>151</v>
      </c>
      <c r="C28" s="20">
        <v>7.7504740999999999</v>
      </c>
      <c r="D28" s="20">
        <v>7.8472632000000004</v>
      </c>
      <c r="E28" s="20">
        <v>7.4751408000000001</v>
      </c>
      <c r="F28" s="20">
        <v>3.1550438999999999</v>
      </c>
      <c r="G28" s="20">
        <v>1.4119856</v>
      </c>
      <c r="H28" s="20">
        <v>1.3733993999999998</v>
      </c>
      <c r="I28" s="20">
        <v>1.7965475</v>
      </c>
      <c r="J28" s="25">
        <v>2.6578129999999995</v>
      </c>
      <c r="K28" s="26">
        <v>0.25553411999999998</v>
      </c>
      <c r="L28" s="26">
        <v>0.29400177999999999</v>
      </c>
      <c r="M28" s="26">
        <v>0.29241771</v>
      </c>
      <c r="N28" s="26">
        <v>0.21524080000000001</v>
      </c>
      <c r="O28" s="26">
        <v>2.6877040000000001E-2</v>
      </c>
      <c r="P28" s="26">
        <v>2.4450300000000001E-2</v>
      </c>
      <c r="Q28" s="26">
        <v>5.917203E-2</v>
      </c>
      <c r="R28" s="26">
        <v>0.32392890000000002</v>
      </c>
      <c r="S28" s="21">
        <v>1177</v>
      </c>
      <c r="T28" s="21">
        <v>1177</v>
      </c>
      <c r="U28" s="21">
        <v>1178</v>
      </c>
      <c r="V28" s="21">
        <v>1178</v>
      </c>
      <c r="W28" s="25"/>
    </row>
    <row r="29" spans="1:23" x14ac:dyDescent="0.25">
      <c r="A29" s="15">
        <v>247</v>
      </c>
      <c r="B29" t="s">
        <v>155</v>
      </c>
      <c r="C29" s="20">
        <v>7.6130601000000002</v>
      </c>
      <c r="D29" s="20">
        <v>7.7880532000000002</v>
      </c>
      <c r="E29" s="20">
        <v>7.4038111000000004</v>
      </c>
      <c r="F29" s="20">
        <v>3.2674691</v>
      </c>
      <c r="G29" s="20">
        <v>1.2879897</v>
      </c>
      <c r="H29" s="20">
        <v>1.2465925</v>
      </c>
      <c r="I29" s="20">
        <v>1.7556506999999999</v>
      </c>
      <c r="J29" s="25">
        <v>2.5013087999999999</v>
      </c>
      <c r="K29" s="26">
        <v>0.21371999</v>
      </c>
      <c r="L29" s="26">
        <v>0.24602777000000001</v>
      </c>
      <c r="M29" s="26">
        <v>0.27477041000000002</v>
      </c>
      <c r="N29" s="26">
        <v>0.20530087</v>
      </c>
      <c r="O29" s="26">
        <v>1.8675779999999999E-2</v>
      </c>
      <c r="P29" s="26">
        <v>1.299372E-2</v>
      </c>
      <c r="Q29" s="26">
        <v>6.7554020000000006E-2</v>
      </c>
      <c r="R29" s="26">
        <v>0.27423769999999997</v>
      </c>
      <c r="S29" s="21">
        <v>1160</v>
      </c>
      <c r="T29" s="21">
        <v>1158</v>
      </c>
      <c r="U29" s="21">
        <v>1159</v>
      </c>
      <c r="V29" s="21">
        <v>1160</v>
      </c>
      <c r="W29" s="25"/>
    </row>
    <row r="30" spans="1:23" x14ac:dyDescent="0.25">
      <c r="A30" s="15">
        <v>311</v>
      </c>
      <c r="B30" t="s">
        <v>161</v>
      </c>
      <c r="C30" s="20">
        <v>7.6229449999999996</v>
      </c>
      <c r="D30" s="20">
        <v>7.8363848999999997</v>
      </c>
      <c r="E30" s="20">
        <v>7.3571074000000003</v>
      </c>
      <c r="F30" s="20">
        <v>2.7729746999999998</v>
      </c>
      <c r="G30" s="20">
        <v>1.4268106</v>
      </c>
      <c r="H30" s="20">
        <v>1.3396646000000001</v>
      </c>
      <c r="I30" s="20">
        <v>1.9136987999999999</v>
      </c>
      <c r="J30" s="25">
        <v>2.6364543999999999</v>
      </c>
      <c r="K30" s="26">
        <v>0.22635327</v>
      </c>
      <c r="L30" s="26">
        <v>0.28108833999999999</v>
      </c>
      <c r="M30" s="26">
        <v>0.27258262</v>
      </c>
      <c r="N30" s="26">
        <v>0.17046525000000001</v>
      </c>
      <c r="O30" s="26">
        <v>2.9611519999999999E-2</v>
      </c>
      <c r="P30" s="26">
        <v>1.3322870000000001E-2</v>
      </c>
      <c r="Q30" s="26">
        <v>8.4144510000000006E-2</v>
      </c>
      <c r="R30" s="26">
        <v>0.39576882000000002</v>
      </c>
      <c r="S30" s="21">
        <v>2816</v>
      </c>
      <c r="T30" s="21">
        <v>2810</v>
      </c>
      <c r="U30" s="21">
        <v>2812</v>
      </c>
      <c r="V30" s="21">
        <v>2809</v>
      </c>
      <c r="W30" s="25"/>
    </row>
    <row r="31" spans="1:23" x14ac:dyDescent="0.25">
      <c r="A31" s="15">
        <v>312</v>
      </c>
      <c r="B31" t="s">
        <v>169</v>
      </c>
      <c r="C31" s="20">
        <v>7.4977429999999998</v>
      </c>
      <c r="D31" s="20">
        <v>7.6523564000000004</v>
      </c>
      <c r="E31" s="20">
        <v>7.2810287000000002</v>
      </c>
      <c r="F31" s="20">
        <v>2.9373651999999999</v>
      </c>
      <c r="G31" s="20">
        <v>1.2871893999999999</v>
      </c>
      <c r="H31" s="20">
        <v>1.4341611999999999</v>
      </c>
      <c r="I31" s="20">
        <v>1.7206706000000001</v>
      </c>
      <c r="J31" s="25">
        <v>2.6820647000000002</v>
      </c>
      <c r="K31" s="26">
        <v>0.16505230000000001</v>
      </c>
      <c r="L31" s="26">
        <v>0.23398047999999999</v>
      </c>
      <c r="M31" s="26">
        <v>0.22483615000000001</v>
      </c>
      <c r="N31" s="26">
        <v>0.18626308</v>
      </c>
      <c r="O31" s="26">
        <v>2.0147809999999999E-2</v>
      </c>
      <c r="P31" s="26">
        <v>3.130952E-2</v>
      </c>
      <c r="Q31" s="26">
        <v>5.730731E-2</v>
      </c>
      <c r="R31" s="26">
        <v>0.35651962999999998</v>
      </c>
      <c r="S31" s="20">
        <v>462</v>
      </c>
      <c r="T31" s="20">
        <v>462</v>
      </c>
      <c r="U31" s="20">
        <v>462</v>
      </c>
      <c r="V31" s="20">
        <v>461</v>
      </c>
      <c r="W31" s="25"/>
    </row>
    <row r="32" spans="1:23" x14ac:dyDescent="0.25">
      <c r="A32" s="15">
        <v>313</v>
      </c>
      <c r="B32" t="s">
        <v>172</v>
      </c>
      <c r="C32" s="20">
        <v>7.5823923999999998</v>
      </c>
      <c r="D32" s="20">
        <v>7.6077522999999996</v>
      </c>
      <c r="E32" s="20">
        <v>7.3481522000000004</v>
      </c>
      <c r="F32" s="20">
        <v>2.820262</v>
      </c>
      <c r="G32" s="20">
        <v>1.3878953999999999</v>
      </c>
      <c r="H32" s="20">
        <v>1.4190007</v>
      </c>
      <c r="I32" s="20">
        <v>1.8618256999999998</v>
      </c>
      <c r="J32" s="25">
        <v>2.6056732999999999</v>
      </c>
      <c r="K32" s="26">
        <v>0.21412819</v>
      </c>
      <c r="L32" s="26">
        <v>0.22863201</v>
      </c>
      <c r="M32" s="26">
        <v>0.27048497999999999</v>
      </c>
      <c r="N32" s="26">
        <v>0.17817324000000001</v>
      </c>
      <c r="O32" s="26">
        <v>2.18157E-2</v>
      </c>
      <c r="P32" s="26">
        <v>2.2280500000000002E-2</v>
      </c>
      <c r="Q32" s="26">
        <v>7.6926590000000003E-2</v>
      </c>
      <c r="R32" s="26">
        <v>0.38773855000000002</v>
      </c>
      <c r="S32" s="21">
        <v>1656</v>
      </c>
      <c r="T32" s="21">
        <v>1653</v>
      </c>
      <c r="U32" s="21">
        <v>1654</v>
      </c>
      <c r="V32" s="21">
        <v>1655</v>
      </c>
      <c r="W32" s="25"/>
    </row>
    <row r="33" spans="1:23" x14ac:dyDescent="0.25">
      <c r="A33" s="15">
        <v>321</v>
      </c>
      <c r="B33" t="s">
        <v>176</v>
      </c>
      <c r="C33" s="20">
        <v>7.6462238999999999</v>
      </c>
      <c r="D33" s="20">
        <v>8.1349070000000001</v>
      </c>
      <c r="E33" s="20">
        <v>7.3566142000000001</v>
      </c>
      <c r="F33" s="20">
        <v>2.7879360000000002</v>
      </c>
      <c r="G33" s="20">
        <v>1.5131752000000001</v>
      </c>
      <c r="H33" s="20">
        <v>1.3396659</v>
      </c>
      <c r="I33" s="20">
        <v>1.9746018000000001</v>
      </c>
      <c r="J33" s="25">
        <v>2.6260140000000001</v>
      </c>
      <c r="K33" s="26">
        <v>0.24595627</v>
      </c>
      <c r="L33" s="26">
        <v>0.36746561999999999</v>
      </c>
      <c r="M33" s="26">
        <v>0.29108082000000002</v>
      </c>
      <c r="N33" s="26">
        <v>0.16822412</v>
      </c>
      <c r="O33" s="26">
        <v>2.6899490000000002E-2</v>
      </c>
      <c r="P33" s="26">
        <v>1.200146E-2</v>
      </c>
      <c r="Q33" s="26">
        <v>8.354636E-2</v>
      </c>
      <c r="R33" s="26">
        <v>0.38603224000000003</v>
      </c>
      <c r="S33" s="21">
        <v>1494</v>
      </c>
      <c r="T33" s="21">
        <v>1492</v>
      </c>
      <c r="U33" s="21">
        <v>1494</v>
      </c>
      <c r="V33" s="21">
        <v>1493</v>
      </c>
      <c r="W33" s="25"/>
    </row>
    <row r="34" spans="1:23" x14ac:dyDescent="0.25">
      <c r="A34" s="15">
        <v>323</v>
      </c>
      <c r="B34" t="s">
        <v>182</v>
      </c>
      <c r="C34" s="20">
        <v>7.5217067999999996</v>
      </c>
      <c r="D34" s="20">
        <v>8.1333473000000005</v>
      </c>
      <c r="E34" s="20">
        <v>7.2774637999999996</v>
      </c>
      <c r="F34" s="20">
        <v>3.2155613999999999</v>
      </c>
      <c r="G34" s="20">
        <v>1.6063890999999999</v>
      </c>
      <c r="H34" s="20">
        <v>1.3683190000000001</v>
      </c>
      <c r="I34" s="20">
        <v>1.9929521999999997</v>
      </c>
      <c r="J34" s="25">
        <v>2.7339337000000001</v>
      </c>
      <c r="K34" s="26">
        <v>0.23813391</v>
      </c>
      <c r="L34" s="26">
        <v>0.40098193999999998</v>
      </c>
      <c r="M34" s="26">
        <v>0.26963377999999999</v>
      </c>
      <c r="N34" s="26">
        <v>0.22067779000000001</v>
      </c>
      <c r="O34" s="26">
        <v>4.6390210000000001E-2</v>
      </c>
      <c r="P34" s="26">
        <v>9.4609800000000008E-3</v>
      </c>
      <c r="Q34" s="26">
        <v>9.3289070000000002E-2</v>
      </c>
      <c r="R34" s="26">
        <v>0.32750067999999999</v>
      </c>
      <c r="S34" s="21">
        <v>3326</v>
      </c>
      <c r="T34" s="21">
        <v>3324</v>
      </c>
      <c r="U34" s="21">
        <v>3326</v>
      </c>
      <c r="V34" s="21">
        <v>3323</v>
      </c>
      <c r="W34" s="25"/>
    </row>
    <row r="35" spans="1:23" x14ac:dyDescent="0.25">
      <c r="A35" s="15">
        <v>331</v>
      </c>
      <c r="B35" t="s">
        <v>189</v>
      </c>
      <c r="C35" s="20">
        <v>7.7207575999999998</v>
      </c>
      <c r="D35" s="20">
        <v>7.9216997999999998</v>
      </c>
      <c r="E35" s="20">
        <v>7.4858272000000001</v>
      </c>
      <c r="F35" s="20">
        <v>2.5342015999999998</v>
      </c>
      <c r="G35" s="20">
        <v>1.4329155</v>
      </c>
      <c r="H35" s="20">
        <v>1.3636033999999999</v>
      </c>
      <c r="I35" s="20">
        <v>1.9233084</v>
      </c>
      <c r="J35" s="25">
        <v>2.5832506</v>
      </c>
      <c r="K35" s="26">
        <v>0.26142331000000002</v>
      </c>
      <c r="L35" s="26">
        <v>0.30776576</v>
      </c>
      <c r="M35" s="26">
        <v>0.30552917000000002</v>
      </c>
      <c r="N35" s="26">
        <v>0.15369456000000001</v>
      </c>
      <c r="O35" s="26">
        <v>2.9059450000000001E-2</v>
      </c>
      <c r="P35" s="26">
        <v>1.542688E-2</v>
      </c>
      <c r="Q35" s="26">
        <v>7.3992199999999994E-2</v>
      </c>
      <c r="R35" s="26">
        <v>0.43969398999999998</v>
      </c>
      <c r="S35" s="21">
        <v>3319</v>
      </c>
      <c r="T35" s="21">
        <v>3318</v>
      </c>
      <c r="U35" s="21">
        <v>3318</v>
      </c>
      <c r="V35" s="21">
        <v>3317</v>
      </c>
      <c r="W35" s="25"/>
    </row>
    <row r="36" spans="1:23" x14ac:dyDescent="0.25">
      <c r="A36" s="15">
        <v>341</v>
      </c>
      <c r="B36" t="s">
        <v>197</v>
      </c>
      <c r="C36" s="20">
        <v>7.6221382000000002</v>
      </c>
      <c r="D36" s="20">
        <v>7.9611367</v>
      </c>
      <c r="E36" s="20">
        <v>7.5397733000000002</v>
      </c>
      <c r="F36" s="20">
        <v>3.1914577999999998</v>
      </c>
      <c r="G36" s="20">
        <v>1.5127284999999999</v>
      </c>
      <c r="H36" s="20">
        <v>1.5661609999999999</v>
      </c>
      <c r="I36" s="20">
        <v>1.8415668000000003</v>
      </c>
      <c r="J36" s="25">
        <v>2.6361089</v>
      </c>
      <c r="K36" s="26">
        <v>0.24649966000000001</v>
      </c>
      <c r="L36" s="26">
        <v>0.37296393999999999</v>
      </c>
      <c r="M36" s="26">
        <v>0.31293017000000001</v>
      </c>
      <c r="N36" s="26">
        <v>0.20576937000000001</v>
      </c>
      <c r="O36" s="26">
        <v>3.186319E-2</v>
      </c>
      <c r="P36" s="26">
        <v>2.5216039999999999E-2</v>
      </c>
      <c r="Q36" s="26">
        <v>6.5309969999999995E-2</v>
      </c>
      <c r="R36" s="26">
        <v>0.31590986999999998</v>
      </c>
      <c r="S36" s="21">
        <v>3278</v>
      </c>
      <c r="T36" s="21">
        <v>3280</v>
      </c>
      <c r="U36" s="21">
        <v>3274</v>
      </c>
      <c r="V36" s="21">
        <v>3276</v>
      </c>
      <c r="W36" s="25"/>
    </row>
    <row r="37" spans="1:23" x14ac:dyDescent="0.25">
      <c r="A37" s="15">
        <v>342</v>
      </c>
      <c r="B37" t="s">
        <v>205</v>
      </c>
      <c r="C37" s="20">
        <v>7.4952624999999999</v>
      </c>
      <c r="D37" s="20">
        <v>7.6308236000000003</v>
      </c>
      <c r="E37" s="20">
        <v>7.3350885999999997</v>
      </c>
      <c r="F37" s="20">
        <v>3.1400459999999999</v>
      </c>
      <c r="G37" s="20">
        <v>1.565647</v>
      </c>
      <c r="H37" s="20">
        <v>1.6339262999999999</v>
      </c>
      <c r="I37" s="20">
        <v>1.8913591999999999</v>
      </c>
      <c r="J37" s="25">
        <v>2.6007991000000001</v>
      </c>
      <c r="K37" s="26">
        <v>0.2185367</v>
      </c>
      <c r="L37" s="26">
        <v>0.25922624</v>
      </c>
      <c r="M37" s="26">
        <v>0.26453218000000001</v>
      </c>
      <c r="N37" s="26">
        <v>0.18734924</v>
      </c>
      <c r="O37" s="26">
        <v>3.4818019999999998E-2</v>
      </c>
      <c r="P37" s="26">
        <v>3.8157900000000002E-2</v>
      </c>
      <c r="Q37" s="26">
        <v>7.1046280000000003E-2</v>
      </c>
      <c r="R37" s="26">
        <v>0.32227740999999999</v>
      </c>
      <c r="S37" s="21">
        <v>1134</v>
      </c>
      <c r="T37" s="21">
        <v>1133</v>
      </c>
      <c r="U37" s="21">
        <v>1134</v>
      </c>
      <c r="V37" s="21">
        <v>1132</v>
      </c>
      <c r="W37" s="25"/>
    </row>
    <row r="38" spans="1:23" x14ac:dyDescent="0.25">
      <c r="A38" s="15">
        <v>344</v>
      </c>
      <c r="B38" t="s">
        <v>208</v>
      </c>
      <c r="C38" s="20">
        <v>7.8300198999999999</v>
      </c>
      <c r="D38" s="20">
        <v>8.1951926000000004</v>
      </c>
      <c r="E38" s="20">
        <v>7.6926959999999998</v>
      </c>
      <c r="F38" s="20">
        <v>2.4353142000000001</v>
      </c>
      <c r="G38" s="20">
        <v>1.4988197000000001</v>
      </c>
      <c r="H38" s="20">
        <v>1.3756203</v>
      </c>
      <c r="I38" s="20">
        <v>1.9265429000000001</v>
      </c>
      <c r="J38" s="25">
        <v>2.5642241000000001</v>
      </c>
      <c r="K38" s="26">
        <v>0.30629558000000001</v>
      </c>
      <c r="L38" s="26">
        <v>0.41219409000000001</v>
      </c>
      <c r="M38" s="26">
        <v>0.36300494</v>
      </c>
      <c r="N38" s="26">
        <v>0.15142652000000001</v>
      </c>
      <c r="O38" s="26">
        <v>3.1270119999999998E-2</v>
      </c>
      <c r="P38" s="26">
        <v>1.041078E-2</v>
      </c>
      <c r="Q38" s="26">
        <v>6.9194930000000002E-2</v>
      </c>
      <c r="R38" s="26">
        <v>0.46477431000000002</v>
      </c>
      <c r="S38" s="21">
        <v>1108</v>
      </c>
      <c r="T38" s="21">
        <v>1107</v>
      </c>
      <c r="U38" s="21">
        <v>1108</v>
      </c>
      <c r="V38" s="21">
        <v>1108</v>
      </c>
      <c r="W38" s="25"/>
    </row>
    <row r="39" spans="1:23" x14ac:dyDescent="0.25">
      <c r="A39" s="15">
        <v>351</v>
      </c>
      <c r="B39" t="s">
        <v>213</v>
      </c>
      <c r="C39" s="20">
        <v>8.0415971000000006</v>
      </c>
      <c r="D39" s="20">
        <v>8.1202281000000003</v>
      </c>
      <c r="E39" s="20">
        <v>7.6208359000000003</v>
      </c>
      <c r="F39" s="20">
        <v>2.4214209000000002</v>
      </c>
      <c r="G39" s="20">
        <v>1.0662750999999999</v>
      </c>
      <c r="H39" s="20">
        <v>1.1337147999999999</v>
      </c>
      <c r="I39" s="20">
        <v>1.6477417999999999</v>
      </c>
      <c r="J39" s="25">
        <v>2.2229477000000002</v>
      </c>
      <c r="K39" s="26">
        <v>0.30927749999999998</v>
      </c>
      <c r="L39" s="26">
        <v>0.32888157000000001</v>
      </c>
      <c r="M39" s="26">
        <v>0.29335973999999998</v>
      </c>
      <c r="N39" s="26">
        <v>0.11199894000000001</v>
      </c>
      <c r="O39" s="26">
        <v>7.2644600000000004E-3</v>
      </c>
      <c r="P39" s="26">
        <v>4.2297899999999998E-3</v>
      </c>
      <c r="Q39" s="26">
        <v>4.1092169999999997E-2</v>
      </c>
      <c r="R39" s="26">
        <v>0.37259200999999997</v>
      </c>
      <c r="S39" s="20">
        <v>420</v>
      </c>
      <c r="T39" s="20">
        <v>421</v>
      </c>
      <c r="U39" s="20">
        <v>420</v>
      </c>
      <c r="V39" s="20">
        <v>421</v>
      </c>
      <c r="W39" s="25"/>
    </row>
    <row r="40" spans="1:23" x14ac:dyDescent="0.25">
      <c r="A40" s="15">
        <v>352</v>
      </c>
      <c r="B40" t="s">
        <v>217</v>
      </c>
      <c r="C40" s="20">
        <v>7.7797944000000001</v>
      </c>
      <c r="D40" s="20">
        <v>7.7764512000000003</v>
      </c>
      <c r="E40" s="20">
        <v>7.3886365999999999</v>
      </c>
      <c r="F40" s="20">
        <v>3.0331708000000002</v>
      </c>
      <c r="G40" s="20">
        <v>1.3428399</v>
      </c>
      <c r="H40" s="20">
        <v>1.3964365999999999</v>
      </c>
      <c r="I40" s="20">
        <v>1.9523007999999999</v>
      </c>
      <c r="J40" s="25">
        <v>2.7804885000000001</v>
      </c>
      <c r="K40" s="26">
        <v>0.25723717000000001</v>
      </c>
      <c r="L40" s="26">
        <v>0.27195407999999999</v>
      </c>
      <c r="M40" s="26">
        <v>0.29771236000000001</v>
      </c>
      <c r="N40" s="26">
        <v>0.22813748</v>
      </c>
      <c r="O40" s="26">
        <v>1.6659899999999998E-2</v>
      </c>
      <c r="P40" s="26">
        <v>1.522334E-2</v>
      </c>
      <c r="Q40" s="26">
        <v>8.1314250000000005E-2</v>
      </c>
      <c r="R40" s="26">
        <v>0.38082568</v>
      </c>
      <c r="S40" s="20">
        <v>570</v>
      </c>
      <c r="T40" s="20">
        <v>568</v>
      </c>
      <c r="U40" s="20">
        <v>570</v>
      </c>
      <c r="V40" s="20">
        <v>571</v>
      </c>
      <c r="W40" s="25"/>
    </row>
    <row r="41" spans="1:23" x14ac:dyDescent="0.25">
      <c r="A41" s="15">
        <v>353</v>
      </c>
      <c r="B41" t="s">
        <v>219</v>
      </c>
      <c r="C41" s="20">
        <v>7.6774100000000001</v>
      </c>
      <c r="D41" s="20">
        <v>7.7526394999999999</v>
      </c>
      <c r="E41" s="20">
        <v>7.3671604000000004</v>
      </c>
      <c r="F41" s="20">
        <v>2.9806944999999998</v>
      </c>
      <c r="G41" s="20">
        <v>1.3635872</v>
      </c>
      <c r="H41" s="20">
        <v>1.3498665999999999</v>
      </c>
      <c r="I41" s="20">
        <v>1.8273615999999999</v>
      </c>
      <c r="J41" s="25">
        <v>2.6068980000000002</v>
      </c>
      <c r="K41" s="26">
        <v>0.22351018</v>
      </c>
      <c r="L41" s="26">
        <v>0.26453858000000002</v>
      </c>
      <c r="M41" s="26">
        <v>0.25991421999999997</v>
      </c>
      <c r="N41" s="26">
        <v>0.19381161</v>
      </c>
      <c r="O41" s="26">
        <v>2.3075689999999999E-2</v>
      </c>
      <c r="P41" s="26">
        <v>1.7587789999999999E-2</v>
      </c>
      <c r="Q41" s="26">
        <v>6.617837E-2</v>
      </c>
      <c r="R41" s="26">
        <v>0.34995435000000003</v>
      </c>
      <c r="S41" s="21">
        <v>5611</v>
      </c>
      <c r="T41" s="21">
        <v>5604</v>
      </c>
      <c r="U41" s="21">
        <v>5607</v>
      </c>
      <c r="V41" s="21">
        <v>5606</v>
      </c>
      <c r="W41" s="25"/>
    </row>
    <row r="42" spans="1:23" x14ac:dyDescent="0.25">
      <c r="A42" s="15">
        <v>354</v>
      </c>
      <c r="B42" t="s">
        <v>229</v>
      </c>
      <c r="C42" s="20">
        <v>7.7186485999999999</v>
      </c>
      <c r="D42" s="20">
        <v>7.7867465999999999</v>
      </c>
      <c r="E42" s="20">
        <v>7.4815328000000001</v>
      </c>
      <c r="F42" s="20">
        <v>2.9289558000000002</v>
      </c>
      <c r="G42" s="20">
        <v>1.3592500999999999</v>
      </c>
      <c r="H42" s="20">
        <v>1.3626071</v>
      </c>
      <c r="I42" s="20">
        <v>1.8345307</v>
      </c>
      <c r="J42" s="25">
        <v>2.5942495000000001</v>
      </c>
      <c r="K42" s="26">
        <v>0.24454908</v>
      </c>
      <c r="L42" s="26">
        <v>0.27080385000000001</v>
      </c>
      <c r="M42" s="26">
        <v>0.29448437999999999</v>
      </c>
      <c r="N42" s="26">
        <v>0.18362489000000001</v>
      </c>
      <c r="O42" s="26">
        <v>2.223108E-2</v>
      </c>
      <c r="P42" s="26">
        <v>1.9778750000000001E-2</v>
      </c>
      <c r="Q42" s="26">
        <v>6.6075350000000005E-2</v>
      </c>
      <c r="R42" s="26">
        <v>0.35499776999999999</v>
      </c>
      <c r="S42" s="21">
        <v>7553</v>
      </c>
      <c r="T42" s="21">
        <v>7546</v>
      </c>
      <c r="U42" s="21">
        <v>7549</v>
      </c>
      <c r="V42" s="21">
        <v>7547</v>
      </c>
      <c r="W42" s="25"/>
    </row>
    <row r="43" spans="1:23" x14ac:dyDescent="0.25">
      <c r="A43" s="15">
        <v>355</v>
      </c>
      <c r="B43" t="s">
        <v>236</v>
      </c>
      <c r="C43" s="20">
        <v>7.7228667</v>
      </c>
      <c r="D43" s="20">
        <v>8.0885996000000002</v>
      </c>
      <c r="E43" s="20">
        <v>7.6781942000000001</v>
      </c>
      <c r="F43" s="20">
        <v>2.9783521999999998</v>
      </c>
      <c r="G43" s="20">
        <v>1.2757984999999998</v>
      </c>
      <c r="H43" s="20">
        <v>0.97160082999999997</v>
      </c>
      <c r="I43" s="20">
        <v>1.3761854</v>
      </c>
      <c r="J43" s="25">
        <v>2.5391979999999998</v>
      </c>
      <c r="K43" s="26">
        <v>0.22952012999999999</v>
      </c>
      <c r="L43" s="26">
        <v>0.27969191999999998</v>
      </c>
      <c r="M43" s="26">
        <v>0.29288212000000002</v>
      </c>
      <c r="N43" s="26">
        <v>0.17998453</v>
      </c>
      <c r="O43" s="26">
        <v>8.9302400000000007E-3</v>
      </c>
      <c r="P43" s="26">
        <v>0</v>
      </c>
      <c r="Q43" s="26">
        <v>1.474543E-2</v>
      </c>
      <c r="R43" s="26">
        <v>0.31400953999999998</v>
      </c>
      <c r="S43" s="20">
        <v>86</v>
      </c>
      <c r="T43" s="20">
        <v>86</v>
      </c>
      <c r="U43" s="20">
        <v>86</v>
      </c>
      <c r="V43" s="20">
        <v>86</v>
      </c>
      <c r="W43" s="25"/>
    </row>
    <row r="44" spans="1:23" x14ac:dyDescent="0.25">
      <c r="A44" s="15">
        <v>356</v>
      </c>
      <c r="B44" t="s">
        <v>238</v>
      </c>
      <c r="C44" s="20">
        <v>7.6052847999999997</v>
      </c>
      <c r="D44" s="20">
        <v>7.88774</v>
      </c>
      <c r="E44" s="20">
        <v>7.3953631</v>
      </c>
      <c r="F44" s="20">
        <v>3.0110386</v>
      </c>
      <c r="G44" s="20">
        <v>1.4157605999999998</v>
      </c>
      <c r="H44" s="20">
        <v>1.3850807000000001</v>
      </c>
      <c r="I44" s="20">
        <v>1.8849454999999999</v>
      </c>
      <c r="J44" s="25">
        <v>2.6464056</v>
      </c>
      <c r="K44" s="26">
        <v>0.22391058</v>
      </c>
      <c r="L44" s="26">
        <v>0.3142664</v>
      </c>
      <c r="M44" s="26">
        <v>0.28116163</v>
      </c>
      <c r="N44" s="26">
        <v>0.19210155000000001</v>
      </c>
      <c r="O44" s="26">
        <v>2.5853500000000001E-2</v>
      </c>
      <c r="P44" s="26">
        <v>1.7303700000000002E-2</v>
      </c>
      <c r="Q44" s="26">
        <v>7.4614600000000003E-2</v>
      </c>
      <c r="R44" s="26">
        <v>0.34801124999999999</v>
      </c>
      <c r="S44" s="21">
        <v>5130</v>
      </c>
      <c r="T44" s="21">
        <v>5129</v>
      </c>
      <c r="U44" s="21">
        <v>5129</v>
      </c>
      <c r="V44" s="21">
        <v>5129</v>
      </c>
      <c r="W44" s="25"/>
    </row>
    <row r="45" spans="1:23" x14ac:dyDescent="0.25">
      <c r="A45" s="15">
        <v>411</v>
      </c>
      <c r="B45" t="s">
        <v>247</v>
      </c>
      <c r="C45" s="20">
        <v>7.5177537000000001</v>
      </c>
      <c r="D45" s="20">
        <v>7.7642452000000004</v>
      </c>
      <c r="E45" s="20">
        <v>7.3328731999999999</v>
      </c>
      <c r="F45" s="20">
        <v>3.0184763000000001</v>
      </c>
      <c r="G45" s="20">
        <v>1.5992857</v>
      </c>
      <c r="H45" s="20">
        <v>1.4566907999999998</v>
      </c>
      <c r="I45" s="20">
        <v>1.9624786999999997</v>
      </c>
      <c r="J45" s="25">
        <v>2.7069270000000003</v>
      </c>
      <c r="K45" s="26">
        <v>0.23272123</v>
      </c>
      <c r="L45" s="26">
        <v>0.28271634000000001</v>
      </c>
      <c r="M45" s="26">
        <v>0.28662861000000001</v>
      </c>
      <c r="N45" s="26">
        <v>0.20349455999999999</v>
      </c>
      <c r="O45" s="26">
        <v>4.3968640000000003E-2</v>
      </c>
      <c r="P45" s="26">
        <v>2.5074639999999999E-2</v>
      </c>
      <c r="Q45" s="26">
        <v>8.8494569999999995E-2</v>
      </c>
      <c r="R45" s="26">
        <v>0.35275512999999997</v>
      </c>
      <c r="S45" s="21">
        <v>4981</v>
      </c>
      <c r="T45" s="21">
        <v>4974</v>
      </c>
      <c r="U45" s="21">
        <v>4977</v>
      </c>
      <c r="V45" s="21">
        <v>4977</v>
      </c>
      <c r="W45" s="25"/>
    </row>
    <row r="46" spans="1:23" x14ac:dyDescent="0.25">
      <c r="A46" s="15">
        <v>412</v>
      </c>
      <c r="B46" t="s">
        <v>251</v>
      </c>
      <c r="C46" s="20">
        <v>7.6664931000000003</v>
      </c>
      <c r="D46" s="20">
        <v>7.7339725000000001</v>
      </c>
      <c r="E46" s="20">
        <v>7.3719882999999999</v>
      </c>
      <c r="F46" s="20">
        <v>2.9076483</v>
      </c>
      <c r="G46" s="20">
        <v>1.5188763000000001</v>
      </c>
      <c r="H46" s="20">
        <v>1.4894238</v>
      </c>
      <c r="I46" s="20">
        <v>2.0127158000000001</v>
      </c>
      <c r="J46" s="25">
        <v>2.720027</v>
      </c>
      <c r="K46" s="26">
        <v>0.25975512000000001</v>
      </c>
      <c r="L46" s="26">
        <v>0.27618544</v>
      </c>
      <c r="M46" s="26">
        <v>0.30190983999999998</v>
      </c>
      <c r="N46" s="26">
        <v>0.18608321999999999</v>
      </c>
      <c r="O46" s="26">
        <v>2.981727E-2</v>
      </c>
      <c r="P46" s="26">
        <v>2.6064569999999999E-2</v>
      </c>
      <c r="Q46" s="26">
        <v>8.8116100000000003E-2</v>
      </c>
      <c r="R46" s="26">
        <v>0.37833828000000003</v>
      </c>
      <c r="S46" s="21">
        <v>7598</v>
      </c>
      <c r="T46" s="21">
        <v>7586</v>
      </c>
      <c r="U46" s="21">
        <v>7594</v>
      </c>
      <c r="V46" s="21">
        <v>7590</v>
      </c>
      <c r="W46" s="25"/>
    </row>
    <row r="47" spans="1:23" x14ac:dyDescent="0.25">
      <c r="A47" s="15">
        <v>413</v>
      </c>
      <c r="B47" t="s">
        <v>257</v>
      </c>
      <c r="C47" s="20">
        <v>7.576193</v>
      </c>
      <c r="D47" s="20">
        <v>7.6702975000000002</v>
      </c>
      <c r="E47" s="20">
        <v>7.2890948</v>
      </c>
      <c r="F47" s="20">
        <v>2.9747151999999999</v>
      </c>
      <c r="G47" s="20">
        <v>1.5522111999999999</v>
      </c>
      <c r="H47" s="20">
        <v>1.5532809999999999</v>
      </c>
      <c r="I47" s="20">
        <v>2.0767269000000002</v>
      </c>
      <c r="J47" s="25">
        <v>2.7510990999999998</v>
      </c>
      <c r="K47" s="26">
        <v>0.22935933</v>
      </c>
      <c r="L47" s="26">
        <v>0.26740247</v>
      </c>
      <c r="M47" s="26">
        <v>0.29752373999999998</v>
      </c>
      <c r="N47" s="26">
        <v>0.20621723</v>
      </c>
      <c r="O47" s="26">
        <v>3.4444639999999999E-2</v>
      </c>
      <c r="P47" s="26">
        <v>3.7040139999999999E-2</v>
      </c>
      <c r="Q47" s="26">
        <v>9.8090700000000003E-2</v>
      </c>
      <c r="R47" s="26">
        <v>0.36749459000000001</v>
      </c>
      <c r="S47" s="21">
        <v>3910</v>
      </c>
      <c r="T47" s="21">
        <v>3906</v>
      </c>
      <c r="U47" s="21">
        <v>3910</v>
      </c>
      <c r="V47" s="21">
        <v>3908</v>
      </c>
      <c r="W47" s="25"/>
    </row>
    <row r="48" spans="1:23" x14ac:dyDescent="0.25">
      <c r="A48" s="15">
        <v>415</v>
      </c>
      <c r="B48" t="s">
        <v>264</v>
      </c>
      <c r="C48" s="20">
        <v>7.6342321999999996</v>
      </c>
      <c r="D48" s="20">
        <v>7.8153810000000004</v>
      </c>
      <c r="E48" s="20">
        <v>7.4287551000000001</v>
      </c>
      <c r="F48" s="20">
        <v>2.9692655000000001</v>
      </c>
      <c r="G48" s="20">
        <v>1.5502024999999997</v>
      </c>
      <c r="H48" s="20">
        <v>1.5137639000000001</v>
      </c>
      <c r="I48" s="20">
        <v>1.9887215</v>
      </c>
      <c r="J48" s="25">
        <v>2.7830099000000001</v>
      </c>
      <c r="K48" s="26">
        <v>0.25577245999999998</v>
      </c>
      <c r="L48" s="26">
        <v>0.30781309000000001</v>
      </c>
      <c r="M48" s="26">
        <v>0.31266322000000002</v>
      </c>
      <c r="N48" s="26">
        <v>0.20526089</v>
      </c>
      <c r="O48" s="26">
        <v>3.1502750000000003E-2</v>
      </c>
      <c r="P48" s="26">
        <v>2.6333349999999998E-2</v>
      </c>
      <c r="Q48" s="26">
        <v>8.0633040000000003E-2</v>
      </c>
      <c r="R48" s="26">
        <v>0.38336703</v>
      </c>
      <c r="S48" s="21">
        <v>6457</v>
      </c>
      <c r="T48" s="21">
        <v>6445</v>
      </c>
      <c r="U48" s="21">
        <v>6457</v>
      </c>
      <c r="V48" s="21">
        <v>6454</v>
      </c>
      <c r="W48" s="25"/>
    </row>
    <row r="49" spans="1:23" x14ac:dyDescent="0.25">
      <c r="A49" s="15">
        <v>416</v>
      </c>
      <c r="B49" t="s">
        <v>267</v>
      </c>
      <c r="C49" s="20">
        <v>7.7421046000000002</v>
      </c>
      <c r="D49" s="20">
        <v>7.9159419</v>
      </c>
      <c r="E49" s="20">
        <v>7.4708079999999999</v>
      </c>
      <c r="F49" s="20">
        <v>2.9524962000000001</v>
      </c>
      <c r="G49" s="20">
        <v>1.4137218000000003</v>
      </c>
      <c r="H49" s="20">
        <v>1.3804095999999999</v>
      </c>
      <c r="I49" s="20">
        <v>1.9692094</v>
      </c>
      <c r="J49" s="25">
        <v>2.7414748000000002</v>
      </c>
      <c r="K49" s="26">
        <v>0.26520706999999999</v>
      </c>
      <c r="L49" s="26">
        <v>0.31693239000000001</v>
      </c>
      <c r="M49" s="26">
        <v>0.32396978999999998</v>
      </c>
      <c r="N49" s="26">
        <v>0.19356069000000001</v>
      </c>
      <c r="O49" s="26">
        <v>2.3354750000000001E-2</v>
      </c>
      <c r="P49" s="26">
        <v>1.196111E-2</v>
      </c>
      <c r="Q49" s="26">
        <v>7.4895619999999996E-2</v>
      </c>
      <c r="R49" s="26">
        <v>0.38432681000000002</v>
      </c>
      <c r="S49" s="21">
        <v>2004</v>
      </c>
      <c r="T49" s="21">
        <v>2001</v>
      </c>
      <c r="U49" s="21">
        <v>2004</v>
      </c>
      <c r="V49" s="21">
        <v>2004</v>
      </c>
      <c r="W49" s="25"/>
    </row>
    <row r="50" spans="1:23" x14ac:dyDescent="0.25">
      <c r="A50" s="15">
        <v>421</v>
      </c>
      <c r="B50" t="s">
        <v>271</v>
      </c>
      <c r="C50" s="20">
        <v>7.7224024</v>
      </c>
      <c r="D50" s="20">
        <v>7.9289908999999996</v>
      </c>
      <c r="E50" s="20">
        <v>7.5139481999999997</v>
      </c>
      <c r="F50" s="20">
        <v>2.8880688999999999</v>
      </c>
      <c r="G50" s="20">
        <v>1.5856657999999999</v>
      </c>
      <c r="H50" s="20">
        <v>1.4764629</v>
      </c>
      <c r="I50" s="20">
        <v>1.9881745</v>
      </c>
      <c r="J50" s="25">
        <v>2.7860407999999994</v>
      </c>
      <c r="K50" s="26">
        <v>0.27844546999999997</v>
      </c>
      <c r="L50" s="26">
        <v>0.33623273999999997</v>
      </c>
      <c r="M50" s="26">
        <v>0.32810645999999999</v>
      </c>
      <c r="N50" s="26">
        <v>0.19505117</v>
      </c>
      <c r="O50" s="26">
        <v>2.9586600000000001E-2</v>
      </c>
      <c r="P50" s="26">
        <v>2.0525850000000002E-2</v>
      </c>
      <c r="Q50" s="26">
        <v>7.8643450000000004E-2</v>
      </c>
      <c r="R50" s="26">
        <v>0.39578677000000001</v>
      </c>
      <c r="S50" s="21">
        <v>7348</v>
      </c>
      <c r="T50" s="21">
        <v>7341</v>
      </c>
      <c r="U50" s="21">
        <v>7343</v>
      </c>
      <c r="V50" s="21">
        <v>7345</v>
      </c>
      <c r="W50" s="25"/>
    </row>
    <row r="51" spans="1:23" x14ac:dyDescent="0.25">
      <c r="A51" s="15">
        <v>511</v>
      </c>
      <c r="B51" t="s">
        <v>281</v>
      </c>
      <c r="C51" s="20">
        <v>7.7793108000000002</v>
      </c>
      <c r="D51" s="20">
        <v>8.0677049000000007</v>
      </c>
      <c r="E51" s="20">
        <v>7.6011126000000004</v>
      </c>
      <c r="F51" s="20">
        <v>2.6049635000000002</v>
      </c>
      <c r="G51" s="20">
        <v>1.6761534</v>
      </c>
      <c r="H51" s="20">
        <v>1.4538724000000001</v>
      </c>
      <c r="I51" s="20">
        <v>1.9984086000000001</v>
      </c>
      <c r="J51" s="25">
        <v>2.7216532999999998</v>
      </c>
      <c r="K51" s="26">
        <v>0.32416595999999998</v>
      </c>
      <c r="L51" s="26">
        <v>0.36828221</v>
      </c>
      <c r="M51" s="26">
        <v>0.35261870000000001</v>
      </c>
      <c r="N51" s="26">
        <v>0.16213192000000001</v>
      </c>
      <c r="O51" s="26">
        <v>3.9227100000000001E-2</v>
      </c>
      <c r="P51" s="26">
        <v>1.8506559999999998E-2</v>
      </c>
      <c r="Q51" s="26">
        <v>7.2974339999999999E-2</v>
      </c>
      <c r="R51" s="26">
        <v>0.44313525999999998</v>
      </c>
      <c r="S51" s="21">
        <v>3118</v>
      </c>
      <c r="T51" s="21">
        <v>3119</v>
      </c>
      <c r="U51" s="21">
        <v>3120</v>
      </c>
      <c r="V51" s="21">
        <v>3114</v>
      </c>
      <c r="W51" s="25"/>
    </row>
    <row r="52" spans="1:23" x14ac:dyDescent="0.25">
      <c r="A52" s="15">
        <v>521</v>
      </c>
      <c r="B52" t="s">
        <v>288</v>
      </c>
      <c r="C52" s="20">
        <v>7.6717864999999996</v>
      </c>
      <c r="D52" s="20">
        <v>7.8312806999999998</v>
      </c>
      <c r="E52" s="20">
        <v>7.3921017000000004</v>
      </c>
      <c r="F52" s="20">
        <v>2.4961247000000002</v>
      </c>
      <c r="G52" s="20">
        <v>1.6835686999999999</v>
      </c>
      <c r="H52" s="20">
        <v>1.5807281</v>
      </c>
      <c r="I52" s="20">
        <v>2.0506164</v>
      </c>
      <c r="J52" s="25">
        <v>2.7040924999999998</v>
      </c>
      <c r="K52" s="26">
        <v>0.27821911999999999</v>
      </c>
      <c r="L52" s="26">
        <v>0.30910438000000001</v>
      </c>
      <c r="M52" s="26">
        <v>0.29941116000000001</v>
      </c>
      <c r="N52" s="26">
        <v>0.15990254000000001</v>
      </c>
      <c r="O52" s="26">
        <v>4.2316890000000003E-2</v>
      </c>
      <c r="P52" s="26">
        <v>2.8288089999999998E-2</v>
      </c>
      <c r="Q52" s="26">
        <v>7.969242E-2</v>
      </c>
      <c r="R52" s="26">
        <v>0.47594372000000001</v>
      </c>
      <c r="S52" s="20">
        <v>759</v>
      </c>
      <c r="T52" s="20">
        <v>755</v>
      </c>
      <c r="U52" s="20">
        <v>759</v>
      </c>
      <c r="V52" s="20">
        <v>757</v>
      </c>
      <c r="W52" s="25"/>
    </row>
    <row r="53" spans="1:23" x14ac:dyDescent="0.25">
      <c r="A53" s="15">
        <v>522</v>
      </c>
      <c r="B53" t="s">
        <v>295</v>
      </c>
      <c r="C53" s="20">
        <v>7.6501501000000003</v>
      </c>
      <c r="D53" s="20">
        <v>7.7237467999999998</v>
      </c>
      <c r="E53" s="20">
        <v>7.3636730999999997</v>
      </c>
      <c r="F53" s="20">
        <v>2.6250342999999998</v>
      </c>
      <c r="G53" s="20">
        <v>1.5324222000000001</v>
      </c>
      <c r="H53" s="20">
        <v>1.4871064000000001</v>
      </c>
      <c r="I53" s="20">
        <v>2.0006328</v>
      </c>
      <c r="J53" s="25">
        <v>2.6843929000000002</v>
      </c>
      <c r="K53" s="26">
        <v>0.25042769999999998</v>
      </c>
      <c r="L53" s="26">
        <v>0.27217443000000002</v>
      </c>
      <c r="M53" s="26">
        <v>0.28755543</v>
      </c>
      <c r="N53" s="26">
        <v>0.16110116999999999</v>
      </c>
      <c r="O53" s="26">
        <v>2.5423879999999999E-2</v>
      </c>
      <c r="P53" s="26">
        <v>2.2738979999999999E-2</v>
      </c>
      <c r="Q53" s="26">
        <v>8.8748030000000006E-2</v>
      </c>
      <c r="R53" s="26">
        <v>0.43238113</v>
      </c>
      <c r="S53" s="21">
        <v>2493</v>
      </c>
      <c r="T53" s="21">
        <v>2482</v>
      </c>
      <c r="U53" s="21">
        <v>2493</v>
      </c>
      <c r="V53" s="21">
        <v>2492</v>
      </c>
      <c r="W53" s="25"/>
    </row>
    <row r="54" spans="1:23" x14ac:dyDescent="0.25">
      <c r="A54" s="15">
        <v>523</v>
      </c>
      <c r="B54" t="s">
        <v>301</v>
      </c>
      <c r="C54" s="20">
        <v>7.6916406999999998</v>
      </c>
      <c r="D54" s="20">
        <v>7.8068591999999999</v>
      </c>
      <c r="E54" s="20">
        <v>7.3767160000000001</v>
      </c>
      <c r="F54" s="20">
        <v>2.6842187000000002</v>
      </c>
      <c r="G54" s="20">
        <v>1.5965483</v>
      </c>
      <c r="H54" s="20">
        <v>1.5278156000000001</v>
      </c>
      <c r="I54" s="20">
        <v>2.1212684999999998</v>
      </c>
      <c r="J54" s="25">
        <v>2.6485552000000001</v>
      </c>
      <c r="K54" s="26">
        <v>0.2663584</v>
      </c>
      <c r="L54" s="26">
        <v>0.28799166999999998</v>
      </c>
      <c r="M54" s="26">
        <v>0.31627592999999998</v>
      </c>
      <c r="N54" s="26">
        <v>0.15593691000000001</v>
      </c>
      <c r="O54" s="26">
        <v>3.0920469999999999E-2</v>
      </c>
      <c r="P54" s="26">
        <v>2.5489350000000001E-2</v>
      </c>
      <c r="Q54" s="26">
        <v>9.4306630000000002E-2</v>
      </c>
      <c r="R54" s="26">
        <v>0.41251623999999998</v>
      </c>
      <c r="S54" s="21">
        <v>1737</v>
      </c>
      <c r="T54" s="21">
        <v>1732</v>
      </c>
      <c r="U54" s="21">
        <v>1737</v>
      </c>
      <c r="V54" s="21">
        <v>1732</v>
      </c>
      <c r="W54" s="25"/>
    </row>
    <row r="55" spans="1:23" x14ac:dyDescent="0.25">
      <c r="A55" s="15">
        <v>524</v>
      </c>
      <c r="B55" t="s">
        <v>308</v>
      </c>
      <c r="C55" s="20">
        <v>7.6680617</v>
      </c>
      <c r="D55" s="20">
        <v>7.7604226000000001</v>
      </c>
      <c r="E55" s="20">
        <v>7.4097248999999996</v>
      </c>
      <c r="F55" s="20">
        <v>2.5403894</v>
      </c>
      <c r="G55" s="20">
        <v>1.5111858</v>
      </c>
      <c r="H55" s="20">
        <v>1.437298</v>
      </c>
      <c r="I55" s="20">
        <v>1.9370704000000001</v>
      </c>
      <c r="J55" s="25">
        <v>2.5571177999999999</v>
      </c>
      <c r="K55" s="26">
        <v>0.24950539999999999</v>
      </c>
      <c r="L55" s="26">
        <v>0.27337704000000002</v>
      </c>
      <c r="M55" s="26">
        <v>0.27985644999999998</v>
      </c>
      <c r="N55" s="26">
        <v>0.14668083000000001</v>
      </c>
      <c r="O55" s="26">
        <v>2.9671139999999999E-2</v>
      </c>
      <c r="P55" s="26">
        <v>2.124009E-2</v>
      </c>
      <c r="Q55" s="26">
        <v>7.7346150000000002E-2</v>
      </c>
      <c r="R55" s="26">
        <v>0.43038438000000001</v>
      </c>
      <c r="S55" s="21">
        <v>3190</v>
      </c>
      <c r="T55" s="21">
        <v>3183</v>
      </c>
      <c r="U55" s="21">
        <v>3188</v>
      </c>
      <c r="V55" s="21">
        <v>3185</v>
      </c>
      <c r="W55" s="25"/>
    </row>
    <row r="56" spans="1:23" x14ac:dyDescent="0.25">
      <c r="A56" s="15">
        <v>525</v>
      </c>
      <c r="B56" t="s">
        <v>314</v>
      </c>
      <c r="C56" s="20">
        <v>7.8030564</v>
      </c>
      <c r="D56" s="20">
        <v>7.7807718000000001</v>
      </c>
      <c r="E56" s="20">
        <v>7.3917032999999996</v>
      </c>
      <c r="F56" s="20">
        <v>3.0393843999999999</v>
      </c>
      <c r="G56" s="20">
        <v>1.3306418</v>
      </c>
      <c r="H56" s="20">
        <v>1.4055118</v>
      </c>
      <c r="I56" s="20">
        <v>1.9291206999999999</v>
      </c>
      <c r="J56" s="25">
        <v>2.8149076000000002</v>
      </c>
      <c r="K56" s="26">
        <v>0.26067971000000001</v>
      </c>
      <c r="L56" s="26">
        <v>0.27419091000000001</v>
      </c>
      <c r="M56" s="26">
        <v>0.29817721000000003</v>
      </c>
      <c r="N56" s="26">
        <v>0.22987767000000001</v>
      </c>
      <c r="O56" s="26">
        <v>1.649262E-2</v>
      </c>
      <c r="P56" s="26">
        <v>1.9665330000000002E-2</v>
      </c>
      <c r="Q56" s="26">
        <v>6.2643169999999998E-2</v>
      </c>
      <c r="R56" s="26">
        <v>0.39309933000000002</v>
      </c>
      <c r="S56" s="20">
        <v>367</v>
      </c>
      <c r="T56" s="20">
        <v>367</v>
      </c>
      <c r="U56" s="20">
        <v>367</v>
      </c>
      <c r="V56" s="20">
        <v>366</v>
      </c>
      <c r="W56" s="25"/>
    </row>
    <row r="57" spans="1:23" x14ac:dyDescent="0.25">
      <c r="A57" s="15">
        <v>531</v>
      </c>
      <c r="B57" t="s">
        <v>317</v>
      </c>
      <c r="C57" s="20">
        <v>7.5744327</v>
      </c>
      <c r="D57" s="20">
        <v>7.7994273999999999</v>
      </c>
      <c r="E57" s="20">
        <v>7.4020489999999999</v>
      </c>
      <c r="F57" s="20">
        <v>2.5615640000000002</v>
      </c>
      <c r="G57" s="20">
        <v>1.6987519</v>
      </c>
      <c r="H57" s="20">
        <v>1.6034475999999998</v>
      </c>
      <c r="I57" s="20">
        <v>2.1369924</v>
      </c>
      <c r="J57" s="25">
        <v>2.6743839999999999</v>
      </c>
      <c r="K57" s="26">
        <v>0.26087143000000002</v>
      </c>
      <c r="L57" s="26">
        <v>0.30851773999999998</v>
      </c>
      <c r="M57" s="26">
        <v>0.31437066000000002</v>
      </c>
      <c r="N57" s="26">
        <v>0.15760226999999999</v>
      </c>
      <c r="O57" s="26">
        <v>4.4256839999999999E-2</v>
      </c>
      <c r="P57" s="26">
        <v>3.03205E-2</v>
      </c>
      <c r="Q57" s="26">
        <v>8.7587490000000004E-2</v>
      </c>
      <c r="R57" s="26">
        <v>0.44772266999999999</v>
      </c>
      <c r="S57" s="21">
        <v>5278</v>
      </c>
      <c r="T57" s="21">
        <v>5261</v>
      </c>
      <c r="U57" s="21">
        <v>5274</v>
      </c>
      <c r="V57" s="21">
        <v>5267</v>
      </c>
      <c r="W57" s="25"/>
    </row>
    <row r="58" spans="1:23" x14ac:dyDescent="0.25">
      <c r="A58" s="15">
        <v>532</v>
      </c>
      <c r="B58" t="s">
        <v>325</v>
      </c>
      <c r="C58" s="20">
        <v>7.5758127999999996</v>
      </c>
      <c r="D58" s="20">
        <v>7.7627354999999998</v>
      </c>
      <c r="E58" s="20">
        <v>7.4277579999999999</v>
      </c>
      <c r="F58" s="20">
        <v>2.7826924000000002</v>
      </c>
      <c r="G58" s="20">
        <v>1.6443649</v>
      </c>
      <c r="H58" s="20">
        <v>1.5816564</v>
      </c>
      <c r="I58" s="20">
        <v>2.1747158</v>
      </c>
      <c r="J58" s="25">
        <v>2.7587388000000006</v>
      </c>
      <c r="K58" s="26">
        <v>0.25629645000000001</v>
      </c>
      <c r="L58" s="26">
        <v>0.28234078000000001</v>
      </c>
      <c r="M58" s="26">
        <v>0.32818604000000001</v>
      </c>
      <c r="N58" s="26">
        <v>0.17022794999999999</v>
      </c>
      <c r="O58" s="26">
        <v>4.073044E-2</v>
      </c>
      <c r="P58" s="26">
        <v>2.4220970000000001E-2</v>
      </c>
      <c r="Q58" s="26">
        <v>8.5593859999999994E-2</v>
      </c>
      <c r="R58" s="26">
        <v>0.42197985999999998</v>
      </c>
      <c r="S58" s="21">
        <v>1346</v>
      </c>
      <c r="T58" s="21">
        <v>1340</v>
      </c>
      <c r="U58" s="21">
        <v>1345</v>
      </c>
      <c r="V58" s="21">
        <v>1340</v>
      </c>
      <c r="W58" s="25"/>
    </row>
    <row r="59" spans="1:23" x14ac:dyDescent="0.25">
      <c r="A59" s="15">
        <v>533</v>
      </c>
      <c r="B59" t="s">
        <v>329</v>
      </c>
      <c r="C59" s="20">
        <v>7.9000421000000003</v>
      </c>
      <c r="D59" s="20">
        <v>8.0011545999999996</v>
      </c>
      <c r="E59" s="20">
        <v>7.6939244999999996</v>
      </c>
      <c r="F59" s="20">
        <v>2.8491149999999998</v>
      </c>
      <c r="G59" s="20">
        <v>1.4400893999999997</v>
      </c>
      <c r="H59" s="20">
        <v>1.4390900000000002</v>
      </c>
      <c r="I59" s="20">
        <v>1.9737908</v>
      </c>
      <c r="J59" s="25">
        <v>2.6933588999999998</v>
      </c>
      <c r="K59" s="26">
        <v>0.31209672999999999</v>
      </c>
      <c r="L59" s="26">
        <v>0.36360767999999999</v>
      </c>
      <c r="M59" s="26">
        <v>0.36999356999999999</v>
      </c>
      <c r="N59" s="26">
        <v>0.16875734000000001</v>
      </c>
      <c r="O59" s="26">
        <v>2.9780810000000001E-2</v>
      </c>
      <c r="P59" s="26">
        <v>2.4927890000000001E-2</v>
      </c>
      <c r="Q59" s="26">
        <v>7.3854210000000003E-2</v>
      </c>
      <c r="R59" s="26">
        <v>0.37801593999999999</v>
      </c>
      <c r="S59" s="20">
        <v>448</v>
      </c>
      <c r="T59" s="20">
        <v>447</v>
      </c>
      <c r="U59" s="20">
        <v>447</v>
      </c>
      <c r="V59" s="20">
        <v>448</v>
      </c>
      <c r="W59" s="25"/>
    </row>
    <row r="60" spans="1:23" x14ac:dyDescent="0.25">
      <c r="A60" s="15">
        <v>541</v>
      </c>
      <c r="B60" t="s">
        <v>332</v>
      </c>
      <c r="C60" s="20">
        <v>7.7487886000000001</v>
      </c>
      <c r="D60" s="20">
        <v>7.9267646999999997</v>
      </c>
      <c r="E60" s="20">
        <v>7.5936200999999999</v>
      </c>
      <c r="F60" s="20">
        <v>2.6314001</v>
      </c>
      <c r="G60" s="20">
        <v>1.5408763000000001</v>
      </c>
      <c r="H60" s="20">
        <v>1.5150432000000003</v>
      </c>
      <c r="I60" s="20">
        <v>1.9964059999999997</v>
      </c>
      <c r="J60" s="25">
        <v>2.6149263</v>
      </c>
      <c r="K60" s="26">
        <v>0.30701676999999999</v>
      </c>
      <c r="L60" s="26">
        <v>0.34982840999999998</v>
      </c>
      <c r="M60" s="26">
        <v>0.36817558</v>
      </c>
      <c r="N60" s="26">
        <v>0.16081297999999999</v>
      </c>
      <c r="O60" s="26">
        <v>2.839467E-2</v>
      </c>
      <c r="P60" s="26">
        <v>2.6499769999999999E-2</v>
      </c>
      <c r="Q60" s="26">
        <v>7.2514040000000002E-2</v>
      </c>
      <c r="R60" s="26">
        <v>0.40871458999999999</v>
      </c>
      <c r="S60" s="20">
        <v>399</v>
      </c>
      <c r="T60" s="20">
        <v>397</v>
      </c>
      <c r="U60" s="20">
        <v>399</v>
      </c>
      <c r="V60" s="20">
        <v>397</v>
      </c>
      <c r="W60" s="25"/>
    </row>
    <row r="61" spans="1:23" x14ac:dyDescent="0.25">
      <c r="A61" s="15">
        <v>542</v>
      </c>
      <c r="B61" t="s">
        <v>338</v>
      </c>
      <c r="C61" s="20">
        <v>7.4236461</v>
      </c>
      <c r="D61" s="20">
        <v>7.5947091999999996</v>
      </c>
      <c r="E61" s="20">
        <v>7.2009872000000001</v>
      </c>
      <c r="F61" s="20">
        <v>2.7814466000000002</v>
      </c>
      <c r="G61" s="20">
        <v>1.5900215</v>
      </c>
      <c r="H61" s="20">
        <v>1.5218948999999999</v>
      </c>
      <c r="I61" s="20">
        <v>2.1188682999999999</v>
      </c>
      <c r="J61" s="25">
        <v>2.7163830999999998</v>
      </c>
      <c r="K61" s="26">
        <v>0.18710020999999999</v>
      </c>
      <c r="L61" s="26">
        <v>0.21693750000000001</v>
      </c>
      <c r="M61" s="26">
        <v>0.27972723999999999</v>
      </c>
      <c r="N61" s="26">
        <v>0.17056355000000001</v>
      </c>
      <c r="O61" s="26">
        <v>3.4538590000000001E-2</v>
      </c>
      <c r="P61" s="26">
        <v>3.1622949999999997E-2</v>
      </c>
      <c r="Q61" s="26">
        <v>0.10486291</v>
      </c>
      <c r="R61" s="26">
        <v>0.39489916000000003</v>
      </c>
      <c r="S61" s="20">
        <v>443</v>
      </c>
      <c r="T61" s="20">
        <v>441</v>
      </c>
      <c r="U61" s="20">
        <v>443</v>
      </c>
      <c r="V61" s="20">
        <v>442</v>
      </c>
      <c r="W61" s="25"/>
    </row>
    <row r="62" spans="1:23" x14ac:dyDescent="0.25">
      <c r="A62" s="15">
        <v>543</v>
      </c>
      <c r="B62" t="s">
        <v>342</v>
      </c>
      <c r="C62" s="20">
        <v>7.5132431000000004</v>
      </c>
      <c r="D62" s="20">
        <v>7.7036803000000003</v>
      </c>
      <c r="E62" s="20">
        <v>7.3983793999999996</v>
      </c>
      <c r="F62" s="20">
        <v>2.7827156</v>
      </c>
      <c r="G62" s="20">
        <v>1.7683636</v>
      </c>
      <c r="H62" s="20">
        <v>1.6523532000000001</v>
      </c>
      <c r="I62" s="20">
        <v>2.2230591</v>
      </c>
      <c r="J62" s="25">
        <v>2.8021205999999999</v>
      </c>
      <c r="K62" s="26">
        <v>0.26017167000000002</v>
      </c>
      <c r="L62" s="26">
        <v>0.29251970999999999</v>
      </c>
      <c r="M62" s="26">
        <v>0.3381016</v>
      </c>
      <c r="N62" s="26">
        <v>0.18664527</v>
      </c>
      <c r="O62" s="26">
        <v>4.4242320000000002E-2</v>
      </c>
      <c r="P62" s="26">
        <v>3.3089849999999997E-2</v>
      </c>
      <c r="Q62" s="26">
        <v>0.10153397</v>
      </c>
      <c r="R62" s="26">
        <v>0.41891041000000001</v>
      </c>
      <c r="S62" s="21">
        <v>3694</v>
      </c>
      <c r="T62" s="21">
        <v>3670</v>
      </c>
      <c r="U62" s="21">
        <v>3689</v>
      </c>
      <c r="V62" s="21">
        <v>3674</v>
      </c>
      <c r="W62" s="25"/>
    </row>
    <row r="63" spans="1:23" x14ac:dyDescent="0.25">
      <c r="A63" s="15">
        <v>544</v>
      </c>
      <c r="B63" t="s">
        <v>349</v>
      </c>
      <c r="C63" s="20">
        <v>7.6604127000000002</v>
      </c>
      <c r="D63" s="20">
        <v>7.9093073</v>
      </c>
      <c r="E63" s="20">
        <v>7.3731241000000001</v>
      </c>
      <c r="F63" s="20">
        <v>2.8096836999999999</v>
      </c>
      <c r="G63" s="20">
        <v>1.5836839</v>
      </c>
      <c r="H63" s="20">
        <v>1.4926197000000001</v>
      </c>
      <c r="I63" s="20">
        <v>2.0380528999999998</v>
      </c>
      <c r="J63" s="25">
        <v>2.6835021999999999</v>
      </c>
      <c r="K63" s="26">
        <v>0.26357619999999998</v>
      </c>
      <c r="L63" s="26">
        <v>0.31460315</v>
      </c>
      <c r="M63" s="26">
        <v>0.30396064</v>
      </c>
      <c r="N63" s="26">
        <v>0.18380711999999999</v>
      </c>
      <c r="O63" s="26">
        <v>2.5436239999999999E-2</v>
      </c>
      <c r="P63" s="26">
        <v>1.9401209999999999E-2</v>
      </c>
      <c r="Q63" s="26">
        <v>9.1586840000000003E-2</v>
      </c>
      <c r="R63" s="26">
        <v>0.41211983000000002</v>
      </c>
      <c r="S63" s="20">
        <v>808</v>
      </c>
      <c r="T63" s="20">
        <v>805</v>
      </c>
      <c r="U63" s="20">
        <v>809</v>
      </c>
      <c r="V63" s="20">
        <v>809</v>
      </c>
      <c r="W63" s="25"/>
    </row>
    <row r="64" spans="1:23" x14ac:dyDescent="0.25">
      <c r="A64" s="15">
        <v>612</v>
      </c>
      <c r="B64" t="s">
        <v>356</v>
      </c>
      <c r="C64" s="20">
        <v>7.7589820999999999</v>
      </c>
      <c r="D64" s="20">
        <v>8.1789482000000007</v>
      </c>
      <c r="E64" s="20">
        <v>7.5820449999999999</v>
      </c>
      <c r="F64" s="20">
        <v>2.9104930000000002</v>
      </c>
      <c r="G64" s="20">
        <v>1.5228308999999998</v>
      </c>
      <c r="H64" s="20">
        <v>1.3558950000000001</v>
      </c>
      <c r="I64" s="20">
        <v>1.9520055999999999</v>
      </c>
      <c r="J64" s="25">
        <v>2.8039504000000002</v>
      </c>
      <c r="K64" s="26">
        <v>0.28649275000000002</v>
      </c>
      <c r="L64" s="26">
        <v>0.40518020999999999</v>
      </c>
      <c r="M64" s="26">
        <v>0.34343495000000002</v>
      </c>
      <c r="N64" s="26">
        <v>0.19497845999999999</v>
      </c>
      <c r="O64" s="26">
        <v>2.4090609999999998E-2</v>
      </c>
      <c r="P64" s="26">
        <v>1.2488900000000001E-2</v>
      </c>
      <c r="Q64" s="26">
        <v>7.2368689999999999E-2</v>
      </c>
      <c r="R64" s="26">
        <v>0.39840131000000001</v>
      </c>
      <c r="S64" s="21">
        <v>8377</v>
      </c>
      <c r="T64" s="21">
        <v>8365</v>
      </c>
      <c r="U64" s="21">
        <v>8373</v>
      </c>
      <c r="V64" s="21">
        <v>8368</v>
      </c>
      <c r="W64" s="25"/>
    </row>
    <row r="65" spans="1:23" x14ac:dyDescent="0.25">
      <c r="A65" s="15">
        <v>613</v>
      </c>
      <c r="B65" t="s">
        <v>362</v>
      </c>
      <c r="C65" s="20">
        <v>7.5702286000000001</v>
      </c>
      <c r="D65" s="20">
        <v>7.9405409999999996</v>
      </c>
      <c r="E65" s="20">
        <v>7.3745783999999999</v>
      </c>
      <c r="F65" s="20">
        <v>2.7425929</v>
      </c>
      <c r="G65" s="20">
        <v>1.5900809999999999</v>
      </c>
      <c r="H65" s="20">
        <v>1.5074832</v>
      </c>
      <c r="I65" s="20">
        <v>2.1200386</v>
      </c>
      <c r="J65" s="25">
        <v>2.7588262000000001</v>
      </c>
      <c r="K65" s="26">
        <v>0.24172564999999999</v>
      </c>
      <c r="L65" s="26">
        <v>0.35052195000000003</v>
      </c>
      <c r="M65" s="26">
        <v>0.29048612000000001</v>
      </c>
      <c r="N65" s="26">
        <v>0.18674571000000001</v>
      </c>
      <c r="O65" s="26">
        <v>2.395893E-2</v>
      </c>
      <c r="P65" s="26">
        <v>1.5626620000000001E-2</v>
      </c>
      <c r="Q65" s="26">
        <v>9.2610899999999996E-2</v>
      </c>
      <c r="R65" s="26">
        <v>0.42516854999999998</v>
      </c>
      <c r="S65" s="20">
        <v>605</v>
      </c>
      <c r="T65" s="20">
        <v>604</v>
      </c>
      <c r="U65" s="20">
        <v>604</v>
      </c>
      <c r="V65" s="20">
        <v>605</v>
      </c>
      <c r="W65" s="25"/>
    </row>
    <row r="66" spans="1:23" x14ac:dyDescent="0.25">
      <c r="A66" s="15">
        <v>614</v>
      </c>
      <c r="B66" t="s">
        <v>366</v>
      </c>
      <c r="C66" s="20">
        <v>7.4188067000000002</v>
      </c>
      <c r="D66" s="20">
        <v>8.0186769000000009</v>
      </c>
      <c r="E66" s="20">
        <v>7.2096948000000003</v>
      </c>
      <c r="F66" s="20">
        <v>3.0126618999999999</v>
      </c>
      <c r="G66" s="20">
        <v>1.8529564000000001</v>
      </c>
      <c r="H66" s="20">
        <v>1.6390096999999999</v>
      </c>
      <c r="I66" s="20">
        <v>2.2746026000000001</v>
      </c>
      <c r="J66" s="25">
        <v>2.9575152999999998</v>
      </c>
      <c r="K66" s="26">
        <v>0.25472920999999998</v>
      </c>
      <c r="L66" s="26">
        <v>0.39181792999999998</v>
      </c>
      <c r="M66" s="26">
        <v>0.30941570000000002</v>
      </c>
      <c r="N66" s="26">
        <v>0.21939761999999999</v>
      </c>
      <c r="O66" s="26">
        <v>5.5699230000000002E-2</v>
      </c>
      <c r="P66" s="26">
        <v>2.5974250000000001E-2</v>
      </c>
      <c r="Q66" s="26">
        <v>0.11768752</v>
      </c>
      <c r="R66" s="26">
        <v>0.40693338000000001</v>
      </c>
      <c r="S66" s="21">
        <v>13551</v>
      </c>
      <c r="T66" s="21">
        <v>13527</v>
      </c>
      <c r="U66" s="21">
        <v>13546</v>
      </c>
      <c r="V66" s="21">
        <v>13536</v>
      </c>
      <c r="W66" s="25"/>
    </row>
    <row r="67" spans="1:23" x14ac:dyDescent="0.25">
      <c r="A67" s="15">
        <v>621</v>
      </c>
      <c r="B67" t="s">
        <v>376</v>
      </c>
      <c r="C67" s="20">
        <v>7.785342</v>
      </c>
      <c r="D67" s="20">
        <v>7.8320457000000001</v>
      </c>
      <c r="E67" s="20">
        <v>7.6348805000000004</v>
      </c>
      <c r="F67" s="20">
        <v>2.6656119999999999</v>
      </c>
      <c r="G67" s="20">
        <v>1.4834152999999999</v>
      </c>
      <c r="H67" s="20">
        <v>1.4620063999999999</v>
      </c>
      <c r="I67" s="20">
        <v>1.9011469999999999</v>
      </c>
      <c r="J67" s="25">
        <v>2.7233166999999998</v>
      </c>
      <c r="K67" s="26">
        <v>0.28560730000000001</v>
      </c>
      <c r="L67" s="26">
        <v>0.30053194</v>
      </c>
      <c r="M67" s="26">
        <v>0.34696980999999999</v>
      </c>
      <c r="N67" s="26">
        <v>0.17629896</v>
      </c>
      <c r="O67" s="26">
        <v>2.2612480000000001E-2</v>
      </c>
      <c r="P67" s="26">
        <v>1.540913E-2</v>
      </c>
      <c r="Q67" s="26">
        <v>7.1374590000000002E-2</v>
      </c>
      <c r="R67" s="26">
        <v>0.43160912000000001</v>
      </c>
      <c r="S67" s="21">
        <v>1409</v>
      </c>
      <c r="T67" s="21">
        <v>1407</v>
      </c>
      <c r="U67" s="21">
        <v>1408</v>
      </c>
      <c r="V67" s="21">
        <v>1408</v>
      </c>
      <c r="W67" s="25"/>
    </row>
    <row r="68" spans="1:23" x14ac:dyDescent="0.25">
      <c r="A68" s="15">
        <v>622</v>
      </c>
      <c r="B68" t="s">
        <v>382</v>
      </c>
      <c r="C68" s="20">
        <v>7.7990189000000001</v>
      </c>
      <c r="D68" s="20">
        <v>8.0824941999999993</v>
      </c>
      <c r="E68" s="20">
        <v>7.6069483</v>
      </c>
      <c r="F68" s="20">
        <v>2.6128255999999999</v>
      </c>
      <c r="G68" s="20">
        <v>1.6209357</v>
      </c>
      <c r="H68" s="20">
        <v>1.5330345999999999</v>
      </c>
      <c r="I68" s="20">
        <v>2.1906623999999999</v>
      </c>
      <c r="J68" s="25">
        <v>2.7537908</v>
      </c>
      <c r="K68" s="26">
        <v>0.29993842999999998</v>
      </c>
      <c r="L68" s="26">
        <v>0.38183579000000001</v>
      </c>
      <c r="M68" s="26">
        <v>0.38668606999999999</v>
      </c>
      <c r="N68" s="26">
        <v>0.17673266000000001</v>
      </c>
      <c r="O68" s="26">
        <v>4.0305210000000001E-2</v>
      </c>
      <c r="P68" s="26">
        <v>2.2816949999999999E-2</v>
      </c>
      <c r="Q68" s="26">
        <v>8.5024950000000002E-2</v>
      </c>
      <c r="R68" s="26">
        <v>0.46448721999999998</v>
      </c>
      <c r="S68" s="21">
        <v>2009</v>
      </c>
      <c r="T68" s="21">
        <v>2008</v>
      </c>
      <c r="U68" s="21">
        <v>2008</v>
      </c>
      <c r="V68" s="21">
        <v>2007</v>
      </c>
      <c r="W68" s="25"/>
    </row>
    <row r="69" spans="1:23" x14ac:dyDescent="0.25">
      <c r="A69" s="15">
        <v>623</v>
      </c>
      <c r="B69" t="s">
        <v>385</v>
      </c>
      <c r="C69" s="20">
        <v>7.5605017999999999</v>
      </c>
      <c r="D69" s="20">
        <v>7.8945895999999998</v>
      </c>
      <c r="E69" s="20">
        <v>7.4766846999999999</v>
      </c>
      <c r="F69" s="20">
        <v>2.8461978000000001</v>
      </c>
      <c r="G69" s="20">
        <v>1.860077</v>
      </c>
      <c r="H69" s="20">
        <v>1.6445103000000001</v>
      </c>
      <c r="I69" s="20">
        <v>2.1774876999999999</v>
      </c>
      <c r="J69" s="25">
        <v>2.8192119</v>
      </c>
      <c r="K69" s="26">
        <v>0.29357555000000002</v>
      </c>
      <c r="L69" s="26">
        <v>0.35198123999999997</v>
      </c>
      <c r="M69" s="26">
        <v>0.35875649999999998</v>
      </c>
      <c r="N69" s="26">
        <v>0.18985831</v>
      </c>
      <c r="O69" s="26">
        <v>5.118545E-2</v>
      </c>
      <c r="P69" s="26">
        <v>2.5825379999999998E-2</v>
      </c>
      <c r="Q69" s="26">
        <v>8.146362E-2</v>
      </c>
      <c r="R69" s="26">
        <v>0.39710582999999999</v>
      </c>
      <c r="S69" s="21">
        <v>1232</v>
      </c>
      <c r="T69" s="21">
        <v>1231</v>
      </c>
      <c r="U69" s="21">
        <v>1231</v>
      </c>
      <c r="V69" s="21">
        <v>1232</v>
      </c>
      <c r="W69" s="25"/>
    </row>
    <row r="70" spans="1:23" x14ac:dyDescent="0.25">
      <c r="A70" s="15">
        <v>624</v>
      </c>
      <c r="B70" t="s">
        <v>388</v>
      </c>
      <c r="C70" s="20">
        <v>7.4345945999999996</v>
      </c>
      <c r="D70" s="20">
        <v>7.7367932000000001</v>
      </c>
      <c r="E70" s="20">
        <v>7.4141165999999998</v>
      </c>
      <c r="F70" s="20">
        <v>2.9020625999999998</v>
      </c>
      <c r="G70" s="20">
        <v>1.9008297000000001</v>
      </c>
      <c r="H70" s="20">
        <v>1.7705778999999999</v>
      </c>
      <c r="I70" s="20">
        <v>2.2871204999999999</v>
      </c>
      <c r="J70" s="25">
        <v>2.9601524000000001</v>
      </c>
      <c r="K70" s="26">
        <v>0.26925872000000001</v>
      </c>
      <c r="L70" s="26">
        <v>0.33276085999999999</v>
      </c>
      <c r="M70" s="26">
        <v>0.36691736000000003</v>
      </c>
      <c r="N70" s="26">
        <v>0.20532834999999999</v>
      </c>
      <c r="O70" s="26">
        <v>6.7988149999999997E-2</v>
      </c>
      <c r="P70" s="26">
        <v>3.2657360000000003E-2</v>
      </c>
      <c r="Q70" s="26">
        <v>0.12094847</v>
      </c>
      <c r="R70" s="26">
        <v>0.42285413999999999</v>
      </c>
      <c r="S70" s="20">
        <v>706</v>
      </c>
      <c r="T70" s="20">
        <v>701</v>
      </c>
      <c r="U70" s="20">
        <v>706</v>
      </c>
      <c r="V70" s="20">
        <v>704</v>
      </c>
      <c r="W70" s="25"/>
    </row>
    <row r="71" spans="1:23" x14ac:dyDescent="0.25">
      <c r="A71" s="15">
        <v>711</v>
      </c>
      <c r="B71" t="s">
        <v>392</v>
      </c>
      <c r="C71" s="20">
        <v>7.5313128000000003</v>
      </c>
      <c r="D71" s="20">
        <v>7.6545610000000002</v>
      </c>
      <c r="E71" s="20">
        <v>7.3467894999999999</v>
      </c>
      <c r="F71" s="20">
        <v>2.8091708</v>
      </c>
      <c r="G71" s="20">
        <v>1.7002261999999997</v>
      </c>
      <c r="H71" s="20">
        <v>1.6432749</v>
      </c>
      <c r="I71" s="20">
        <v>2.1678114000000002</v>
      </c>
      <c r="J71" s="25">
        <v>2.8151223999999999</v>
      </c>
      <c r="K71" s="26">
        <v>0.25288801</v>
      </c>
      <c r="L71" s="26">
        <v>0.29086213999999999</v>
      </c>
      <c r="M71" s="26">
        <v>0.31996299</v>
      </c>
      <c r="N71" s="26">
        <v>0.18550544999999999</v>
      </c>
      <c r="O71" s="26">
        <v>3.92582E-2</v>
      </c>
      <c r="P71" s="26">
        <v>3.5561919999999997E-2</v>
      </c>
      <c r="Q71" s="26">
        <v>9.8320690000000002E-2</v>
      </c>
      <c r="R71" s="26">
        <v>0.42072727999999998</v>
      </c>
      <c r="S71" s="21">
        <v>11821</v>
      </c>
      <c r="T71" s="21">
        <v>11794</v>
      </c>
      <c r="U71" s="21">
        <v>11815</v>
      </c>
      <c r="V71" s="21">
        <v>11801</v>
      </c>
      <c r="W71" s="25"/>
    </row>
    <row r="72" spans="1:23" x14ac:dyDescent="0.25">
      <c r="A72" s="15">
        <v>712</v>
      </c>
      <c r="B72" t="s">
        <v>398</v>
      </c>
      <c r="C72" s="20">
        <v>7.4999786999999998</v>
      </c>
      <c r="D72" s="20">
        <v>7.6642232999999997</v>
      </c>
      <c r="E72" s="20">
        <v>7.3138871999999999</v>
      </c>
      <c r="F72" s="20">
        <v>2.9641095000000002</v>
      </c>
      <c r="G72" s="20">
        <v>1.7268695000000001</v>
      </c>
      <c r="H72" s="20">
        <v>1.6399722000000001</v>
      </c>
      <c r="I72" s="20">
        <v>2.1159297000000001</v>
      </c>
      <c r="J72" s="25">
        <v>2.7927556</v>
      </c>
      <c r="K72" s="26">
        <v>0.24601242000000001</v>
      </c>
      <c r="L72" s="26">
        <v>0.27842102000000002</v>
      </c>
      <c r="M72" s="26">
        <v>0.29700557999999999</v>
      </c>
      <c r="N72" s="26">
        <v>0.19692773</v>
      </c>
      <c r="O72" s="26">
        <v>4.7851699999999997E-2</v>
      </c>
      <c r="P72" s="26">
        <v>4.3815649999999998E-2</v>
      </c>
      <c r="Q72" s="26">
        <v>9.1525889999999999E-2</v>
      </c>
      <c r="R72" s="26">
        <v>0.37442458000000001</v>
      </c>
      <c r="S72" s="21">
        <v>1549</v>
      </c>
      <c r="T72" s="21">
        <v>1547</v>
      </c>
      <c r="U72" s="21">
        <v>1549</v>
      </c>
      <c r="V72" s="21">
        <v>1546</v>
      </c>
      <c r="W72" s="25"/>
    </row>
    <row r="73" spans="1:23" x14ac:dyDescent="0.25">
      <c r="A73" s="15">
        <v>713</v>
      </c>
      <c r="B73" t="s">
        <v>405</v>
      </c>
      <c r="C73" s="20">
        <v>7.5860368999999999</v>
      </c>
      <c r="D73" s="20">
        <v>7.6317909000000004</v>
      </c>
      <c r="E73" s="20">
        <v>7.3127333999999999</v>
      </c>
      <c r="F73" s="20">
        <v>2.8354545</v>
      </c>
      <c r="G73" s="20">
        <v>1.5825714</v>
      </c>
      <c r="H73" s="20">
        <v>1.5455475999999999</v>
      </c>
      <c r="I73" s="20">
        <v>2.0739112999999998</v>
      </c>
      <c r="J73" s="25">
        <v>2.8108309999999999</v>
      </c>
      <c r="K73" s="26">
        <v>0.2632467</v>
      </c>
      <c r="L73" s="26">
        <v>0.26611942999999999</v>
      </c>
      <c r="M73" s="26">
        <v>0.31488262</v>
      </c>
      <c r="N73" s="26">
        <v>0.19799939999999999</v>
      </c>
      <c r="O73" s="26">
        <v>3.523693E-2</v>
      </c>
      <c r="P73" s="26">
        <v>2.8670640000000001E-2</v>
      </c>
      <c r="Q73" s="26">
        <v>9.3713679999999994E-2</v>
      </c>
      <c r="R73" s="26">
        <v>0.41701070000000001</v>
      </c>
      <c r="S73" s="21">
        <v>1639</v>
      </c>
      <c r="T73" s="21">
        <v>1636</v>
      </c>
      <c r="U73" s="21">
        <v>1639</v>
      </c>
      <c r="V73" s="21">
        <v>1638</v>
      </c>
      <c r="W73" s="25"/>
    </row>
    <row r="74" spans="1:23" x14ac:dyDescent="0.25">
      <c r="A74" s="15">
        <v>721</v>
      </c>
      <c r="B74" t="s">
        <v>408</v>
      </c>
      <c r="C74" s="20">
        <v>7.4871029</v>
      </c>
      <c r="D74" s="20">
        <v>7.6355757000000004</v>
      </c>
      <c r="E74" s="20">
        <v>7.3201387999999996</v>
      </c>
      <c r="F74" s="20">
        <v>2.9945900000000001</v>
      </c>
      <c r="G74" s="20">
        <v>1.6000406</v>
      </c>
      <c r="H74" s="20">
        <v>1.5685157999999999</v>
      </c>
      <c r="I74" s="20">
        <v>2.0749711999999998</v>
      </c>
      <c r="J74" s="25">
        <v>2.7979004000000001</v>
      </c>
      <c r="K74" s="26">
        <v>0.2226293</v>
      </c>
      <c r="L74" s="26">
        <v>0.26366444</v>
      </c>
      <c r="M74" s="26">
        <v>0.30178542000000003</v>
      </c>
      <c r="N74" s="26">
        <v>0.19730518</v>
      </c>
      <c r="O74" s="26">
        <v>4.1171720000000002E-2</v>
      </c>
      <c r="P74" s="26">
        <v>3.4220159999999999E-2</v>
      </c>
      <c r="Q74" s="26">
        <v>9.7365839999999995E-2</v>
      </c>
      <c r="R74" s="26">
        <v>0.37295813999999999</v>
      </c>
      <c r="S74" s="21">
        <v>3708</v>
      </c>
      <c r="T74" s="21">
        <v>3702</v>
      </c>
      <c r="U74" s="21">
        <v>3706</v>
      </c>
      <c r="V74" s="21">
        <v>3704</v>
      </c>
      <c r="W74" s="25"/>
    </row>
    <row r="75" spans="1:23" x14ac:dyDescent="0.25">
      <c r="A75" s="15">
        <v>722</v>
      </c>
      <c r="B75" t="s">
        <v>414</v>
      </c>
      <c r="C75" s="20">
        <v>7.6885294000000002</v>
      </c>
      <c r="D75" s="20">
        <v>7.7871834</v>
      </c>
      <c r="E75" s="20">
        <v>7.3782864000000004</v>
      </c>
      <c r="F75" s="20">
        <v>2.9693692999999999</v>
      </c>
      <c r="G75" s="20">
        <v>1.4653693000000001</v>
      </c>
      <c r="H75" s="20">
        <v>1.4290921000000001</v>
      </c>
      <c r="I75" s="20">
        <v>1.9722052999999999</v>
      </c>
      <c r="J75" s="25">
        <v>2.7970071000000001</v>
      </c>
      <c r="K75" s="26">
        <v>0.24451690000000001</v>
      </c>
      <c r="L75" s="26">
        <v>0.27531170999999999</v>
      </c>
      <c r="M75" s="26">
        <v>0.2918848</v>
      </c>
      <c r="N75" s="26">
        <v>0.19158098000000001</v>
      </c>
      <c r="O75" s="26">
        <v>2.3313110000000001E-2</v>
      </c>
      <c r="P75" s="26">
        <v>2.9039700000000002E-2</v>
      </c>
      <c r="Q75" s="26">
        <v>7.8989039999999996E-2</v>
      </c>
      <c r="R75" s="26">
        <v>0.37262589000000002</v>
      </c>
      <c r="S75" s="21">
        <v>1279</v>
      </c>
      <c r="T75" s="21">
        <v>1279</v>
      </c>
      <c r="U75" s="21">
        <v>1278</v>
      </c>
      <c r="V75" s="21">
        <v>1278</v>
      </c>
      <c r="W75" s="25"/>
    </row>
    <row r="76" spans="1:23" x14ac:dyDescent="0.25">
      <c r="A76" s="15">
        <v>811</v>
      </c>
      <c r="B76" t="s">
        <v>417</v>
      </c>
      <c r="C76" s="20">
        <v>7.6042402999999998</v>
      </c>
      <c r="D76" s="20">
        <v>7.6220976</v>
      </c>
      <c r="E76" s="20">
        <v>7.2761041999999998</v>
      </c>
      <c r="F76" s="20">
        <v>2.7028965</v>
      </c>
      <c r="G76" s="20">
        <v>1.6428518999999999</v>
      </c>
      <c r="H76" s="20">
        <v>1.6251808000000001</v>
      </c>
      <c r="I76" s="20">
        <v>2.1866964000000002</v>
      </c>
      <c r="J76" s="25">
        <v>2.7468634000000001</v>
      </c>
      <c r="K76" s="26">
        <v>0.2587274</v>
      </c>
      <c r="L76" s="26">
        <v>0.27637622000000001</v>
      </c>
      <c r="M76" s="26">
        <v>0.30407484000000001</v>
      </c>
      <c r="N76" s="26">
        <v>0.17946066999999999</v>
      </c>
      <c r="O76" s="26">
        <v>3.3007340000000003E-2</v>
      </c>
      <c r="P76" s="26">
        <v>3.0607619999999999E-2</v>
      </c>
      <c r="Q76" s="26">
        <v>0.10328456</v>
      </c>
      <c r="R76" s="26">
        <v>0.43102701999999998</v>
      </c>
      <c r="S76" s="21">
        <v>2402</v>
      </c>
      <c r="T76" s="21">
        <v>2387</v>
      </c>
      <c r="U76" s="21">
        <v>2399</v>
      </c>
      <c r="V76" s="21">
        <v>2394</v>
      </c>
      <c r="W76" s="25"/>
    </row>
    <row r="77" spans="1:23" x14ac:dyDescent="0.25">
      <c r="A77" s="15">
        <v>812</v>
      </c>
      <c r="B77" t="s">
        <v>427</v>
      </c>
      <c r="C77" s="20">
        <v>7.6470409000000004</v>
      </c>
      <c r="D77" s="20">
        <v>7.6519614999999996</v>
      </c>
      <c r="E77" s="20">
        <v>7.3972965999999998</v>
      </c>
      <c r="F77" s="20">
        <v>2.6558359999999999</v>
      </c>
      <c r="G77" s="20">
        <v>1.6812803999999999</v>
      </c>
      <c r="H77" s="20">
        <v>1.6218199</v>
      </c>
      <c r="I77" s="20">
        <v>2.0752549</v>
      </c>
      <c r="J77" s="25">
        <v>2.7257606000000001</v>
      </c>
      <c r="K77" s="26">
        <v>0.30119121999999998</v>
      </c>
      <c r="L77" s="26">
        <v>0.28282375999999998</v>
      </c>
      <c r="M77" s="26">
        <v>0.32285435000000001</v>
      </c>
      <c r="N77" s="26">
        <v>0.16462586000000001</v>
      </c>
      <c r="O77" s="26">
        <v>3.3212569999999997E-2</v>
      </c>
      <c r="P77" s="26">
        <v>3.6583030000000002E-2</v>
      </c>
      <c r="Q77" s="26">
        <v>8.7452719999999998E-2</v>
      </c>
      <c r="R77" s="26">
        <v>0.42904428</v>
      </c>
      <c r="S77" s="21">
        <v>1289</v>
      </c>
      <c r="T77" s="21">
        <v>1282</v>
      </c>
      <c r="U77" s="21">
        <v>1287</v>
      </c>
      <c r="V77" s="21">
        <v>1285</v>
      </c>
      <c r="W77" s="25"/>
    </row>
    <row r="78" spans="1:23" x14ac:dyDescent="0.25">
      <c r="A78" s="15">
        <v>813</v>
      </c>
      <c r="B78" t="s">
        <v>436</v>
      </c>
      <c r="C78" s="20">
        <v>7.5499216000000002</v>
      </c>
      <c r="D78" s="20">
        <v>7.6165700000000003</v>
      </c>
      <c r="E78" s="20">
        <v>7.3811232999999996</v>
      </c>
      <c r="F78" s="20">
        <v>2.7036541000000001</v>
      </c>
      <c r="G78" s="20">
        <v>1.6870555999999999</v>
      </c>
      <c r="H78" s="20">
        <v>1.5499091</v>
      </c>
      <c r="I78" s="20">
        <v>2.1189236999999999</v>
      </c>
      <c r="J78" s="25">
        <v>2.7112115999999999</v>
      </c>
      <c r="K78" s="26">
        <v>0.26569418</v>
      </c>
      <c r="L78" s="26">
        <v>0.25980025000000001</v>
      </c>
      <c r="M78" s="26">
        <v>0.31412034</v>
      </c>
      <c r="N78" s="26">
        <v>0.18113256</v>
      </c>
      <c r="O78" s="26">
        <v>3.6456599999999999E-2</v>
      </c>
      <c r="P78" s="26">
        <v>2.9256890000000001E-2</v>
      </c>
      <c r="Q78" s="26">
        <v>8.659451E-2</v>
      </c>
      <c r="R78" s="26">
        <v>0.42211628000000001</v>
      </c>
      <c r="S78" s="21">
        <v>2114</v>
      </c>
      <c r="T78" s="21">
        <v>2103</v>
      </c>
      <c r="U78" s="21">
        <v>2112</v>
      </c>
      <c r="V78" s="21">
        <v>2107</v>
      </c>
      <c r="W78" s="25"/>
    </row>
    <row r="79" spans="1:23" x14ac:dyDescent="0.25">
      <c r="A79" s="15">
        <v>814</v>
      </c>
      <c r="B79" t="s">
        <v>444</v>
      </c>
      <c r="C79" s="20">
        <v>7.5861586000000001</v>
      </c>
      <c r="D79" s="20">
        <v>7.7084701000000004</v>
      </c>
      <c r="E79" s="20">
        <v>7.2694254999999997</v>
      </c>
      <c r="F79" s="20">
        <v>2.4465362000000002</v>
      </c>
      <c r="G79" s="20">
        <v>1.7486227999999999</v>
      </c>
      <c r="H79" s="20">
        <v>1.6182354000000001</v>
      </c>
      <c r="I79" s="20">
        <v>2.1471179</v>
      </c>
      <c r="J79" s="25">
        <v>2.6904935999999999</v>
      </c>
      <c r="K79" s="26">
        <v>0.27795523999999999</v>
      </c>
      <c r="L79" s="26">
        <v>0.27960857</v>
      </c>
      <c r="M79" s="26">
        <v>0.28497408000000002</v>
      </c>
      <c r="N79" s="26">
        <v>0.14897320999999999</v>
      </c>
      <c r="O79" s="26">
        <v>3.9574570000000003E-2</v>
      </c>
      <c r="P79" s="26">
        <v>2.9092570000000002E-2</v>
      </c>
      <c r="Q79" s="26">
        <v>0.10536195</v>
      </c>
      <c r="R79" s="26">
        <v>0.46487286999999999</v>
      </c>
      <c r="S79" s="21">
        <v>1036</v>
      </c>
      <c r="T79" s="21">
        <v>1032</v>
      </c>
      <c r="U79" s="21">
        <v>1037</v>
      </c>
      <c r="V79" s="21">
        <v>1035</v>
      </c>
      <c r="W79" s="25"/>
    </row>
    <row r="80" spans="1:23" x14ac:dyDescent="0.25">
      <c r="A80" s="15">
        <v>821</v>
      </c>
      <c r="B80" t="s">
        <v>450</v>
      </c>
      <c r="C80" s="20">
        <v>7.4230611</v>
      </c>
      <c r="D80" s="20">
        <v>7.5815913999999998</v>
      </c>
      <c r="E80" s="20">
        <v>7.3080467999999996</v>
      </c>
      <c r="F80" s="20">
        <v>2.7964375000000001</v>
      </c>
      <c r="G80" s="20">
        <v>1.7898912</v>
      </c>
      <c r="H80" s="20">
        <v>1.7198467999999998</v>
      </c>
      <c r="I80" s="20">
        <v>2.2259611000000001</v>
      </c>
      <c r="J80" s="25">
        <v>2.7706049999999998</v>
      </c>
      <c r="K80" s="26">
        <v>0.24652363999999999</v>
      </c>
      <c r="L80" s="26">
        <v>0.27570536000000001</v>
      </c>
      <c r="M80" s="26">
        <v>0.32041245000000002</v>
      </c>
      <c r="N80" s="26">
        <v>0.17518481999999999</v>
      </c>
      <c r="O80" s="26">
        <v>5.3341949999999999E-2</v>
      </c>
      <c r="P80" s="26">
        <v>3.8747219999999999E-2</v>
      </c>
      <c r="Q80" s="26">
        <v>0.10677635000000001</v>
      </c>
      <c r="R80" s="26">
        <v>0.41901114</v>
      </c>
      <c r="S80" s="21">
        <v>7042</v>
      </c>
      <c r="T80" s="21">
        <v>7002</v>
      </c>
      <c r="U80" s="21">
        <v>7036</v>
      </c>
      <c r="V80" s="21">
        <v>7021</v>
      </c>
      <c r="W80" s="25"/>
    </row>
    <row r="81" spans="1:23" x14ac:dyDescent="0.25">
      <c r="A81" s="15">
        <v>822</v>
      </c>
      <c r="B81" t="s">
        <v>456</v>
      </c>
      <c r="C81" s="20">
        <v>7.5364525000000002</v>
      </c>
      <c r="D81" s="20">
        <v>7.5733524000000001</v>
      </c>
      <c r="E81" s="20">
        <v>7.3847202999999997</v>
      </c>
      <c r="F81" s="20">
        <v>2.5819842999999998</v>
      </c>
      <c r="G81" s="20">
        <v>1.7663869000000001</v>
      </c>
      <c r="H81" s="20">
        <v>1.7232480999999999</v>
      </c>
      <c r="I81" s="20">
        <v>2.2549280999999999</v>
      </c>
      <c r="J81" s="25">
        <v>2.8221452</v>
      </c>
      <c r="K81" s="26">
        <v>0.28507137999999999</v>
      </c>
      <c r="L81" s="26">
        <v>0.26284404</v>
      </c>
      <c r="M81" s="26">
        <v>0.33723029999999998</v>
      </c>
      <c r="N81" s="26">
        <v>0.16871163</v>
      </c>
      <c r="O81" s="26">
        <v>3.8805480000000003E-2</v>
      </c>
      <c r="P81" s="26">
        <v>4.3866229999999999E-2</v>
      </c>
      <c r="Q81" s="26">
        <v>0.10305764000000001</v>
      </c>
      <c r="R81" s="26">
        <v>0.47547342999999997</v>
      </c>
      <c r="S81" s="21">
        <v>1113</v>
      </c>
      <c r="T81" s="21">
        <v>1101</v>
      </c>
      <c r="U81" s="21">
        <v>1113</v>
      </c>
      <c r="V81" s="21">
        <v>1110</v>
      </c>
      <c r="W81" s="25"/>
    </row>
    <row r="82" spans="1:23" x14ac:dyDescent="0.25">
      <c r="A82" s="15">
        <v>823</v>
      </c>
      <c r="B82" t="s">
        <v>461</v>
      </c>
      <c r="C82" s="20">
        <v>7.7157502999999998</v>
      </c>
      <c r="D82" s="20">
        <v>7.8966972000000002</v>
      </c>
      <c r="E82" s="20">
        <v>7.4074321000000003</v>
      </c>
      <c r="F82" s="20">
        <v>2.4523028999999998</v>
      </c>
      <c r="G82" s="20">
        <v>1.5971761</v>
      </c>
      <c r="H82" s="20">
        <v>1.4643223000000001</v>
      </c>
      <c r="I82" s="20">
        <v>2.1512264999999999</v>
      </c>
      <c r="J82" s="25">
        <v>2.6561832999999999</v>
      </c>
      <c r="K82" s="26">
        <v>0.28040268000000002</v>
      </c>
      <c r="L82" s="26">
        <v>0.31664937999999998</v>
      </c>
      <c r="M82" s="26">
        <v>0.33101387999999998</v>
      </c>
      <c r="N82" s="26">
        <v>0.14718004000000001</v>
      </c>
      <c r="O82" s="26">
        <v>3.601787E-2</v>
      </c>
      <c r="P82" s="26">
        <v>2.2919229999999999E-2</v>
      </c>
      <c r="Q82" s="26">
        <v>9.8239939999999998E-2</v>
      </c>
      <c r="R82" s="26">
        <v>0.47227603000000001</v>
      </c>
      <c r="S82" s="20">
        <v>766</v>
      </c>
      <c r="T82" s="20">
        <v>765</v>
      </c>
      <c r="U82" s="20">
        <v>766</v>
      </c>
      <c r="V82" s="20">
        <v>765</v>
      </c>
      <c r="W82" s="25"/>
    </row>
    <row r="83" spans="1:23" x14ac:dyDescent="0.25">
      <c r="A83" s="15">
        <v>911</v>
      </c>
      <c r="B83" t="s">
        <v>469</v>
      </c>
      <c r="C83" s="20">
        <v>7.8766162</v>
      </c>
      <c r="D83" s="20">
        <v>8.0673016000000004</v>
      </c>
      <c r="E83" s="20">
        <v>7.5464845</v>
      </c>
      <c r="F83" s="20">
        <v>2.6262940000000001</v>
      </c>
      <c r="G83" s="20">
        <v>1.6346328999999999</v>
      </c>
      <c r="H83" s="20">
        <v>1.47926</v>
      </c>
      <c r="I83" s="20">
        <v>2.0643359000000001</v>
      </c>
      <c r="J83" s="25">
        <v>2.7743688999999998</v>
      </c>
      <c r="K83" s="26">
        <v>0.36991011000000001</v>
      </c>
      <c r="L83" s="26">
        <v>0.37495181999999999</v>
      </c>
      <c r="M83" s="26">
        <v>0.3497384</v>
      </c>
      <c r="N83" s="26">
        <v>0.18021717000000001</v>
      </c>
      <c r="O83" s="26">
        <v>2.3754879999999999E-2</v>
      </c>
      <c r="P83" s="26">
        <v>1.637947E-2</v>
      </c>
      <c r="Q83" s="26">
        <v>8.5949810000000001E-2</v>
      </c>
      <c r="R83" s="26">
        <v>0.46682361</v>
      </c>
      <c r="S83" s="20">
        <v>768</v>
      </c>
      <c r="T83" s="20">
        <v>765</v>
      </c>
      <c r="U83" s="20">
        <v>768</v>
      </c>
      <c r="V83" s="20">
        <v>767</v>
      </c>
      <c r="W83" s="25"/>
    </row>
    <row r="84" spans="1:23" x14ac:dyDescent="0.25">
      <c r="A84" s="15">
        <v>912</v>
      </c>
      <c r="B84" t="s">
        <v>473</v>
      </c>
      <c r="C84" s="20">
        <v>7.4891987000000002</v>
      </c>
      <c r="D84" s="20">
        <v>7.5552206000000002</v>
      </c>
      <c r="E84" s="20">
        <v>7.3285992999999996</v>
      </c>
      <c r="F84" s="20">
        <v>2.5978379</v>
      </c>
      <c r="G84" s="20">
        <v>1.7574531</v>
      </c>
      <c r="H84" s="20">
        <v>1.7512053999999999</v>
      </c>
      <c r="I84" s="20">
        <v>2.2339872999999999</v>
      </c>
      <c r="J84" s="25">
        <v>2.7315323</v>
      </c>
      <c r="K84" s="26">
        <v>0.24762424999999999</v>
      </c>
      <c r="L84" s="26">
        <v>0.28955850999999999</v>
      </c>
      <c r="M84" s="26">
        <v>0.33031229000000001</v>
      </c>
      <c r="N84" s="26">
        <v>0.16078268000000001</v>
      </c>
      <c r="O84" s="26">
        <v>4.7526499999999999E-2</v>
      </c>
      <c r="P84" s="26">
        <v>4.1563320000000001E-2</v>
      </c>
      <c r="Q84" s="26">
        <v>0.10965424</v>
      </c>
      <c r="R84" s="26">
        <v>0.43102432000000002</v>
      </c>
      <c r="S84" s="20">
        <v>828</v>
      </c>
      <c r="T84" s="20">
        <v>825</v>
      </c>
      <c r="U84" s="20">
        <v>827</v>
      </c>
      <c r="V84" s="20">
        <v>825</v>
      </c>
      <c r="W84" s="25"/>
    </row>
    <row r="85" spans="1:23" x14ac:dyDescent="0.25">
      <c r="A85" s="15">
        <v>913</v>
      </c>
      <c r="B85" t="s">
        <v>475</v>
      </c>
      <c r="C85" s="20">
        <v>7.4807424999999999</v>
      </c>
      <c r="D85" s="20">
        <v>7.4898807999999999</v>
      </c>
      <c r="E85" s="20">
        <v>7.4590116000000002</v>
      </c>
      <c r="F85" s="20">
        <v>2.4786088999999998</v>
      </c>
      <c r="G85" s="20">
        <v>1.7568036</v>
      </c>
      <c r="H85" s="20">
        <v>1.7103335000000002</v>
      </c>
      <c r="I85" s="20">
        <v>2.1159564</v>
      </c>
      <c r="J85" s="25">
        <v>2.6559951000000002</v>
      </c>
      <c r="K85" s="26">
        <v>0.25370439</v>
      </c>
      <c r="L85" s="26">
        <v>0.24841253999999999</v>
      </c>
      <c r="M85" s="26">
        <v>0.32217592</v>
      </c>
      <c r="N85" s="26">
        <v>0.14631372000000001</v>
      </c>
      <c r="O85" s="26">
        <v>4.39236E-2</v>
      </c>
      <c r="P85" s="26">
        <v>4.328216E-2</v>
      </c>
      <c r="Q85" s="26">
        <v>8.8259039999999997E-2</v>
      </c>
      <c r="R85" s="26">
        <v>0.46199128</v>
      </c>
      <c r="S85" s="21">
        <v>1842</v>
      </c>
      <c r="T85" s="21">
        <v>1823</v>
      </c>
      <c r="U85" s="21">
        <v>1842</v>
      </c>
      <c r="V85" s="21">
        <v>1839</v>
      </c>
      <c r="W85" s="25"/>
    </row>
    <row r="86" spans="1:23" x14ac:dyDescent="0.25">
      <c r="A86" s="15">
        <v>921</v>
      </c>
      <c r="B86" t="s">
        <v>480</v>
      </c>
      <c r="C86" s="20">
        <v>7.5188999000000001</v>
      </c>
      <c r="D86" s="20">
        <v>7.6023294000000003</v>
      </c>
      <c r="E86" s="20">
        <v>7.3998841999999998</v>
      </c>
      <c r="F86" s="20">
        <v>2.8750301999999999</v>
      </c>
      <c r="G86" s="20">
        <v>1.6900369</v>
      </c>
      <c r="H86" s="20">
        <v>1.6351055000000001</v>
      </c>
      <c r="I86" s="20">
        <v>2.0674043000000002</v>
      </c>
      <c r="J86" s="25">
        <v>2.7524844000000002</v>
      </c>
      <c r="K86" s="26">
        <v>0.25375979999999998</v>
      </c>
      <c r="L86" s="26">
        <v>0.25664291</v>
      </c>
      <c r="M86" s="26">
        <v>0.32889001000000001</v>
      </c>
      <c r="N86" s="26">
        <v>0.19889464000000001</v>
      </c>
      <c r="O86" s="26">
        <v>4.5695859999999998E-2</v>
      </c>
      <c r="P86" s="26">
        <v>3.6729999999999999E-2</v>
      </c>
      <c r="Q86" s="26">
        <v>8.1901379999999996E-2</v>
      </c>
      <c r="R86" s="26">
        <v>0.40572187999999998</v>
      </c>
      <c r="S86" s="21">
        <v>1895</v>
      </c>
      <c r="T86" s="21">
        <v>1891</v>
      </c>
      <c r="U86" s="21">
        <v>1893</v>
      </c>
      <c r="V86" s="21">
        <v>1887</v>
      </c>
      <c r="W86" s="25"/>
    </row>
    <row r="87" spans="1:23" x14ac:dyDescent="0.25">
      <c r="A87" s="15">
        <v>923</v>
      </c>
      <c r="B87" t="s">
        <v>483</v>
      </c>
      <c r="C87" s="20">
        <v>7.4684531999999999</v>
      </c>
      <c r="D87" s="20">
        <v>7.7528123999999998</v>
      </c>
      <c r="E87" s="20">
        <v>7.4460236999999996</v>
      </c>
      <c r="F87" s="20">
        <v>2.9050555</v>
      </c>
      <c r="G87" s="20">
        <v>1.9208548000000001</v>
      </c>
      <c r="H87" s="20">
        <v>1.7861802000000002</v>
      </c>
      <c r="I87" s="20">
        <v>2.2867506</v>
      </c>
      <c r="J87" s="25">
        <v>2.9746416999999998</v>
      </c>
      <c r="K87" s="26">
        <v>0.28313433999999998</v>
      </c>
      <c r="L87" s="26">
        <v>0.33439563</v>
      </c>
      <c r="M87" s="26">
        <v>0.36436062000000002</v>
      </c>
      <c r="N87" s="26">
        <v>0.20620493000000001</v>
      </c>
      <c r="O87" s="26">
        <v>5.5038509999999999E-2</v>
      </c>
      <c r="P87" s="26">
        <v>3.5925899999999997E-2</v>
      </c>
      <c r="Q87" s="26">
        <v>0.10326086</v>
      </c>
      <c r="R87" s="26">
        <v>0.42681873999999997</v>
      </c>
      <c r="S87" s="21">
        <v>7237</v>
      </c>
      <c r="T87" s="21">
        <v>7193</v>
      </c>
      <c r="U87" s="21">
        <v>7232</v>
      </c>
      <c r="V87" s="21">
        <v>7196</v>
      </c>
      <c r="W87" s="25"/>
    </row>
    <row r="88" spans="1:23" x14ac:dyDescent="0.25">
      <c r="A88" s="15">
        <v>924</v>
      </c>
      <c r="B88" t="s">
        <v>491</v>
      </c>
      <c r="C88" s="20">
        <v>7.3749412999999997</v>
      </c>
      <c r="D88" s="20">
        <v>7.6034958000000001</v>
      </c>
      <c r="E88" s="20">
        <v>7.3485500000000004</v>
      </c>
      <c r="F88" s="20">
        <v>2.9705894000000002</v>
      </c>
      <c r="G88" s="20">
        <v>1.7993362999999998</v>
      </c>
      <c r="H88" s="20">
        <v>1.7156049</v>
      </c>
      <c r="I88" s="20">
        <v>2.1332099000000002</v>
      </c>
      <c r="J88" s="25">
        <v>2.8961576999999998</v>
      </c>
      <c r="K88" s="26">
        <v>0.25082309000000003</v>
      </c>
      <c r="L88" s="26">
        <v>0.29902703000000003</v>
      </c>
      <c r="M88" s="26">
        <v>0.32615545000000001</v>
      </c>
      <c r="N88" s="26">
        <v>0.22103626000000001</v>
      </c>
      <c r="O88" s="26">
        <v>5.5065620000000003E-2</v>
      </c>
      <c r="P88" s="26">
        <v>3.9462610000000002E-2</v>
      </c>
      <c r="Q88" s="26">
        <v>8.9339580000000002E-2</v>
      </c>
      <c r="R88" s="26">
        <v>0.40400601000000003</v>
      </c>
      <c r="S88" s="21">
        <v>3139</v>
      </c>
      <c r="T88" s="21">
        <v>3130</v>
      </c>
      <c r="U88" s="21">
        <v>3138</v>
      </c>
      <c r="V88" s="21">
        <v>3134</v>
      </c>
      <c r="W88" s="25"/>
    </row>
    <row r="89" spans="1:23" x14ac:dyDescent="0.25">
      <c r="A89" s="15">
        <v>925</v>
      </c>
      <c r="B89" t="s">
        <v>496</v>
      </c>
      <c r="C89" s="20">
        <v>7.3369419000000002</v>
      </c>
      <c r="D89" s="20">
        <v>7.4291650999999996</v>
      </c>
      <c r="E89" s="20">
        <v>7.1751791999999996</v>
      </c>
      <c r="F89" s="20">
        <v>2.6397013999999999</v>
      </c>
      <c r="G89" s="20">
        <v>1.7441446</v>
      </c>
      <c r="H89" s="20">
        <v>1.7567362</v>
      </c>
      <c r="I89" s="20">
        <v>2.2653064999999999</v>
      </c>
      <c r="J89" s="25">
        <v>2.7616027000000001</v>
      </c>
      <c r="K89" s="26">
        <v>0.21860067999999999</v>
      </c>
      <c r="L89" s="26">
        <v>0.25848130000000002</v>
      </c>
      <c r="M89" s="26">
        <v>0.29657225999999998</v>
      </c>
      <c r="N89" s="26">
        <v>0.15647631000000001</v>
      </c>
      <c r="O89" s="26">
        <v>5.5399129999999998E-2</v>
      </c>
      <c r="P89" s="26">
        <v>5.126265E-2</v>
      </c>
      <c r="Q89" s="26">
        <v>0.12766938</v>
      </c>
      <c r="R89" s="26">
        <v>0.46529915999999999</v>
      </c>
      <c r="S89" s="21">
        <v>1094</v>
      </c>
      <c r="T89" s="21">
        <v>1089</v>
      </c>
      <c r="U89" s="21">
        <v>1094</v>
      </c>
      <c r="V89" s="21">
        <v>1090</v>
      </c>
      <c r="W89" s="25"/>
    </row>
    <row r="90" spans="1:23" x14ac:dyDescent="0.25">
      <c r="A90" s="15">
        <v>926</v>
      </c>
      <c r="B90" t="s">
        <v>499</v>
      </c>
      <c r="C90" s="20">
        <v>7.3384995999999996</v>
      </c>
      <c r="D90" s="20">
        <v>7.4180438999999998</v>
      </c>
      <c r="E90" s="20">
        <v>7.1633965999999996</v>
      </c>
      <c r="F90" s="20">
        <v>2.6903283</v>
      </c>
      <c r="G90" s="20">
        <v>1.7166482000000001</v>
      </c>
      <c r="H90" s="20">
        <v>1.7290295000000002</v>
      </c>
      <c r="I90" s="20">
        <v>2.2235193</v>
      </c>
      <c r="J90" s="25">
        <v>2.7617854999999998</v>
      </c>
      <c r="K90" s="26">
        <v>0.21606531000000001</v>
      </c>
      <c r="L90" s="26">
        <v>0.23770361000000001</v>
      </c>
      <c r="M90" s="26">
        <v>0.28257128999999997</v>
      </c>
      <c r="N90" s="26">
        <v>0.16986011000000001</v>
      </c>
      <c r="O90" s="26">
        <v>4.8944679999999997E-2</v>
      </c>
      <c r="P90" s="26">
        <v>4.6058300000000003E-2</v>
      </c>
      <c r="Q90" s="26">
        <v>0.10726732999999999</v>
      </c>
      <c r="R90" s="26">
        <v>0.43592089000000001</v>
      </c>
      <c r="S90" s="21">
        <v>2963</v>
      </c>
      <c r="T90" s="21">
        <v>2950</v>
      </c>
      <c r="U90" s="21">
        <v>2965</v>
      </c>
      <c r="V90" s="21">
        <v>2946</v>
      </c>
      <c r="W90" s="25"/>
    </row>
    <row r="91" spans="1:23" x14ac:dyDescent="0.25">
      <c r="A91" s="15">
        <v>927</v>
      </c>
      <c r="B91" t="s">
        <v>501</v>
      </c>
      <c r="C91" s="20">
        <v>7.5203091000000004</v>
      </c>
      <c r="D91" s="20">
        <v>7.5642284999999996</v>
      </c>
      <c r="E91" s="20">
        <v>7.3692868000000002</v>
      </c>
      <c r="F91" s="20">
        <v>2.7531132</v>
      </c>
      <c r="G91" s="20">
        <v>1.6711324000000001</v>
      </c>
      <c r="H91" s="20">
        <v>1.6685178000000001</v>
      </c>
      <c r="I91" s="20">
        <v>2.0966266999999998</v>
      </c>
      <c r="J91" s="25">
        <v>2.7677337999999998</v>
      </c>
      <c r="K91" s="26">
        <v>0.25253057000000001</v>
      </c>
      <c r="L91" s="26">
        <v>0.26910887999999999</v>
      </c>
      <c r="M91" s="26">
        <v>0.32439858999999999</v>
      </c>
      <c r="N91" s="26">
        <v>0.17441870000000001</v>
      </c>
      <c r="O91" s="26">
        <v>3.884787E-2</v>
      </c>
      <c r="P91" s="26">
        <v>4.1116600000000003E-2</v>
      </c>
      <c r="Q91" s="26">
        <v>9.3069470000000001E-2</v>
      </c>
      <c r="R91" s="26">
        <v>0.41624201</v>
      </c>
      <c r="S91" s="21">
        <v>6948</v>
      </c>
      <c r="T91" s="21">
        <v>6915</v>
      </c>
      <c r="U91" s="21">
        <v>6946</v>
      </c>
      <c r="V91" s="21">
        <v>6932</v>
      </c>
      <c r="W91" s="25"/>
    </row>
  </sheetData>
  <phoneticPr fontId="1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0"/>
  <sheetViews>
    <sheetView workbookViewId="0">
      <pane xSplit="2" ySplit="1" topLeftCell="C2" activePane="bottomRight" state="frozen"/>
      <selection pane="topRight" activeCell="C1" sqref="C1"/>
      <selection pane="bottomLeft" activeCell="A2" sqref="A2"/>
      <selection pane="bottomRight" activeCell="I11" sqref="I11"/>
    </sheetView>
  </sheetViews>
  <sheetFormatPr defaultRowHeight="15" x14ac:dyDescent="0.25"/>
  <cols>
    <col min="1" max="1" width="9.7109375" bestFit="1" customWidth="1"/>
    <col min="2" max="2" width="63.5703125" bestFit="1" customWidth="1"/>
    <col min="3" max="3" width="16" bestFit="1" customWidth="1"/>
    <col min="4" max="4" width="13.28515625" customWidth="1"/>
    <col min="5" max="5" width="18" bestFit="1" customWidth="1"/>
    <col min="6" max="6" width="13.5703125" customWidth="1"/>
    <col min="7" max="7" width="19.42578125" customWidth="1"/>
    <col min="8" max="8" width="4.42578125" customWidth="1"/>
    <col min="9" max="9" width="22.28515625" customWidth="1"/>
  </cols>
  <sheetData>
    <row r="1" spans="1:15" s="18" customFormat="1" x14ac:dyDescent="0.25">
      <c r="A1" s="14" t="s">
        <v>554</v>
      </c>
      <c r="B1" s="1" t="s">
        <v>508</v>
      </c>
      <c r="C1" s="1" t="s">
        <v>521</v>
      </c>
      <c r="D1" s="49" t="s">
        <v>524</v>
      </c>
      <c r="E1" s="1" t="s">
        <v>523</v>
      </c>
      <c r="F1" s="49" t="s">
        <v>526</v>
      </c>
      <c r="G1" s="50" t="s">
        <v>523</v>
      </c>
    </row>
    <row r="2" spans="1:15" x14ac:dyDescent="0.25">
      <c r="A2">
        <v>1115</v>
      </c>
      <c r="B2" t="s">
        <v>19</v>
      </c>
      <c r="C2" s="39">
        <v>67</v>
      </c>
      <c r="D2" s="39">
        <v>80871</v>
      </c>
      <c r="E2" s="32">
        <v>7.1</v>
      </c>
      <c r="F2" s="39">
        <v>118065</v>
      </c>
      <c r="G2" s="32">
        <v>8.9</v>
      </c>
      <c r="I2" s="18" t="s">
        <v>760</v>
      </c>
    </row>
    <row r="3" spans="1:15" x14ac:dyDescent="0.25">
      <c r="A3">
        <v>1116</v>
      </c>
      <c r="B3" t="s">
        <v>20</v>
      </c>
      <c r="C3" s="40" t="s">
        <v>519</v>
      </c>
      <c r="D3" s="40" t="s">
        <v>519</v>
      </c>
      <c r="E3" s="43"/>
      <c r="F3" s="40">
        <v>32399</v>
      </c>
      <c r="G3" s="32">
        <v>61.5</v>
      </c>
      <c r="I3" s="37" t="s">
        <v>565</v>
      </c>
      <c r="J3" s="58" t="s">
        <v>566</v>
      </c>
      <c r="K3" s="59"/>
      <c r="L3" s="59"/>
      <c r="M3" s="59"/>
      <c r="N3" s="59"/>
      <c r="O3" s="60"/>
    </row>
    <row r="4" spans="1:15" x14ac:dyDescent="0.25">
      <c r="A4">
        <v>1121</v>
      </c>
      <c r="B4" t="s">
        <v>22</v>
      </c>
      <c r="C4" s="47">
        <v>479</v>
      </c>
      <c r="D4" s="47">
        <v>40757</v>
      </c>
      <c r="E4" s="32">
        <v>0.2</v>
      </c>
      <c r="F4" s="47">
        <v>49569</v>
      </c>
      <c r="G4" s="32">
        <v>-0.8</v>
      </c>
      <c r="I4" s="38" t="s">
        <v>567</v>
      </c>
      <c r="J4" s="61" t="s">
        <v>568</v>
      </c>
      <c r="K4" s="62"/>
      <c r="L4" s="62"/>
      <c r="M4" s="62"/>
      <c r="N4" s="62"/>
      <c r="O4" s="63"/>
    </row>
    <row r="5" spans="1:15" x14ac:dyDescent="0.25">
      <c r="A5">
        <v>1122</v>
      </c>
      <c r="B5" t="s">
        <v>23</v>
      </c>
      <c r="C5" s="39">
        <v>86</v>
      </c>
      <c r="D5" s="39">
        <v>40234</v>
      </c>
      <c r="E5" s="32">
        <v>4.0999999999999996</v>
      </c>
      <c r="F5" s="39">
        <v>48077</v>
      </c>
      <c r="G5" s="32">
        <v>-3.5</v>
      </c>
      <c r="I5" s="41" t="s">
        <v>571</v>
      </c>
      <c r="J5" s="64" t="s">
        <v>572</v>
      </c>
      <c r="K5" s="65"/>
      <c r="L5" s="65"/>
      <c r="M5" s="65"/>
      <c r="N5" s="65"/>
      <c r="O5" s="66"/>
    </row>
    <row r="6" spans="1:15" x14ac:dyDescent="0.25">
      <c r="A6">
        <v>1123</v>
      </c>
      <c r="B6" t="s">
        <v>24</v>
      </c>
      <c r="C6" s="40">
        <v>7</v>
      </c>
      <c r="D6" s="40">
        <v>44324</v>
      </c>
      <c r="E6" s="43"/>
      <c r="F6" s="40">
        <v>54369</v>
      </c>
      <c r="G6" s="43"/>
      <c r="I6" s="42" t="s">
        <v>573</v>
      </c>
      <c r="J6" s="67" t="s">
        <v>574</v>
      </c>
      <c r="K6" s="68"/>
      <c r="L6" s="68"/>
      <c r="M6" s="68"/>
      <c r="N6" s="68"/>
      <c r="O6" s="69"/>
    </row>
    <row r="7" spans="1:15" x14ac:dyDescent="0.25">
      <c r="A7">
        <v>1131</v>
      </c>
      <c r="B7" t="s">
        <v>26</v>
      </c>
      <c r="C7" s="47">
        <v>238</v>
      </c>
      <c r="D7" s="39">
        <v>56454</v>
      </c>
      <c r="E7" s="32">
        <v>0.4</v>
      </c>
      <c r="F7" s="47">
        <v>74707</v>
      </c>
      <c r="G7" s="32">
        <v>-2.6</v>
      </c>
      <c r="I7" s="44" t="s">
        <v>575</v>
      </c>
      <c r="J7" s="67" t="s">
        <v>576</v>
      </c>
      <c r="K7" s="68"/>
      <c r="L7" s="68"/>
      <c r="M7" s="68"/>
      <c r="N7" s="68"/>
      <c r="O7" s="69"/>
    </row>
    <row r="8" spans="1:15" x14ac:dyDescent="0.25">
      <c r="A8">
        <v>1132</v>
      </c>
      <c r="B8" t="s">
        <v>27</v>
      </c>
      <c r="C8" s="39">
        <v>144</v>
      </c>
      <c r="D8" s="39">
        <v>68338</v>
      </c>
      <c r="E8" s="32">
        <v>2.6</v>
      </c>
      <c r="F8" s="39">
        <v>82360</v>
      </c>
      <c r="G8" s="32">
        <v>-1.4</v>
      </c>
      <c r="I8" s="45" t="s">
        <v>579</v>
      </c>
      <c r="J8" s="46"/>
      <c r="K8" s="46"/>
      <c r="L8" s="46"/>
      <c r="M8" s="46"/>
      <c r="N8" s="46"/>
      <c r="O8" s="46"/>
    </row>
    <row r="9" spans="1:15" x14ac:dyDescent="0.25">
      <c r="A9">
        <v>1133</v>
      </c>
      <c r="B9" t="s">
        <v>28</v>
      </c>
      <c r="C9" s="39">
        <v>54</v>
      </c>
      <c r="D9" s="39">
        <v>46593</v>
      </c>
      <c r="E9" s="32">
        <v>1.4</v>
      </c>
      <c r="F9" s="47">
        <v>52433</v>
      </c>
      <c r="G9" s="32">
        <v>-0.3</v>
      </c>
      <c r="I9" s="45" t="s">
        <v>580</v>
      </c>
      <c r="J9" s="46"/>
      <c r="K9" s="46"/>
      <c r="L9" s="46"/>
      <c r="M9" s="46"/>
      <c r="N9" s="46"/>
      <c r="O9" s="46"/>
    </row>
    <row r="10" spans="1:15" x14ac:dyDescent="0.25">
      <c r="A10">
        <v>1134</v>
      </c>
      <c r="B10" t="s">
        <v>29</v>
      </c>
      <c r="C10" s="40">
        <v>7</v>
      </c>
      <c r="D10" s="40">
        <v>60545</v>
      </c>
      <c r="E10" s="43"/>
      <c r="F10" s="40">
        <v>62686</v>
      </c>
      <c r="G10" s="32">
        <v>-19.7</v>
      </c>
      <c r="I10" s="45" t="s">
        <v>581</v>
      </c>
      <c r="J10" s="46"/>
      <c r="K10" s="46"/>
      <c r="L10" s="46"/>
      <c r="M10" s="46"/>
      <c r="N10" s="46"/>
      <c r="O10" s="46"/>
    </row>
    <row r="11" spans="1:15" x14ac:dyDescent="0.25">
      <c r="A11">
        <v>1135</v>
      </c>
      <c r="B11" t="s">
        <v>30</v>
      </c>
      <c r="C11" s="47">
        <v>94</v>
      </c>
      <c r="D11" s="47">
        <v>44335</v>
      </c>
      <c r="E11" s="32">
        <v>1.8</v>
      </c>
      <c r="F11" s="47">
        <v>52867</v>
      </c>
      <c r="G11" s="32">
        <v>-6.3</v>
      </c>
      <c r="I11" s="51" t="s">
        <v>761</v>
      </c>
    </row>
    <row r="12" spans="1:15" x14ac:dyDescent="0.25">
      <c r="A12">
        <v>1136</v>
      </c>
      <c r="B12" t="s">
        <v>31</v>
      </c>
      <c r="C12" s="39">
        <v>29</v>
      </c>
      <c r="D12" s="39">
        <v>61082</v>
      </c>
      <c r="E12" s="32">
        <v>1.7</v>
      </c>
      <c r="F12" s="39">
        <v>66733</v>
      </c>
      <c r="G12" s="32">
        <v>-15.2</v>
      </c>
    </row>
    <row r="13" spans="1:15" x14ac:dyDescent="0.25">
      <c r="A13">
        <v>1139</v>
      </c>
      <c r="B13" t="s">
        <v>32</v>
      </c>
      <c r="C13" s="40">
        <v>57</v>
      </c>
      <c r="D13" s="40" t="s">
        <v>519</v>
      </c>
      <c r="E13" s="43"/>
      <c r="F13" s="40">
        <v>55366</v>
      </c>
      <c r="G13" s="32">
        <v>10.199999999999999</v>
      </c>
    </row>
    <row r="14" spans="1:15" x14ac:dyDescent="0.25">
      <c r="A14">
        <v>1150</v>
      </c>
      <c r="B14" t="s">
        <v>34</v>
      </c>
      <c r="C14" s="39">
        <v>67</v>
      </c>
      <c r="D14" s="39">
        <v>54983</v>
      </c>
      <c r="E14" s="32">
        <v>7.7</v>
      </c>
      <c r="F14" s="39">
        <v>77387</v>
      </c>
      <c r="G14" s="32">
        <v>-3.4</v>
      </c>
    </row>
    <row r="15" spans="1:15" x14ac:dyDescent="0.25">
      <c r="A15">
        <v>1161</v>
      </c>
      <c r="B15" t="s">
        <v>36</v>
      </c>
      <c r="C15" s="39">
        <v>63</v>
      </c>
      <c r="D15" s="39">
        <v>36787</v>
      </c>
      <c r="E15" s="32">
        <v>0.1</v>
      </c>
      <c r="F15" s="47">
        <v>42219</v>
      </c>
      <c r="G15" s="32">
        <v>0.5</v>
      </c>
    </row>
    <row r="16" spans="1:15" x14ac:dyDescent="0.25">
      <c r="A16">
        <v>1162</v>
      </c>
      <c r="B16" t="s">
        <v>37</v>
      </c>
      <c r="C16" s="47">
        <v>107</v>
      </c>
      <c r="D16" s="47">
        <v>28854</v>
      </c>
      <c r="E16" s="32">
        <v>1.9</v>
      </c>
      <c r="F16" s="47">
        <v>30958</v>
      </c>
      <c r="G16" s="32">
        <v>1.4</v>
      </c>
    </row>
    <row r="17" spans="1:7" x14ac:dyDescent="0.25">
      <c r="A17">
        <v>1171</v>
      </c>
      <c r="B17" t="s">
        <v>39</v>
      </c>
      <c r="C17" s="47" t="s">
        <v>520</v>
      </c>
      <c r="D17" s="47"/>
      <c r="E17" s="43"/>
      <c r="F17" s="47"/>
      <c r="G17" s="43"/>
    </row>
    <row r="18" spans="1:7" x14ac:dyDescent="0.25">
      <c r="A18">
        <v>1172</v>
      </c>
      <c r="B18" t="s">
        <v>40</v>
      </c>
      <c r="C18" s="40">
        <v>11</v>
      </c>
      <c r="D18" s="47">
        <v>61841</v>
      </c>
      <c r="E18" s="32">
        <v>6.2</v>
      </c>
      <c r="F18" s="47">
        <v>61774</v>
      </c>
      <c r="G18" s="32">
        <v>4.0999999999999996</v>
      </c>
    </row>
    <row r="19" spans="1:7" x14ac:dyDescent="0.25">
      <c r="A19">
        <v>1173</v>
      </c>
      <c r="B19" t="s">
        <v>41</v>
      </c>
      <c r="C19" s="40">
        <v>7</v>
      </c>
      <c r="D19" s="40">
        <v>44097</v>
      </c>
      <c r="E19" s="32">
        <v>-2.8</v>
      </c>
      <c r="F19" s="40">
        <v>49631</v>
      </c>
      <c r="G19" s="32">
        <v>2.9</v>
      </c>
    </row>
    <row r="20" spans="1:7" x14ac:dyDescent="0.25">
      <c r="A20">
        <v>1181</v>
      </c>
      <c r="B20" t="s">
        <v>43</v>
      </c>
      <c r="C20" s="39">
        <v>38</v>
      </c>
      <c r="D20" s="39">
        <v>43136</v>
      </c>
      <c r="E20" s="32">
        <v>0.4</v>
      </c>
      <c r="F20" s="47">
        <v>48772</v>
      </c>
      <c r="G20" s="32">
        <v>0.8</v>
      </c>
    </row>
    <row r="21" spans="1:7" x14ac:dyDescent="0.25">
      <c r="A21">
        <v>1184</v>
      </c>
      <c r="B21" t="s">
        <v>44</v>
      </c>
      <c r="C21" s="40">
        <v>16</v>
      </c>
      <c r="D21" s="39">
        <v>36466</v>
      </c>
      <c r="E21" s="32">
        <v>1.4</v>
      </c>
      <c r="F21" s="39">
        <v>40394</v>
      </c>
      <c r="G21" s="32">
        <v>1.8</v>
      </c>
    </row>
    <row r="22" spans="1:7" x14ac:dyDescent="0.25">
      <c r="A22">
        <v>1190</v>
      </c>
      <c r="B22" t="s">
        <v>46</v>
      </c>
      <c r="C22" s="47">
        <v>280</v>
      </c>
      <c r="D22" s="39">
        <v>24133</v>
      </c>
      <c r="E22" s="32">
        <v>0.4</v>
      </c>
      <c r="F22" s="47">
        <v>29825</v>
      </c>
      <c r="G22" s="32">
        <v>-0.5</v>
      </c>
    </row>
    <row r="23" spans="1:7" x14ac:dyDescent="0.25">
      <c r="A23">
        <v>1211</v>
      </c>
      <c r="B23" t="s">
        <v>49</v>
      </c>
      <c r="C23" s="40">
        <v>12</v>
      </c>
      <c r="D23" s="40">
        <v>28577</v>
      </c>
      <c r="E23" s="32">
        <v>9.1</v>
      </c>
      <c r="F23" s="39">
        <v>32667</v>
      </c>
      <c r="G23" s="32">
        <v>9</v>
      </c>
    </row>
    <row r="24" spans="1:7" x14ac:dyDescent="0.25">
      <c r="A24">
        <v>1213</v>
      </c>
      <c r="B24" t="s">
        <v>50</v>
      </c>
      <c r="C24" s="40" t="s">
        <v>519</v>
      </c>
      <c r="D24" s="40" t="s">
        <v>519</v>
      </c>
      <c r="E24" s="43"/>
      <c r="F24" s="40">
        <v>30790</v>
      </c>
      <c r="G24" s="43"/>
    </row>
    <row r="25" spans="1:7" x14ac:dyDescent="0.25">
      <c r="A25">
        <v>1221</v>
      </c>
      <c r="B25" t="s">
        <v>52</v>
      </c>
      <c r="C25" s="40">
        <v>17</v>
      </c>
      <c r="D25" s="39">
        <v>25190</v>
      </c>
      <c r="E25" s="32">
        <v>1.1000000000000001</v>
      </c>
      <c r="F25" s="39">
        <v>29785</v>
      </c>
      <c r="G25" s="32">
        <v>4.7</v>
      </c>
    </row>
    <row r="26" spans="1:7" x14ac:dyDescent="0.25">
      <c r="A26">
        <v>1223</v>
      </c>
      <c r="B26" t="s">
        <v>53</v>
      </c>
      <c r="C26" s="39">
        <v>38</v>
      </c>
      <c r="D26" s="39">
        <v>22008</v>
      </c>
      <c r="E26" s="32">
        <v>3.4</v>
      </c>
      <c r="F26" s="39">
        <v>22975</v>
      </c>
      <c r="G26" s="32">
        <v>-2.8</v>
      </c>
    </row>
    <row r="27" spans="1:7" x14ac:dyDescent="0.25">
      <c r="A27">
        <v>1224</v>
      </c>
      <c r="B27" t="s">
        <v>54</v>
      </c>
      <c r="C27" s="40">
        <v>10</v>
      </c>
      <c r="D27" s="40">
        <v>19631</v>
      </c>
      <c r="E27" s="32">
        <v>-13.8</v>
      </c>
      <c r="F27" s="39">
        <v>24621</v>
      </c>
      <c r="G27" s="32">
        <v>2</v>
      </c>
    </row>
    <row r="28" spans="1:7" x14ac:dyDescent="0.25">
      <c r="A28">
        <v>1225</v>
      </c>
      <c r="B28" t="s">
        <v>55</v>
      </c>
      <c r="C28" s="39">
        <v>33</v>
      </c>
      <c r="D28" s="39">
        <v>26885</v>
      </c>
      <c r="E28" s="32">
        <v>5.0999999999999996</v>
      </c>
      <c r="F28" s="39">
        <v>30645</v>
      </c>
      <c r="G28" s="32">
        <v>1.3</v>
      </c>
    </row>
    <row r="29" spans="1:7" x14ac:dyDescent="0.25">
      <c r="A29">
        <v>1226</v>
      </c>
      <c r="B29" t="s">
        <v>56</v>
      </c>
      <c r="C29" s="40" t="s">
        <v>519</v>
      </c>
      <c r="D29" s="40">
        <v>30140</v>
      </c>
      <c r="E29" s="43"/>
      <c r="F29" s="40">
        <v>35316</v>
      </c>
      <c r="G29" s="43"/>
    </row>
    <row r="30" spans="1:7" x14ac:dyDescent="0.25">
      <c r="A30">
        <v>1241</v>
      </c>
      <c r="B30" t="s">
        <v>58</v>
      </c>
      <c r="C30" s="40">
        <v>13</v>
      </c>
      <c r="D30" s="40">
        <v>25987</v>
      </c>
      <c r="E30" s="32">
        <v>-9.6</v>
      </c>
      <c r="F30" s="39">
        <v>27323</v>
      </c>
      <c r="G30" s="32">
        <v>-12.6</v>
      </c>
    </row>
    <row r="31" spans="1:7" x14ac:dyDescent="0.25">
      <c r="A31">
        <v>1242</v>
      </c>
      <c r="B31" t="s">
        <v>59</v>
      </c>
      <c r="C31" s="40">
        <v>40</v>
      </c>
      <c r="D31" s="39">
        <v>30009</v>
      </c>
      <c r="E31" s="32">
        <v>3.3</v>
      </c>
      <c r="F31" s="39">
        <v>32420</v>
      </c>
      <c r="G31" s="32">
        <v>8.4</v>
      </c>
    </row>
    <row r="32" spans="1:7" x14ac:dyDescent="0.25">
      <c r="A32">
        <v>1251</v>
      </c>
      <c r="B32" t="s">
        <v>61</v>
      </c>
      <c r="C32" s="39">
        <v>89</v>
      </c>
      <c r="D32" s="39">
        <v>32195</v>
      </c>
      <c r="E32" s="32">
        <v>-4.5</v>
      </c>
      <c r="F32" s="39">
        <v>37015</v>
      </c>
      <c r="G32" s="32">
        <v>-15.7</v>
      </c>
    </row>
    <row r="33" spans="1:7" x14ac:dyDescent="0.25">
      <c r="A33">
        <v>1252</v>
      </c>
      <c r="B33" t="s">
        <v>62</v>
      </c>
      <c r="C33" s="40">
        <v>8</v>
      </c>
      <c r="D33" s="40">
        <v>30340</v>
      </c>
      <c r="E33" s="32">
        <v>1.8</v>
      </c>
      <c r="F33" s="40">
        <v>37096</v>
      </c>
      <c r="G33" s="32">
        <v>-5.3</v>
      </c>
    </row>
    <row r="34" spans="1:7" x14ac:dyDescent="0.25">
      <c r="A34">
        <v>1253</v>
      </c>
      <c r="B34" t="s">
        <v>63</v>
      </c>
      <c r="C34" s="40" t="s">
        <v>519</v>
      </c>
      <c r="D34" s="40">
        <v>20800</v>
      </c>
      <c r="E34" s="32">
        <v>-3.5</v>
      </c>
      <c r="F34" s="39">
        <v>20509</v>
      </c>
      <c r="G34" s="32">
        <v>-6.8</v>
      </c>
    </row>
    <row r="35" spans="1:7" x14ac:dyDescent="0.25">
      <c r="A35">
        <v>1254</v>
      </c>
      <c r="B35" t="s">
        <v>64</v>
      </c>
      <c r="C35" s="40">
        <v>7</v>
      </c>
      <c r="D35" s="40" t="s">
        <v>519</v>
      </c>
      <c r="E35" s="43"/>
      <c r="F35" s="40">
        <v>29937</v>
      </c>
      <c r="G35" s="43"/>
    </row>
    <row r="36" spans="1:7" x14ac:dyDescent="0.25">
      <c r="A36">
        <v>1255</v>
      </c>
      <c r="B36" t="s">
        <v>65</v>
      </c>
      <c r="C36" s="40">
        <v>8</v>
      </c>
      <c r="D36" s="40">
        <v>32531</v>
      </c>
      <c r="E36" s="32">
        <v>-7</v>
      </c>
      <c r="F36" s="40">
        <v>41791</v>
      </c>
      <c r="G36" s="32">
        <v>2.5</v>
      </c>
    </row>
    <row r="37" spans="1:7" x14ac:dyDescent="0.25">
      <c r="A37">
        <v>1259</v>
      </c>
      <c r="B37" t="s">
        <v>66</v>
      </c>
      <c r="C37" s="39">
        <v>69</v>
      </c>
      <c r="D37" s="39">
        <v>28223</v>
      </c>
      <c r="E37" s="32">
        <v>-0.5</v>
      </c>
      <c r="F37" s="47">
        <v>35398</v>
      </c>
      <c r="G37" s="32">
        <v>-0.3</v>
      </c>
    </row>
    <row r="38" spans="1:7" x14ac:dyDescent="0.25">
      <c r="A38">
        <v>2111</v>
      </c>
      <c r="B38" t="s">
        <v>70</v>
      </c>
      <c r="C38" s="40">
        <v>12</v>
      </c>
      <c r="D38" s="39">
        <v>32112</v>
      </c>
      <c r="E38" s="32">
        <v>3</v>
      </c>
      <c r="F38" s="39">
        <v>36235</v>
      </c>
      <c r="G38" s="32">
        <v>4.5</v>
      </c>
    </row>
    <row r="39" spans="1:7" x14ac:dyDescent="0.25">
      <c r="A39">
        <v>2112</v>
      </c>
      <c r="B39" t="s">
        <v>71</v>
      </c>
      <c r="C39" s="40">
        <v>49</v>
      </c>
      <c r="D39" s="39">
        <v>35095</v>
      </c>
      <c r="E39" s="32">
        <v>1.7</v>
      </c>
      <c r="F39" s="47">
        <v>38317</v>
      </c>
      <c r="G39" s="32">
        <v>0.9</v>
      </c>
    </row>
    <row r="40" spans="1:7" x14ac:dyDescent="0.25">
      <c r="A40">
        <v>2113</v>
      </c>
      <c r="B40" t="s">
        <v>72</v>
      </c>
      <c r="C40" s="40">
        <v>13</v>
      </c>
      <c r="D40" s="39">
        <v>37988</v>
      </c>
      <c r="E40" s="43"/>
      <c r="F40" s="40">
        <v>50854</v>
      </c>
      <c r="G40" s="32">
        <v>0.8</v>
      </c>
    </row>
    <row r="41" spans="1:7" x14ac:dyDescent="0.25">
      <c r="A41">
        <v>2114</v>
      </c>
      <c r="B41" t="s">
        <v>73</v>
      </c>
      <c r="C41" s="40" t="s">
        <v>519</v>
      </c>
      <c r="D41" s="40">
        <v>29179</v>
      </c>
      <c r="E41" s="32">
        <v>3.8</v>
      </c>
      <c r="F41" s="39">
        <v>31150</v>
      </c>
      <c r="G41" s="32">
        <v>0</v>
      </c>
    </row>
    <row r="42" spans="1:7" x14ac:dyDescent="0.25">
      <c r="A42">
        <v>2119</v>
      </c>
      <c r="B42" t="s">
        <v>74</v>
      </c>
      <c r="C42" s="39">
        <v>41</v>
      </c>
      <c r="D42" s="47">
        <v>34999</v>
      </c>
      <c r="E42" s="32">
        <v>0.5</v>
      </c>
      <c r="F42" s="47">
        <v>37431</v>
      </c>
      <c r="G42" s="32">
        <v>2.2999999999999998</v>
      </c>
    </row>
    <row r="43" spans="1:7" x14ac:dyDescent="0.25">
      <c r="A43">
        <v>2121</v>
      </c>
      <c r="B43" t="s">
        <v>76</v>
      </c>
      <c r="C43" s="39">
        <v>40</v>
      </c>
      <c r="D43" s="47">
        <v>39933</v>
      </c>
      <c r="E43" s="32">
        <v>5.0999999999999996</v>
      </c>
      <c r="F43" s="47">
        <v>42061</v>
      </c>
      <c r="G43" s="32">
        <v>4.8</v>
      </c>
    </row>
    <row r="44" spans="1:7" x14ac:dyDescent="0.25">
      <c r="A44">
        <v>2122</v>
      </c>
      <c r="B44" t="s">
        <v>77</v>
      </c>
      <c r="C44" s="39">
        <v>33</v>
      </c>
      <c r="D44" s="39">
        <v>42311</v>
      </c>
      <c r="E44" s="32">
        <v>5.4</v>
      </c>
      <c r="F44" s="47">
        <v>44837</v>
      </c>
      <c r="G44" s="32">
        <v>4.5</v>
      </c>
    </row>
    <row r="45" spans="1:7" x14ac:dyDescent="0.25">
      <c r="A45">
        <v>2123</v>
      </c>
      <c r="B45" t="s">
        <v>78</v>
      </c>
      <c r="C45" s="40">
        <v>20</v>
      </c>
      <c r="D45" s="39">
        <v>43552</v>
      </c>
      <c r="E45" s="32">
        <v>1.2</v>
      </c>
      <c r="F45" s="47">
        <v>44996</v>
      </c>
      <c r="G45" s="32">
        <v>-4.2</v>
      </c>
    </row>
    <row r="46" spans="1:7" x14ac:dyDescent="0.25">
      <c r="A46">
        <v>2124</v>
      </c>
      <c r="B46" t="s">
        <v>79</v>
      </c>
      <c r="C46" s="40" t="s">
        <v>519</v>
      </c>
      <c r="D46" s="40">
        <v>38502</v>
      </c>
      <c r="E46" s="43"/>
      <c r="F46" s="40">
        <v>43892</v>
      </c>
      <c r="G46" s="32">
        <v>4.5999999999999996</v>
      </c>
    </row>
    <row r="47" spans="1:7" x14ac:dyDescent="0.25">
      <c r="A47">
        <v>2126</v>
      </c>
      <c r="B47" t="s">
        <v>80</v>
      </c>
      <c r="C47" s="39">
        <v>67</v>
      </c>
      <c r="D47" s="39">
        <v>37910</v>
      </c>
      <c r="E47" s="32">
        <v>-0.6</v>
      </c>
      <c r="F47" s="39">
        <v>40058</v>
      </c>
      <c r="G47" s="32">
        <v>-0.6</v>
      </c>
    </row>
    <row r="48" spans="1:7" x14ac:dyDescent="0.25">
      <c r="A48">
        <v>2127</v>
      </c>
      <c r="B48" t="s">
        <v>81</v>
      </c>
      <c r="C48" s="39">
        <v>39</v>
      </c>
      <c r="D48" s="47">
        <v>37875</v>
      </c>
      <c r="E48" s="32">
        <v>2.7</v>
      </c>
      <c r="F48" s="47">
        <v>39510</v>
      </c>
      <c r="G48" s="32">
        <v>2.7</v>
      </c>
    </row>
    <row r="49" spans="1:7" x14ac:dyDescent="0.25">
      <c r="A49">
        <v>2129</v>
      </c>
      <c r="B49" t="s">
        <v>82</v>
      </c>
      <c r="C49" s="39">
        <v>127</v>
      </c>
      <c r="D49" s="47">
        <v>40163</v>
      </c>
      <c r="E49" s="32">
        <v>4</v>
      </c>
      <c r="F49" s="47">
        <v>41966</v>
      </c>
      <c r="G49" s="32">
        <v>0.7</v>
      </c>
    </row>
    <row r="50" spans="1:7" x14ac:dyDescent="0.25">
      <c r="A50">
        <v>2133</v>
      </c>
      <c r="B50" t="s">
        <v>84</v>
      </c>
      <c r="C50" s="39">
        <v>137</v>
      </c>
      <c r="D50" s="39">
        <v>44055</v>
      </c>
      <c r="E50" s="32">
        <v>1.2</v>
      </c>
      <c r="F50" s="47">
        <v>48327</v>
      </c>
      <c r="G50" s="32">
        <v>-1.9</v>
      </c>
    </row>
    <row r="51" spans="1:7" x14ac:dyDescent="0.25">
      <c r="A51">
        <v>2134</v>
      </c>
      <c r="B51" t="s">
        <v>85</v>
      </c>
      <c r="C51" s="40">
        <v>18</v>
      </c>
      <c r="D51" s="39">
        <v>48318</v>
      </c>
      <c r="E51" s="32">
        <v>2.9</v>
      </c>
      <c r="F51" s="47">
        <v>50031</v>
      </c>
      <c r="G51" s="32">
        <v>4.2</v>
      </c>
    </row>
    <row r="52" spans="1:7" x14ac:dyDescent="0.25">
      <c r="A52">
        <v>2135</v>
      </c>
      <c r="B52" t="s">
        <v>86</v>
      </c>
      <c r="C52" s="39">
        <v>87</v>
      </c>
      <c r="D52" s="39">
        <v>42353</v>
      </c>
      <c r="E52" s="32">
        <v>3.2</v>
      </c>
      <c r="F52" s="47">
        <v>46215</v>
      </c>
      <c r="G52" s="32">
        <v>0.8</v>
      </c>
    </row>
    <row r="53" spans="1:7" x14ac:dyDescent="0.25">
      <c r="A53">
        <v>2136</v>
      </c>
      <c r="B53" t="s">
        <v>87</v>
      </c>
      <c r="C53" s="39">
        <v>168</v>
      </c>
      <c r="D53" s="47">
        <v>38873</v>
      </c>
      <c r="E53" s="32">
        <v>-1.2</v>
      </c>
      <c r="F53" s="47">
        <v>40819</v>
      </c>
      <c r="G53" s="32">
        <v>-0.1</v>
      </c>
    </row>
    <row r="54" spans="1:7" x14ac:dyDescent="0.25">
      <c r="A54">
        <v>2137</v>
      </c>
      <c r="B54" t="s">
        <v>88</v>
      </c>
      <c r="C54" s="40">
        <v>30</v>
      </c>
      <c r="D54" s="39">
        <v>28982</v>
      </c>
      <c r="E54" s="32">
        <v>1.9</v>
      </c>
      <c r="F54" s="39">
        <v>30339</v>
      </c>
      <c r="G54" s="32">
        <v>1.6</v>
      </c>
    </row>
    <row r="55" spans="1:7" x14ac:dyDescent="0.25">
      <c r="A55">
        <v>2139</v>
      </c>
      <c r="B55" t="s">
        <v>89</v>
      </c>
      <c r="C55" s="39">
        <v>77</v>
      </c>
      <c r="D55" s="39">
        <v>36843</v>
      </c>
      <c r="E55" s="32">
        <v>-5.3</v>
      </c>
      <c r="F55" s="47">
        <v>39284</v>
      </c>
      <c r="G55" s="32">
        <v>-4.3</v>
      </c>
    </row>
    <row r="56" spans="1:7" x14ac:dyDescent="0.25">
      <c r="A56">
        <v>2141</v>
      </c>
      <c r="B56" t="s">
        <v>91</v>
      </c>
      <c r="C56" s="40">
        <v>9</v>
      </c>
      <c r="D56" s="40">
        <v>31089</v>
      </c>
      <c r="E56" s="43"/>
      <c r="F56" s="39">
        <v>30264</v>
      </c>
      <c r="G56" s="32">
        <v>16.3</v>
      </c>
    </row>
    <row r="57" spans="1:7" x14ac:dyDescent="0.25">
      <c r="A57">
        <v>2142</v>
      </c>
      <c r="B57" t="s">
        <v>92</v>
      </c>
      <c r="C57" s="39">
        <v>30</v>
      </c>
      <c r="D57" s="39">
        <v>30815</v>
      </c>
      <c r="E57" s="32">
        <v>6.1</v>
      </c>
      <c r="F57" s="47">
        <v>32911</v>
      </c>
      <c r="G57" s="32">
        <v>2.2999999999999998</v>
      </c>
    </row>
    <row r="58" spans="1:7" x14ac:dyDescent="0.25">
      <c r="A58">
        <v>2150</v>
      </c>
      <c r="B58" t="s">
        <v>94</v>
      </c>
      <c r="C58" s="40">
        <v>39</v>
      </c>
      <c r="D58" s="40">
        <v>43334</v>
      </c>
      <c r="E58" s="32">
        <v>0</v>
      </c>
      <c r="F58" s="39">
        <v>50744</v>
      </c>
      <c r="G58" s="32">
        <v>-3.5</v>
      </c>
    </row>
    <row r="59" spans="1:7" x14ac:dyDescent="0.25">
      <c r="A59">
        <v>2211</v>
      </c>
      <c r="B59" t="s">
        <v>97</v>
      </c>
      <c r="C59" s="47">
        <v>164</v>
      </c>
      <c r="D59" s="39">
        <v>65843</v>
      </c>
      <c r="E59" s="32">
        <v>6.1</v>
      </c>
      <c r="F59" s="47">
        <v>72315</v>
      </c>
      <c r="G59" s="32">
        <v>3.3</v>
      </c>
    </row>
    <row r="60" spans="1:7" x14ac:dyDescent="0.25">
      <c r="A60">
        <v>2212</v>
      </c>
      <c r="B60" t="s">
        <v>98</v>
      </c>
      <c r="C60" s="40">
        <v>20</v>
      </c>
      <c r="D60" s="39">
        <v>35859</v>
      </c>
      <c r="E60" s="32">
        <v>-0.1</v>
      </c>
      <c r="F60" s="47">
        <v>36921</v>
      </c>
      <c r="G60" s="32">
        <v>1.1000000000000001</v>
      </c>
    </row>
    <row r="61" spans="1:7" x14ac:dyDescent="0.25">
      <c r="A61">
        <v>2213</v>
      </c>
      <c r="B61" t="s">
        <v>99</v>
      </c>
      <c r="C61" s="39">
        <v>36</v>
      </c>
      <c r="D61" s="39">
        <v>36441</v>
      </c>
      <c r="E61" s="32">
        <v>-3.3</v>
      </c>
      <c r="F61" s="39">
        <v>37506</v>
      </c>
      <c r="G61" s="32">
        <v>0.3</v>
      </c>
    </row>
    <row r="62" spans="1:7" x14ac:dyDescent="0.25">
      <c r="A62">
        <v>2214</v>
      </c>
      <c r="B62" t="s">
        <v>100</v>
      </c>
      <c r="C62" s="40">
        <v>9</v>
      </c>
      <c r="D62" s="40">
        <v>31477</v>
      </c>
      <c r="E62" s="43"/>
      <c r="F62" s="39">
        <v>31468</v>
      </c>
      <c r="G62" s="32">
        <v>2.2000000000000002</v>
      </c>
    </row>
    <row r="63" spans="1:7" x14ac:dyDescent="0.25">
      <c r="A63">
        <v>2215</v>
      </c>
      <c r="B63" t="s">
        <v>101</v>
      </c>
      <c r="C63" s="40">
        <v>8</v>
      </c>
      <c r="D63" s="40" t="s">
        <v>519</v>
      </c>
      <c r="E63" s="43"/>
      <c r="F63" s="40">
        <v>44979</v>
      </c>
      <c r="G63" s="32">
        <v>11.7</v>
      </c>
    </row>
    <row r="64" spans="1:7" x14ac:dyDescent="0.25">
      <c r="A64">
        <v>2216</v>
      </c>
      <c r="B64" t="s">
        <v>102</v>
      </c>
      <c r="C64" s="40">
        <v>13</v>
      </c>
      <c r="D64" s="39">
        <v>33220</v>
      </c>
      <c r="E64" s="32">
        <v>-9.8000000000000007</v>
      </c>
      <c r="F64" s="39">
        <v>34502</v>
      </c>
      <c r="G64" s="32">
        <v>-8.4</v>
      </c>
    </row>
    <row r="65" spans="1:7" x14ac:dyDescent="0.25">
      <c r="A65">
        <v>2217</v>
      </c>
      <c r="B65" t="s">
        <v>103</v>
      </c>
      <c r="C65" s="39">
        <v>34</v>
      </c>
      <c r="D65" s="47">
        <v>31046</v>
      </c>
      <c r="E65" s="32">
        <v>1.3</v>
      </c>
      <c r="F65" s="47">
        <v>32201</v>
      </c>
      <c r="G65" s="32">
        <v>2.8</v>
      </c>
    </row>
    <row r="66" spans="1:7" x14ac:dyDescent="0.25">
      <c r="A66">
        <v>2218</v>
      </c>
      <c r="B66" t="s">
        <v>104</v>
      </c>
      <c r="C66" s="40">
        <v>6</v>
      </c>
      <c r="D66" s="40">
        <v>28921</v>
      </c>
      <c r="E66" s="32">
        <v>3.8</v>
      </c>
      <c r="F66" s="39">
        <v>29001</v>
      </c>
      <c r="G66" s="32">
        <v>5.2</v>
      </c>
    </row>
    <row r="67" spans="1:7" x14ac:dyDescent="0.25">
      <c r="A67">
        <v>2219</v>
      </c>
      <c r="B67" t="s">
        <v>105</v>
      </c>
      <c r="C67" s="39">
        <v>29</v>
      </c>
      <c r="D67" s="39">
        <v>30167</v>
      </c>
      <c r="E67" s="32">
        <v>7</v>
      </c>
      <c r="F67" s="47">
        <v>29718</v>
      </c>
      <c r="G67" s="32">
        <v>4.8</v>
      </c>
    </row>
    <row r="68" spans="1:7" x14ac:dyDescent="0.25">
      <c r="A68">
        <v>2221</v>
      </c>
      <c r="B68" t="s">
        <v>107</v>
      </c>
      <c r="C68" s="39">
        <v>40</v>
      </c>
      <c r="D68" s="47">
        <v>27676</v>
      </c>
      <c r="E68" s="32">
        <v>2</v>
      </c>
      <c r="F68" s="39">
        <v>29125</v>
      </c>
      <c r="G68" s="32">
        <v>2.2000000000000002</v>
      </c>
    </row>
    <row r="69" spans="1:7" x14ac:dyDescent="0.25">
      <c r="A69">
        <v>2222</v>
      </c>
      <c r="B69" t="s">
        <v>108</v>
      </c>
      <c r="C69" s="40">
        <v>28</v>
      </c>
      <c r="D69" s="39">
        <v>26571</v>
      </c>
      <c r="E69" s="32">
        <v>-0.1</v>
      </c>
      <c r="F69" s="39">
        <v>26669</v>
      </c>
      <c r="G69" s="32">
        <v>2.1</v>
      </c>
    </row>
    <row r="70" spans="1:7" x14ac:dyDescent="0.25">
      <c r="A70">
        <v>2223</v>
      </c>
      <c r="B70" t="s">
        <v>109</v>
      </c>
      <c r="C70" s="40">
        <v>10</v>
      </c>
      <c r="D70" s="40">
        <v>24588</v>
      </c>
      <c r="E70" s="43"/>
      <c r="F70" s="39">
        <v>26621</v>
      </c>
      <c r="G70" s="32">
        <v>0.3</v>
      </c>
    </row>
    <row r="71" spans="1:7" x14ac:dyDescent="0.25">
      <c r="A71">
        <v>2229</v>
      </c>
      <c r="B71" t="s">
        <v>110</v>
      </c>
      <c r="C71" s="40">
        <v>11</v>
      </c>
      <c r="D71" s="40">
        <v>25688</v>
      </c>
      <c r="E71" s="43"/>
      <c r="F71" s="39">
        <v>27358</v>
      </c>
      <c r="G71" s="43"/>
    </row>
    <row r="72" spans="1:7" x14ac:dyDescent="0.25">
      <c r="A72">
        <v>2231</v>
      </c>
      <c r="B72" t="s">
        <v>112</v>
      </c>
      <c r="C72" s="47">
        <v>782</v>
      </c>
      <c r="D72" s="47">
        <v>27098</v>
      </c>
      <c r="E72" s="32">
        <v>-0.2</v>
      </c>
      <c r="F72" s="47">
        <v>26249</v>
      </c>
      <c r="G72" s="32">
        <v>-0.3</v>
      </c>
    </row>
    <row r="73" spans="1:7" x14ac:dyDescent="0.25">
      <c r="A73">
        <v>2232</v>
      </c>
      <c r="B73" t="s">
        <v>113</v>
      </c>
      <c r="C73" s="39">
        <v>45</v>
      </c>
      <c r="D73" s="39">
        <v>29432</v>
      </c>
      <c r="E73" s="32">
        <v>-0.1</v>
      </c>
      <c r="F73" s="39">
        <v>29948</v>
      </c>
      <c r="G73" s="32">
        <v>1.1000000000000001</v>
      </c>
    </row>
    <row r="74" spans="1:7" x14ac:dyDescent="0.25">
      <c r="A74">
        <v>2311</v>
      </c>
      <c r="B74" t="s">
        <v>116</v>
      </c>
      <c r="C74" s="47">
        <v>140</v>
      </c>
      <c r="D74" s="47">
        <v>44331</v>
      </c>
      <c r="E74" s="32">
        <v>7.7</v>
      </c>
      <c r="F74" s="47">
        <v>43311</v>
      </c>
      <c r="G74" s="32">
        <v>8.6999999999999993</v>
      </c>
    </row>
    <row r="75" spans="1:7" x14ac:dyDescent="0.25">
      <c r="A75">
        <v>2312</v>
      </c>
      <c r="B75" t="s">
        <v>117</v>
      </c>
      <c r="C75" s="39">
        <v>110</v>
      </c>
      <c r="D75" s="47">
        <v>30857</v>
      </c>
      <c r="E75" s="32">
        <v>2.2999999999999998</v>
      </c>
      <c r="F75" s="47">
        <v>29358</v>
      </c>
      <c r="G75" s="32">
        <v>2.7</v>
      </c>
    </row>
    <row r="76" spans="1:7" x14ac:dyDescent="0.25">
      <c r="A76">
        <v>2314</v>
      </c>
      <c r="B76" t="s">
        <v>118</v>
      </c>
      <c r="C76" s="47">
        <v>390</v>
      </c>
      <c r="D76" s="47">
        <v>35229</v>
      </c>
      <c r="E76" s="32">
        <v>2.4</v>
      </c>
      <c r="F76" s="47">
        <v>33665</v>
      </c>
      <c r="G76" s="32">
        <v>3</v>
      </c>
    </row>
    <row r="77" spans="1:7" x14ac:dyDescent="0.25">
      <c r="A77">
        <v>2315</v>
      </c>
      <c r="B77" t="s">
        <v>119</v>
      </c>
      <c r="C77" s="47">
        <v>361</v>
      </c>
      <c r="D77" s="47">
        <v>30691</v>
      </c>
      <c r="E77" s="32">
        <v>-0.2</v>
      </c>
      <c r="F77" s="47">
        <v>29503</v>
      </c>
      <c r="G77" s="32">
        <v>-1.2</v>
      </c>
    </row>
    <row r="78" spans="1:7" x14ac:dyDescent="0.25">
      <c r="A78">
        <v>2316</v>
      </c>
      <c r="B78" t="s">
        <v>120</v>
      </c>
      <c r="C78" s="39">
        <v>29</v>
      </c>
      <c r="D78" s="39">
        <v>33688</v>
      </c>
      <c r="E78" s="32">
        <v>15</v>
      </c>
      <c r="F78" s="47">
        <v>30759</v>
      </c>
      <c r="G78" s="32">
        <v>6.8</v>
      </c>
    </row>
    <row r="79" spans="1:7" x14ac:dyDescent="0.25">
      <c r="A79">
        <v>2317</v>
      </c>
      <c r="B79" t="s">
        <v>121</v>
      </c>
      <c r="C79" s="39">
        <v>88</v>
      </c>
      <c r="D79" s="47">
        <v>50755</v>
      </c>
      <c r="E79" s="32">
        <v>1.2</v>
      </c>
      <c r="F79" s="47">
        <v>50427</v>
      </c>
      <c r="G79" s="32">
        <v>1.5</v>
      </c>
    </row>
    <row r="80" spans="1:7" x14ac:dyDescent="0.25">
      <c r="A80">
        <v>2318</v>
      </c>
      <c r="B80" t="s">
        <v>122</v>
      </c>
      <c r="C80" s="40">
        <v>13</v>
      </c>
      <c r="D80" s="40">
        <v>28048</v>
      </c>
      <c r="E80" s="32">
        <v>2.2999999999999998</v>
      </c>
      <c r="F80" s="39">
        <v>31623</v>
      </c>
      <c r="G80" s="32">
        <v>-1</v>
      </c>
    </row>
    <row r="81" spans="1:7" x14ac:dyDescent="0.25">
      <c r="A81">
        <v>2319</v>
      </c>
      <c r="B81" t="s">
        <v>123</v>
      </c>
      <c r="C81" s="39">
        <v>75</v>
      </c>
      <c r="D81" s="39">
        <v>17789</v>
      </c>
      <c r="E81" s="32">
        <v>1.5</v>
      </c>
      <c r="F81" s="47">
        <v>19167</v>
      </c>
      <c r="G81" s="32">
        <v>3.6</v>
      </c>
    </row>
    <row r="82" spans="1:7" x14ac:dyDescent="0.25">
      <c r="A82">
        <v>2412</v>
      </c>
      <c r="B82" t="s">
        <v>126</v>
      </c>
      <c r="C82" s="40">
        <v>10</v>
      </c>
      <c r="D82" s="40">
        <v>32519</v>
      </c>
      <c r="E82" s="43"/>
      <c r="F82" s="40">
        <v>36916</v>
      </c>
      <c r="G82" s="32">
        <v>-13.4</v>
      </c>
    </row>
    <row r="83" spans="1:7" x14ac:dyDescent="0.25">
      <c r="A83">
        <v>2413</v>
      </c>
      <c r="B83" t="s">
        <v>127</v>
      </c>
      <c r="C83" s="39">
        <v>66</v>
      </c>
      <c r="D83" s="39">
        <v>37288</v>
      </c>
      <c r="E83" s="32">
        <v>-5.2</v>
      </c>
      <c r="F83" s="47">
        <v>43141</v>
      </c>
      <c r="G83" s="32">
        <v>-6.9</v>
      </c>
    </row>
    <row r="84" spans="1:7" x14ac:dyDescent="0.25">
      <c r="A84">
        <v>2419</v>
      </c>
      <c r="B84" t="s">
        <v>128</v>
      </c>
      <c r="C84" s="40">
        <v>35</v>
      </c>
      <c r="D84" s="40" t="s">
        <v>519</v>
      </c>
      <c r="E84" s="43"/>
      <c r="F84" s="39">
        <v>76434</v>
      </c>
      <c r="G84" s="32">
        <v>4.0999999999999996</v>
      </c>
    </row>
    <row r="85" spans="1:7" x14ac:dyDescent="0.25">
      <c r="A85">
        <v>2421</v>
      </c>
      <c r="B85" t="s">
        <v>130</v>
      </c>
      <c r="C85" s="39">
        <v>75</v>
      </c>
      <c r="D85" s="39">
        <v>35923</v>
      </c>
      <c r="E85" s="32">
        <v>2.8</v>
      </c>
      <c r="F85" s="47">
        <v>39223</v>
      </c>
      <c r="G85" s="32">
        <v>1.1000000000000001</v>
      </c>
    </row>
    <row r="86" spans="1:7" x14ac:dyDescent="0.25">
      <c r="A86">
        <v>2423</v>
      </c>
      <c r="B86" t="s">
        <v>131</v>
      </c>
      <c r="C86" s="39">
        <v>120</v>
      </c>
      <c r="D86" s="39">
        <v>39310</v>
      </c>
      <c r="E86" s="32">
        <v>3.8</v>
      </c>
      <c r="F86" s="47">
        <v>45145</v>
      </c>
      <c r="G86" s="32">
        <v>4</v>
      </c>
    </row>
    <row r="87" spans="1:7" x14ac:dyDescent="0.25">
      <c r="A87">
        <v>2424</v>
      </c>
      <c r="B87" t="s">
        <v>132</v>
      </c>
      <c r="C87" s="39">
        <v>183</v>
      </c>
      <c r="D87" s="47">
        <v>42668</v>
      </c>
      <c r="E87" s="32">
        <v>2.8</v>
      </c>
      <c r="F87" s="47">
        <v>50002</v>
      </c>
      <c r="G87" s="32">
        <v>4.8</v>
      </c>
    </row>
    <row r="88" spans="1:7" x14ac:dyDescent="0.25">
      <c r="A88">
        <v>2425</v>
      </c>
      <c r="B88" t="s">
        <v>133</v>
      </c>
      <c r="C88" s="40">
        <v>15</v>
      </c>
      <c r="D88" s="39">
        <v>45368</v>
      </c>
      <c r="E88" s="32">
        <v>5.2</v>
      </c>
      <c r="F88" s="40">
        <v>63596</v>
      </c>
      <c r="G88" s="32">
        <v>3.1</v>
      </c>
    </row>
    <row r="89" spans="1:7" x14ac:dyDescent="0.25">
      <c r="A89">
        <v>2426</v>
      </c>
      <c r="B89" t="s">
        <v>134</v>
      </c>
      <c r="C89" s="39">
        <v>67</v>
      </c>
      <c r="D89" s="47">
        <v>31557</v>
      </c>
      <c r="E89" s="32">
        <v>2.5</v>
      </c>
      <c r="F89" s="47">
        <v>31673</v>
      </c>
      <c r="G89" s="32">
        <v>1.3</v>
      </c>
    </row>
    <row r="90" spans="1:7" x14ac:dyDescent="0.25">
      <c r="A90">
        <v>2429</v>
      </c>
      <c r="B90" t="s">
        <v>135</v>
      </c>
      <c r="C90" s="39">
        <v>53</v>
      </c>
      <c r="D90" s="47">
        <v>34683</v>
      </c>
      <c r="E90" s="32">
        <v>5</v>
      </c>
      <c r="F90" s="47">
        <v>37257</v>
      </c>
      <c r="G90" s="32">
        <v>4.3</v>
      </c>
    </row>
    <row r="91" spans="1:7" x14ac:dyDescent="0.25">
      <c r="A91">
        <v>2431</v>
      </c>
      <c r="B91" t="s">
        <v>137</v>
      </c>
      <c r="C91" s="40">
        <v>27</v>
      </c>
      <c r="D91" s="40">
        <v>36943</v>
      </c>
      <c r="E91" s="32">
        <v>2.6</v>
      </c>
      <c r="F91" s="40">
        <v>42984</v>
      </c>
      <c r="G91" s="32">
        <v>0.4</v>
      </c>
    </row>
    <row r="92" spans="1:7" x14ac:dyDescent="0.25">
      <c r="A92">
        <v>2432</v>
      </c>
      <c r="B92" t="s">
        <v>138</v>
      </c>
      <c r="C92" s="40" t="s">
        <v>519</v>
      </c>
      <c r="D92" s="40" t="s">
        <v>519</v>
      </c>
      <c r="E92" s="43"/>
      <c r="F92" s="40" t="s">
        <v>519</v>
      </c>
      <c r="G92" s="43"/>
    </row>
    <row r="93" spans="1:7" x14ac:dyDescent="0.25">
      <c r="A93">
        <v>2433</v>
      </c>
      <c r="B93" t="s">
        <v>139</v>
      </c>
      <c r="C93" s="40">
        <v>23</v>
      </c>
      <c r="D93" s="39">
        <v>38184</v>
      </c>
      <c r="E93" s="32">
        <v>-2.2999999999999998</v>
      </c>
      <c r="F93" s="47">
        <v>40286</v>
      </c>
      <c r="G93" s="32">
        <v>-2</v>
      </c>
    </row>
    <row r="94" spans="1:7" x14ac:dyDescent="0.25">
      <c r="A94">
        <v>2434</v>
      </c>
      <c r="B94" t="s">
        <v>140</v>
      </c>
      <c r="C94" s="39">
        <v>53</v>
      </c>
      <c r="D94" s="39">
        <v>33942</v>
      </c>
      <c r="E94" s="32">
        <v>0.7</v>
      </c>
      <c r="F94" s="39">
        <v>37057</v>
      </c>
      <c r="G94" s="32">
        <v>1.5</v>
      </c>
    </row>
    <row r="95" spans="1:7" x14ac:dyDescent="0.25">
      <c r="A95">
        <v>2435</v>
      </c>
      <c r="B95" t="s">
        <v>141</v>
      </c>
      <c r="C95" s="40" t="s">
        <v>519</v>
      </c>
      <c r="D95" s="40">
        <v>27815</v>
      </c>
      <c r="E95" s="32">
        <v>-6</v>
      </c>
      <c r="F95" s="40">
        <v>33985</v>
      </c>
      <c r="G95" s="32">
        <v>1</v>
      </c>
    </row>
    <row r="96" spans="1:7" x14ac:dyDescent="0.25">
      <c r="A96">
        <v>2436</v>
      </c>
      <c r="B96" t="s">
        <v>142</v>
      </c>
      <c r="C96" s="40">
        <v>17</v>
      </c>
      <c r="D96" s="40">
        <v>33996</v>
      </c>
      <c r="E96" s="32">
        <v>3</v>
      </c>
      <c r="F96" s="39">
        <v>39603</v>
      </c>
      <c r="G96" s="32">
        <v>-0.9</v>
      </c>
    </row>
    <row r="97" spans="1:7" x14ac:dyDescent="0.25">
      <c r="A97">
        <v>2442</v>
      </c>
      <c r="B97" t="s">
        <v>144</v>
      </c>
      <c r="C97" s="39">
        <v>89</v>
      </c>
      <c r="D97" s="47">
        <v>30217</v>
      </c>
      <c r="E97" s="32">
        <v>0</v>
      </c>
      <c r="F97" s="47">
        <v>28680</v>
      </c>
      <c r="G97" s="32">
        <v>0.2</v>
      </c>
    </row>
    <row r="98" spans="1:7" x14ac:dyDescent="0.25">
      <c r="A98">
        <v>2443</v>
      </c>
      <c r="B98" t="s">
        <v>145</v>
      </c>
      <c r="C98" s="40" t="s">
        <v>519</v>
      </c>
      <c r="D98" s="40">
        <v>29800</v>
      </c>
      <c r="E98" s="32">
        <v>-4.8</v>
      </c>
      <c r="F98" s="39">
        <v>28947</v>
      </c>
      <c r="G98" s="32">
        <v>-3.4</v>
      </c>
    </row>
    <row r="99" spans="1:7" x14ac:dyDescent="0.25">
      <c r="A99">
        <v>2444</v>
      </c>
      <c r="B99" t="s">
        <v>146</v>
      </c>
      <c r="C99" s="40">
        <v>36</v>
      </c>
      <c r="D99" s="39">
        <v>23509</v>
      </c>
      <c r="E99" s="32">
        <v>1.9</v>
      </c>
      <c r="F99" s="39">
        <v>21735</v>
      </c>
      <c r="G99" s="32">
        <v>1.7</v>
      </c>
    </row>
    <row r="100" spans="1:7" x14ac:dyDescent="0.25">
      <c r="A100">
        <v>2449</v>
      </c>
      <c r="B100" t="s">
        <v>147</v>
      </c>
      <c r="C100" s="40">
        <v>12</v>
      </c>
      <c r="D100" s="39">
        <v>26571</v>
      </c>
      <c r="E100" s="32">
        <v>0.6</v>
      </c>
      <c r="F100" s="39">
        <v>26352</v>
      </c>
      <c r="G100" s="32">
        <v>-1.2</v>
      </c>
    </row>
    <row r="101" spans="1:7" x14ac:dyDescent="0.25">
      <c r="A101">
        <v>2451</v>
      </c>
      <c r="B101" t="s">
        <v>149</v>
      </c>
      <c r="C101" s="40">
        <v>14</v>
      </c>
      <c r="D101" s="39">
        <v>23175</v>
      </c>
      <c r="E101" s="32">
        <v>3.1</v>
      </c>
      <c r="F101" s="39">
        <v>24623</v>
      </c>
      <c r="G101" s="32">
        <v>-1.3</v>
      </c>
    </row>
    <row r="102" spans="1:7" x14ac:dyDescent="0.25">
      <c r="A102">
        <v>2452</v>
      </c>
      <c r="B102" t="s">
        <v>150</v>
      </c>
      <c r="C102" s="40">
        <v>7</v>
      </c>
      <c r="D102" s="40">
        <v>24359</v>
      </c>
      <c r="E102" s="32">
        <v>11.4</v>
      </c>
      <c r="F102" s="39">
        <v>25045</v>
      </c>
      <c r="G102" s="32">
        <v>12.5</v>
      </c>
    </row>
    <row r="103" spans="1:7" x14ac:dyDescent="0.25">
      <c r="A103">
        <v>2461</v>
      </c>
      <c r="B103" t="s">
        <v>152</v>
      </c>
      <c r="C103" s="39">
        <v>34</v>
      </c>
      <c r="D103" s="47">
        <v>35627</v>
      </c>
      <c r="E103" s="32">
        <v>1.3</v>
      </c>
      <c r="F103" s="47">
        <v>37005</v>
      </c>
      <c r="G103" s="32">
        <v>1.4</v>
      </c>
    </row>
    <row r="104" spans="1:7" x14ac:dyDescent="0.25">
      <c r="A104">
        <v>2462</v>
      </c>
      <c r="B104" t="s">
        <v>153</v>
      </c>
      <c r="C104" s="39">
        <v>66</v>
      </c>
      <c r="D104" s="47">
        <v>39366</v>
      </c>
      <c r="E104" s="32">
        <v>4.5999999999999996</v>
      </c>
      <c r="F104" s="47">
        <v>46012</v>
      </c>
      <c r="G104" s="32">
        <v>2.7</v>
      </c>
    </row>
    <row r="105" spans="1:7" x14ac:dyDescent="0.25">
      <c r="A105">
        <v>2463</v>
      </c>
      <c r="B105" t="s">
        <v>154</v>
      </c>
      <c r="C105" s="40">
        <v>9</v>
      </c>
      <c r="D105" s="39">
        <v>34138</v>
      </c>
      <c r="E105" s="32">
        <v>9.1999999999999993</v>
      </c>
      <c r="F105" s="39">
        <v>32363</v>
      </c>
      <c r="G105" s="32">
        <v>5.2</v>
      </c>
    </row>
    <row r="106" spans="1:7" x14ac:dyDescent="0.25">
      <c r="A106">
        <v>2471</v>
      </c>
      <c r="B106" t="s">
        <v>156</v>
      </c>
      <c r="C106" s="39">
        <v>44</v>
      </c>
      <c r="D106" s="47">
        <v>30884</v>
      </c>
      <c r="E106" s="32">
        <v>0.8</v>
      </c>
      <c r="F106" s="47">
        <v>34093</v>
      </c>
      <c r="G106" s="32">
        <v>-1.2</v>
      </c>
    </row>
    <row r="107" spans="1:7" x14ac:dyDescent="0.25">
      <c r="A107">
        <v>2472</v>
      </c>
      <c r="B107" t="s">
        <v>157</v>
      </c>
      <c r="C107" s="40">
        <v>24</v>
      </c>
      <c r="D107" s="39">
        <v>30500</v>
      </c>
      <c r="E107" s="32">
        <v>8.8000000000000007</v>
      </c>
      <c r="F107" s="39">
        <v>31883</v>
      </c>
      <c r="G107" s="32">
        <v>7</v>
      </c>
    </row>
    <row r="108" spans="1:7" x14ac:dyDescent="0.25">
      <c r="A108">
        <v>2473</v>
      </c>
      <c r="B108" t="s">
        <v>158</v>
      </c>
      <c r="C108" s="40" t="s">
        <v>519</v>
      </c>
      <c r="D108" s="40" t="s">
        <v>519</v>
      </c>
      <c r="E108" s="43"/>
      <c r="F108" s="40">
        <v>37858</v>
      </c>
      <c r="G108" s="32">
        <v>-5.5</v>
      </c>
    </row>
    <row r="109" spans="1:7" x14ac:dyDescent="0.25">
      <c r="A109">
        <v>3111</v>
      </c>
      <c r="B109" t="s">
        <v>162</v>
      </c>
      <c r="C109" s="39">
        <v>53</v>
      </c>
      <c r="D109" s="47">
        <v>19669</v>
      </c>
      <c r="E109" s="32">
        <v>1.3</v>
      </c>
      <c r="F109" s="47">
        <v>21658</v>
      </c>
      <c r="G109" s="32">
        <v>0.4</v>
      </c>
    </row>
    <row r="110" spans="1:7" x14ac:dyDescent="0.25">
      <c r="A110">
        <v>3112</v>
      </c>
      <c r="B110" t="s">
        <v>163</v>
      </c>
      <c r="C110" s="40">
        <v>12</v>
      </c>
      <c r="D110" s="39">
        <v>29017</v>
      </c>
      <c r="E110" s="32">
        <v>-3.6</v>
      </c>
      <c r="F110" s="47">
        <v>29182</v>
      </c>
      <c r="G110" s="32">
        <v>-1.2</v>
      </c>
    </row>
    <row r="111" spans="1:7" x14ac:dyDescent="0.25">
      <c r="A111">
        <v>3113</v>
      </c>
      <c r="B111" t="s">
        <v>164</v>
      </c>
      <c r="C111" s="39">
        <v>75</v>
      </c>
      <c r="D111" s="47">
        <v>33724</v>
      </c>
      <c r="E111" s="32">
        <v>1.7</v>
      </c>
      <c r="F111" s="47">
        <v>35093</v>
      </c>
      <c r="G111" s="32">
        <v>2.1</v>
      </c>
    </row>
    <row r="112" spans="1:7" x14ac:dyDescent="0.25">
      <c r="A112">
        <v>3114</v>
      </c>
      <c r="B112" t="s">
        <v>165</v>
      </c>
      <c r="C112" s="40" t="s">
        <v>519</v>
      </c>
      <c r="D112" s="40">
        <v>28620</v>
      </c>
      <c r="E112" s="32">
        <v>-1.3</v>
      </c>
      <c r="F112" s="39">
        <v>28605</v>
      </c>
      <c r="G112" s="32">
        <v>-7</v>
      </c>
    </row>
    <row r="113" spans="1:7" x14ac:dyDescent="0.25">
      <c r="A113">
        <v>3115</v>
      </c>
      <c r="B113" t="s">
        <v>166</v>
      </c>
      <c r="C113" s="39">
        <v>25</v>
      </c>
      <c r="D113" s="47">
        <v>26524</v>
      </c>
      <c r="E113" s="32">
        <v>1.4</v>
      </c>
      <c r="F113" s="47">
        <v>27723</v>
      </c>
      <c r="G113" s="32">
        <v>0.3</v>
      </c>
    </row>
    <row r="114" spans="1:7" x14ac:dyDescent="0.25">
      <c r="A114">
        <v>3116</v>
      </c>
      <c r="B114" t="s">
        <v>167</v>
      </c>
      <c r="C114" s="39">
        <v>31</v>
      </c>
      <c r="D114" s="47">
        <v>29610</v>
      </c>
      <c r="E114" s="32">
        <v>1.7</v>
      </c>
      <c r="F114" s="47">
        <v>31899</v>
      </c>
      <c r="G114" s="32">
        <v>1</v>
      </c>
    </row>
    <row r="115" spans="1:7" x14ac:dyDescent="0.25">
      <c r="A115">
        <v>3119</v>
      </c>
      <c r="B115" t="s">
        <v>168</v>
      </c>
      <c r="C115" s="39">
        <v>112</v>
      </c>
      <c r="D115" s="39">
        <v>25550</v>
      </c>
      <c r="E115" s="32">
        <v>0.2</v>
      </c>
      <c r="F115" s="47">
        <v>26969</v>
      </c>
      <c r="G115" s="32">
        <v>0.4</v>
      </c>
    </row>
    <row r="116" spans="1:7" x14ac:dyDescent="0.25">
      <c r="A116">
        <v>3121</v>
      </c>
      <c r="B116" t="s">
        <v>170</v>
      </c>
      <c r="C116" s="40" t="s">
        <v>519</v>
      </c>
      <c r="D116" s="40" t="s">
        <v>519</v>
      </c>
      <c r="E116" s="43"/>
      <c r="F116" s="40" t="s">
        <v>519</v>
      </c>
      <c r="G116" s="43"/>
    </row>
    <row r="117" spans="1:7" x14ac:dyDescent="0.25">
      <c r="A117">
        <v>3122</v>
      </c>
      <c r="B117" t="s">
        <v>171</v>
      </c>
      <c r="C117" s="39">
        <v>29</v>
      </c>
      <c r="D117" s="39">
        <v>27683</v>
      </c>
      <c r="E117" s="32">
        <v>2.4</v>
      </c>
      <c r="F117" s="47">
        <v>29859</v>
      </c>
      <c r="G117" s="32">
        <v>2.2000000000000002</v>
      </c>
    </row>
    <row r="118" spans="1:7" x14ac:dyDescent="0.25">
      <c r="A118">
        <v>3131</v>
      </c>
      <c r="B118" t="s">
        <v>173</v>
      </c>
      <c r="C118" s="39">
        <v>90</v>
      </c>
      <c r="D118" s="47">
        <v>28020</v>
      </c>
      <c r="E118" s="32">
        <v>4.8</v>
      </c>
      <c r="F118" s="47">
        <v>30641</v>
      </c>
      <c r="G118" s="32">
        <v>2.4</v>
      </c>
    </row>
    <row r="119" spans="1:7" x14ac:dyDescent="0.25">
      <c r="A119">
        <v>3132</v>
      </c>
      <c r="B119" t="s">
        <v>174</v>
      </c>
      <c r="C119" s="39">
        <v>119</v>
      </c>
      <c r="D119" s="39">
        <v>27837</v>
      </c>
      <c r="E119" s="32">
        <v>-0.3</v>
      </c>
      <c r="F119" s="47">
        <v>29484</v>
      </c>
      <c r="G119" s="32">
        <v>0.6</v>
      </c>
    </row>
    <row r="120" spans="1:7" x14ac:dyDescent="0.25">
      <c r="A120">
        <v>3213</v>
      </c>
      <c r="B120" t="s">
        <v>177</v>
      </c>
      <c r="C120" s="40">
        <v>20</v>
      </c>
      <c r="D120" s="47">
        <v>35925</v>
      </c>
      <c r="E120" s="32">
        <v>-1.7</v>
      </c>
      <c r="F120" s="47">
        <v>36197</v>
      </c>
      <c r="G120" s="32">
        <v>-1.6</v>
      </c>
    </row>
    <row r="121" spans="1:7" x14ac:dyDescent="0.25">
      <c r="A121">
        <v>3216</v>
      </c>
      <c r="B121" t="s">
        <v>178</v>
      </c>
      <c r="C121" s="40" t="s">
        <v>519</v>
      </c>
      <c r="D121" s="40">
        <v>23245</v>
      </c>
      <c r="E121" s="32">
        <v>7.6</v>
      </c>
      <c r="F121" s="40">
        <v>26604</v>
      </c>
      <c r="G121" s="32">
        <v>10.5</v>
      </c>
    </row>
    <row r="122" spans="1:7" x14ac:dyDescent="0.25">
      <c r="A122">
        <v>3217</v>
      </c>
      <c r="B122" t="s">
        <v>179</v>
      </c>
      <c r="C122" s="40">
        <v>19</v>
      </c>
      <c r="D122" s="47">
        <v>19462</v>
      </c>
      <c r="E122" s="32">
        <v>1.2</v>
      </c>
      <c r="F122" s="47">
        <v>20340</v>
      </c>
      <c r="G122" s="32">
        <v>1</v>
      </c>
    </row>
    <row r="123" spans="1:7" x14ac:dyDescent="0.25">
      <c r="A123">
        <v>3218</v>
      </c>
      <c r="B123" t="s">
        <v>180</v>
      </c>
      <c r="C123" s="40">
        <v>25</v>
      </c>
      <c r="D123" s="39">
        <v>26983</v>
      </c>
      <c r="E123" s="32">
        <v>1.2</v>
      </c>
      <c r="F123" s="47">
        <v>26569</v>
      </c>
      <c r="G123" s="32">
        <v>-0.2</v>
      </c>
    </row>
    <row r="124" spans="1:7" x14ac:dyDescent="0.25">
      <c r="A124">
        <v>3219</v>
      </c>
      <c r="B124" t="s">
        <v>181</v>
      </c>
      <c r="C124" s="40">
        <v>8</v>
      </c>
      <c r="D124" s="40">
        <v>22729</v>
      </c>
      <c r="E124" s="43"/>
      <c r="F124" s="39">
        <v>23376</v>
      </c>
      <c r="G124" s="43"/>
    </row>
    <row r="125" spans="1:7" x14ac:dyDescent="0.25">
      <c r="A125">
        <v>3231</v>
      </c>
      <c r="B125" t="s">
        <v>183</v>
      </c>
      <c r="C125" s="39">
        <v>69</v>
      </c>
      <c r="D125" s="47">
        <v>21763</v>
      </c>
      <c r="E125" s="32">
        <v>0.9</v>
      </c>
      <c r="F125" s="47">
        <v>20762</v>
      </c>
      <c r="G125" s="32">
        <v>1.6</v>
      </c>
    </row>
    <row r="126" spans="1:7" x14ac:dyDescent="0.25">
      <c r="A126">
        <v>3233</v>
      </c>
      <c r="B126" t="s">
        <v>184</v>
      </c>
      <c r="C126" s="40">
        <v>27</v>
      </c>
      <c r="D126" s="40">
        <v>22081</v>
      </c>
      <c r="E126" s="32">
        <v>6.4</v>
      </c>
      <c r="F126" s="39">
        <v>21199</v>
      </c>
      <c r="G126" s="32">
        <v>0.3</v>
      </c>
    </row>
    <row r="127" spans="1:7" x14ac:dyDescent="0.25">
      <c r="A127">
        <v>3234</v>
      </c>
      <c r="B127" t="s">
        <v>185</v>
      </c>
      <c r="C127" s="39">
        <v>38</v>
      </c>
      <c r="D127" s="47">
        <v>24404</v>
      </c>
      <c r="E127" s="32">
        <v>0.8</v>
      </c>
      <c r="F127" s="47">
        <v>23703</v>
      </c>
      <c r="G127" s="32">
        <v>1.7</v>
      </c>
    </row>
    <row r="128" spans="1:7" x14ac:dyDescent="0.25">
      <c r="A128">
        <v>3235</v>
      </c>
      <c r="B128" t="s">
        <v>186</v>
      </c>
      <c r="C128" s="40">
        <v>13</v>
      </c>
      <c r="D128" s="40">
        <v>19255</v>
      </c>
      <c r="E128" s="43"/>
      <c r="F128" s="39">
        <v>18344</v>
      </c>
      <c r="G128" s="32">
        <v>5.9</v>
      </c>
    </row>
    <row r="129" spans="1:7" x14ac:dyDescent="0.25">
      <c r="A129">
        <v>3239</v>
      </c>
      <c r="B129" t="s">
        <v>187</v>
      </c>
      <c r="C129" s="39">
        <v>78</v>
      </c>
      <c r="D129" s="39">
        <v>19269</v>
      </c>
      <c r="E129" s="32">
        <v>-1.5</v>
      </c>
      <c r="F129" s="47">
        <v>19006</v>
      </c>
      <c r="G129" s="32">
        <v>-0.2</v>
      </c>
    </row>
    <row r="130" spans="1:7" x14ac:dyDescent="0.25">
      <c r="A130">
        <v>3311</v>
      </c>
      <c r="B130" t="s">
        <v>190</v>
      </c>
      <c r="C130" s="47" t="s">
        <v>520</v>
      </c>
      <c r="D130" s="47"/>
      <c r="E130" s="43"/>
      <c r="F130" s="47"/>
      <c r="G130" s="43"/>
    </row>
    <row r="131" spans="1:7" x14ac:dyDescent="0.25">
      <c r="A131">
        <v>3312</v>
      </c>
      <c r="B131" t="s">
        <v>191</v>
      </c>
      <c r="C131" s="47">
        <v>233</v>
      </c>
      <c r="D131" s="47">
        <v>39804</v>
      </c>
      <c r="E131" s="32">
        <v>1.3</v>
      </c>
      <c r="F131" s="47">
        <v>39703</v>
      </c>
      <c r="G131" s="32">
        <v>1.2</v>
      </c>
    </row>
    <row r="132" spans="1:7" x14ac:dyDescent="0.25">
      <c r="A132">
        <v>3313</v>
      </c>
      <c r="B132" t="s">
        <v>192</v>
      </c>
      <c r="C132" s="39">
        <v>52</v>
      </c>
      <c r="D132" s="47">
        <v>31439</v>
      </c>
      <c r="E132" s="32">
        <v>2.1</v>
      </c>
      <c r="F132" s="47">
        <v>30608</v>
      </c>
      <c r="G132" s="32">
        <v>5.5</v>
      </c>
    </row>
    <row r="133" spans="1:7" x14ac:dyDescent="0.25">
      <c r="A133">
        <v>3314</v>
      </c>
      <c r="B133" t="s">
        <v>193</v>
      </c>
      <c r="C133" s="39">
        <v>46</v>
      </c>
      <c r="D133" s="47">
        <v>28824</v>
      </c>
      <c r="E133" s="32">
        <v>8.3000000000000007</v>
      </c>
      <c r="F133" s="47">
        <v>27877</v>
      </c>
      <c r="G133" s="32">
        <v>5.4</v>
      </c>
    </row>
    <row r="134" spans="1:7" x14ac:dyDescent="0.25">
      <c r="A134">
        <v>3315</v>
      </c>
      <c r="B134" t="s">
        <v>194</v>
      </c>
      <c r="C134" s="40">
        <v>16</v>
      </c>
      <c r="D134" s="47">
        <v>26350</v>
      </c>
      <c r="E134" s="32">
        <v>1.9</v>
      </c>
      <c r="F134" s="47">
        <v>26521</v>
      </c>
      <c r="G134" s="32">
        <v>2.4</v>
      </c>
    </row>
    <row r="135" spans="1:7" x14ac:dyDescent="0.25">
      <c r="A135">
        <v>3319</v>
      </c>
      <c r="B135" t="s">
        <v>195</v>
      </c>
      <c r="C135" s="40">
        <v>18</v>
      </c>
      <c r="D135" s="39">
        <v>34683</v>
      </c>
      <c r="E135" s="32">
        <v>2.6</v>
      </c>
      <c r="F135" s="47">
        <v>35863</v>
      </c>
      <c r="G135" s="32">
        <v>1.7</v>
      </c>
    </row>
    <row r="136" spans="1:7" x14ac:dyDescent="0.25">
      <c r="A136">
        <v>3411</v>
      </c>
      <c r="B136" t="s">
        <v>198</v>
      </c>
      <c r="C136" s="40" t="s">
        <v>519</v>
      </c>
      <c r="D136" s="40" t="s">
        <v>519</v>
      </c>
      <c r="E136" s="43"/>
      <c r="F136" s="40">
        <v>26378</v>
      </c>
      <c r="G136" s="32">
        <v>14.6</v>
      </c>
    </row>
    <row r="137" spans="1:7" x14ac:dyDescent="0.25">
      <c r="A137">
        <v>3412</v>
      </c>
      <c r="B137" t="s">
        <v>199</v>
      </c>
      <c r="C137" s="40">
        <v>11</v>
      </c>
      <c r="D137" s="40">
        <v>23724</v>
      </c>
      <c r="E137" s="32">
        <v>1.9</v>
      </c>
      <c r="F137" s="40">
        <v>26441</v>
      </c>
      <c r="G137" s="32">
        <v>2.6</v>
      </c>
    </row>
    <row r="138" spans="1:7" x14ac:dyDescent="0.25">
      <c r="A138">
        <v>3413</v>
      </c>
      <c r="B138" t="s">
        <v>200</v>
      </c>
      <c r="C138" s="40" t="s">
        <v>519</v>
      </c>
      <c r="D138" s="40" t="s">
        <v>519</v>
      </c>
      <c r="E138" s="43"/>
      <c r="F138" s="40" t="s">
        <v>519</v>
      </c>
      <c r="G138" s="43"/>
    </row>
    <row r="139" spans="1:7" x14ac:dyDescent="0.25">
      <c r="A139">
        <v>3414</v>
      </c>
      <c r="B139" t="s">
        <v>201</v>
      </c>
      <c r="C139" s="40" t="s">
        <v>519</v>
      </c>
      <c r="D139" s="40" t="s">
        <v>519</v>
      </c>
      <c r="E139" s="43"/>
      <c r="F139" s="40" t="s">
        <v>519</v>
      </c>
      <c r="G139" s="43"/>
    </row>
    <row r="140" spans="1:7" x14ac:dyDescent="0.25">
      <c r="A140">
        <v>3415</v>
      </c>
      <c r="B140" t="s">
        <v>202</v>
      </c>
      <c r="C140" s="40" t="s">
        <v>519</v>
      </c>
      <c r="D140" s="40" t="s">
        <v>519</v>
      </c>
      <c r="E140" s="43"/>
      <c r="F140" s="40">
        <v>25598</v>
      </c>
      <c r="G140" s="32">
        <v>19.7</v>
      </c>
    </row>
    <row r="141" spans="1:7" x14ac:dyDescent="0.25">
      <c r="A141">
        <v>3416</v>
      </c>
      <c r="B141" t="s">
        <v>203</v>
      </c>
      <c r="C141" s="40">
        <v>17</v>
      </c>
      <c r="D141" s="39">
        <v>35415</v>
      </c>
      <c r="E141" s="32">
        <v>-0.5</v>
      </c>
      <c r="F141" s="39">
        <v>36162</v>
      </c>
      <c r="G141" s="32">
        <v>-3</v>
      </c>
    </row>
    <row r="142" spans="1:7" x14ac:dyDescent="0.25">
      <c r="A142">
        <v>3417</v>
      </c>
      <c r="B142" t="s">
        <v>204</v>
      </c>
      <c r="C142" s="40">
        <v>20</v>
      </c>
      <c r="D142" s="39">
        <v>23177</v>
      </c>
      <c r="E142" s="32">
        <v>-5.5</v>
      </c>
      <c r="F142" s="39">
        <v>24776</v>
      </c>
      <c r="G142" s="32">
        <v>-1.1000000000000001</v>
      </c>
    </row>
    <row r="143" spans="1:7" x14ac:dyDescent="0.25">
      <c r="A143">
        <v>3421</v>
      </c>
      <c r="B143" t="s">
        <v>206</v>
      </c>
      <c r="C143" s="40">
        <v>33</v>
      </c>
      <c r="D143" s="39">
        <v>24658</v>
      </c>
      <c r="E143" s="32">
        <v>0.3</v>
      </c>
      <c r="F143" s="39">
        <v>26114</v>
      </c>
      <c r="G143" s="32">
        <v>0.9</v>
      </c>
    </row>
    <row r="144" spans="1:7" x14ac:dyDescent="0.25">
      <c r="A144">
        <v>3422</v>
      </c>
      <c r="B144" t="s">
        <v>207</v>
      </c>
      <c r="C144" s="40">
        <v>21</v>
      </c>
      <c r="D144" s="39">
        <v>28000</v>
      </c>
      <c r="E144" s="32">
        <v>2.2999999999999998</v>
      </c>
      <c r="F144" s="47">
        <v>28803</v>
      </c>
      <c r="G144" s="32">
        <v>1.6</v>
      </c>
    </row>
    <row r="145" spans="1:7" x14ac:dyDescent="0.25">
      <c r="A145">
        <v>3441</v>
      </c>
      <c r="B145" t="s">
        <v>209</v>
      </c>
      <c r="C145" s="40" t="s">
        <v>519</v>
      </c>
      <c r="D145" s="40" t="s">
        <v>519</v>
      </c>
      <c r="E145" s="43"/>
      <c r="F145" s="40" t="s">
        <v>519</v>
      </c>
      <c r="G145" s="43"/>
    </row>
    <row r="146" spans="1:7" x14ac:dyDescent="0.25">
      <c r="A146">
        <v>3442</v>
      </c>
      <c r="B146" t="s">
        <v>210</v>
      </c>
      <c r="C146" s="40">
        <v>34</v>
      </c>
      <c r="D146" s="40" t="s">
        <v>519</v>
      </c>
      <c r="E146" s="43"/>
      <c r="F146" s="40">
        <v>12708</v>
      </c>
      <c r="G146" s="32">
        <v>7.1</v>
      </c>
    </row>
    <row r="147" spans="1:7" x14ac:dyDescent="0.25">
      <c r="A147">
        <v>3443</v>
      </c>
      <c r="B147" t="s">
        <v>211</v>
      </c>
      <c r="C147" s="40">
        <v>19</v>
      </c>
      <c r="D147" s="40" t="s">
        <v>519</v>
      </c>
      <c r="E147" s="43"/>
      <c r="F147" s="39">
        <v>11054</v>
      </c>
      <c r="G147" s="32">
        <v>3.8</v>
      </c>
    </row>
    <row r="148" spans="1:7" x14ac:dyDescent="0.25">
      <c r="A148">
        <v>3511</v>
      </c>
      <c r="B148" t="s">
        <v>214</v>
      </c>
      <c r="C148" s="40" t="s">
        <v>519</v>
      </c>
      <c r="D148" s="40">
        <v>73430</v>
      </c>
      <c r="E148" s="32">
        <v>-6.6</v>
      </c>
      <c r="F148" s="39">
        <v>75060</v>
      </c>
      <c r="G148" s="32">
        <v>-0.5</v>
      </c>
    </row>
    <row r="149" spans="1:7" x14ac:dyDescent="0.25">
      <c r="A149">
        <v>3512</v>
      </c>
      <c r="B149" t="s">
        <v>215</v>
      </c>
      <c r="C149" s="40">
        <v>10</v>
      </c>
      <c r="D149" s="39">
        <v>84592</v>
      </c>
      <c r="E149" s="32">
        <v>-6.6</v>
      </c>
      <c r="F149" s="47">
        <v>86342</v>
      </c>
      <c r="G149" s="32">
        <v>-4.2</v>
      </c>
    </row>
    <row r="150" spans="1:7" x14ac:dyDescent="0.25">
      <c r="A150">
        <v>3513</v>
      </c>
      <c r="B150" t="s">
        <v>216</v>
      </c>
      <c r="C150" s="40" t="s">
        <v>519</v>
      </c>
      <c r="D150" s="40" t="s">
        <v>519</v>
      </c>
      <c r="E150" s="43"/>
      <c r="F150" s="40">
        <v>38409</v>
      </c>
      <c r="G150" s="32">
        <v>-2.2000000000000002</v>
      </c>
    </row>
    <row r="151" spans="1:7" x14ac:dyDescent="0.25">
      <c r="A151">
        <v>3520</v>
      </c>
      <c r="B151" t="s">
        <v>218</v>
      </c>
      <c r="C151" s="39">
        <v>47</v>
      </c>
      <c r="D151" s="39">
        <v>25137</v>
      </c>
      <c r="E151" s="32">
        <v>0.2</v>
      </c>
      <c r="F151" s="47">
        <v>29182</v>
      </c>
      <c r="G151" s="32">
        <v>-5.3</v>
      </c>
    </row>
    <row r="152" spans="1:7" x14ac:dyDescent="0.25">
      <c r="A152">
        <v>3531</v>
      </c>
      <c r="B152" t="s">
        <v>220</v>
      </c>
      <c r="C152" s="39">
        <v>43</v>
      </c>
      <c r="D152" s="47">
        <v>28455</v>
      </c>
      <c r="E152" s="32">
        <v>1.2</v>
      </c>
      <c r="F152" s="39">
        <v>33135</v>
      </c>
      <c r="G152" s="32">
        <v>2.6</v>
      </c>
    </row>
    <row r="153" spans="1:7" x14ac:dyDescent="0.25">
      <c r="A153">
        <v>3532</v>
      </c>
      <c r="B153" t="s">
        <v>221</v>
      </c>
      <c r="C153" s="40">
        <v>13</v>
      </c>
      <c r="D153" s="40" t="s">
        <v>519</v>
      </c>
      <c r="E153" s="43"/>
      <c r="F153" s="40">
        <v>116104</v>
      </c>
      <c r="G153" s="32">
        <v>-13.7</v>
      </c>
    </row>
    <row r="154" spans="1:7" x14ac:dyDescent="0.25">
      <c r="A154">
        <v>3533</v>
      </c>
      <c r="B154" t="s">
        <v>222</v>
      </c>
      <c r="C154" s="40">
        <v>19</v>
      </c>
      <c r="D154" s="39">
        <v>32022</v>
      </c>
      <c r="E154" s="32">
        <v>2.1</v>
      </c>
      <c r="F154" s="40">
        <v>42787</v>
      </c>
      <c r="G154" s="32">
        <v>-2</v>
      </c>
    </row>
    <row r="155" spans="1:7" x14ac:dyDescent="0.25">
      <c r="A155">
        <v>3534</v>
      </c>
      <c r="B155" t="s">
        <v>223</v>
      </c>
      <c r="C155" s="39">
        <v>91</v>
      </c>
      <c r="D155" s="39">
        <v>33846</v>
      </c>
      <c r="E155" s="32">
        <v>2</v>
      </c>
      <c r="F155" s="39">
        <v>43206</v>
      </c>
      <c r="G155" s="32">
        <v>-5.0999999999999996</v>
      </c>
    </row>
    <row r="156" spans="1:7" x14ac:dyDescent="0.25">
      <c r="A156">
        <v>3535</v>
      </c>
      <c r="B156" t="s">
        <v>224</v>
      </c>
      <c r="C156" s="40">
        <v>16</v>
      </c>
      <c r="D156" s="39">
        <v>39786</v>
      </c>
      <c r="E156" s="32">
        <v>-5.2</v>
      </c>
      <c r="F156" s="39">
        <v>47878</v>
      </c>
      <c r="G156" s="32">
        <v>3</v>
      </c>
    </row>
    <row r="157" spans="1:7" x14ac:dyDescent="0.25">
      <c r="A157">
        <v>3536</v>
      </c>
      <c r="B157" t="s">
        <v>225</v>
      </c>
      <c r="C157" s="40" t="s">
        <v>519</v>
      </c>
      <c r="D157" s="40" t="s">
        <v>519</v>
      </c>
      <c r="E157" s="43"/>
      <c r="F157" s="40">
        <v>29527</v>
      </c>
      <c r="G157" s="32">
        <v>1.6</v>
      </c>
    </row>
    <row r="158" spans="1:7" x14ac:dyDescent="0.25">
      <c r="A158">
        <v>3537</v>
      </c>
      <c r="B158" t="s">
        <v>226</v>
      </c>
      <c r="C158" s="39">
        <v>27</v>
      </c>
      <c r="D158" s="39">
        <v>34797</v>
      </c>
      <c r="E158" s="32">
        <v>-0.6</v>
      </c>
      <c r="F158" s="39">
        <v>43374</v>
      </c>
      <c r="G158" s="32">
        <v>-1.5</v>
      </c>
    </row>
    <row r="159" spans="1:7" x14ac:dyDescent="0.25">
      <c r="A159">
        <v>3538</v>
      </c>
      <c r="B159" t="s">
        <v>227</v>
      </c>
      <c r="C159" s="47">
        <v>108</v>
      </c>
      <c r="D159" s="47">
        <v>34767</v>
      </c>
      <c r="E159" s="32">
        <v>0.2</v>
      </c>
      <c r="F159" s="39">
        <v>41500</v>
      </c>
      <c r="G159" s="32">
        <v>-0.7</v>
      </c>
    </row>
    <row r="160" spans="1:7" x14ac:dyDescent="0.25">
      <c r="A160">
        <v>3539</v>
      </c>
      <c r="B160" t="s">
        <v>228</v>
      </c>
      <c r="C160" s="39">
        <v>120</v>
      </c>
      <c r="D160" s="39">
        <v>26248</v>
      </c>
      <c r="E160" s="32">
        <v>0.2</v>
      </c>
      <c r="F160" s="47">
        <v>28274</v>
      </c>
      <c r="G160" s="32">
        <v>-8.9</v>
      </c>
    </row>
    <row r="161" spans="1:7" x14ac:dyDescent="0.25">
      <c r="A161">
        <v>3541</v>
      </c>
      <c r="B161" t="s">
        <v>230</v>
      </c>
      <c r="C161" s="39">
        <v>48</v>
      </c>
      <c r="D161" s="39">
        <v>29042</v>
      </c>
      <c r="E161" s="32">
        <v>0.6</v>
      </c>
      <c r="F161" s="47">
        <v>31852</v>
      </c>
      <c r="G161" s="32">
        <v>-1.1000000000000001</v>
      </c>
    </row>
    <row r="162" spans="1:7" x14ac:dyDescent="0.25">
      <c r="A162">
        <v>3542</v>
      </c>
      <c r="B162" t="s">
        <v>231</v>
      </c>
      <c r="C162" s="39">
        <v>176</v>
      </c>
      <c r="D162" s="39">
        <v>29120</v>
      </c>
      <c r="E162" s="32">
        <v>0.4</v>
      </c>
      <c r="F162" s="47">
        <v>33769</v>
      </c>
      <c r="G162" s="32">
        <v>0.9</v>
      </c>
    </row>
    <row r="163" spans="1:7" x14ac:dyDescent="0.25">
      <c r="A163">
        <v>3543</v>
      </c>
      <c r="B163" t="s">
        <v>232</v>
      </c>
      <c r="C163" s="39">
        <v>105</v>
      </c>
      <c r="D163" s="39">
        <v>26108</v>
      </c>
      <c r="E163" s="32">
        <v>0.2</v>
      </c>
      <c r="F163" s="47">
        <v>29311</v>
      </c>
      <c r="G163" s="32">
        <v>-1.6</v>
      </c>
    </row>
    <row r="164" spans="1:7" x14ac:dyDescent="0.25">
      <c r="A164">
        <v>3544</v>
      </c>
      <c r="B164" t="s">
        <v>233</v>
      </c>
      <c r="C164" s="40" t="s">
        <v>519</v>
      </c>
      <c r="D164" s="40" t="s">
        <v>519</v>
      </c>
      <c r="E164" s="43"/>
      <c r="F164" s="40">
        <v>22813</v>
      </c>
      <c r="G164" s="32">
        <v>-8.1</v>
      </c>
    </row>
    <row r="165" spans="1:7" x14ac:dyDescent="0.25">
      <c r="A165">
        <v>3545</v>
      </c>
      <c r="B165" t="s">
        <v>234</v>
      </c>
      <c r="C165" s="47">
        <v>416</v>
      </c>
      <c r="D165" s="47">
        <v>42400</v>
      </c>
      <c r="E165" s="32">
        <v>1.6</v>
      </c>
      <c r="F165" s="47">
        <v>49292</v>
      </c>
      <c r="G165" s="32">
        <v>-4.5</v>
      </c>
    </row>
    <row r="166" spans="1:7" x14ac:dyDescent="0.25">
      <c r="A166">
        <v>3546</v>
      </c>
      <c r="B166" t="s">
        <v>235</v>
      </c>
      <c r="C166" s="40">
        <v>26</v>
      </c>
      <c r="D166" s="39">
        <v>24461</v>
      </c>
      <c r="E166" s="32">
        <v>1</v>
      </c>
      <c r="F166" s="39">
        <v>24885</v>
      </c>
      <c r="G166" s="32">
        <v>0.6</v>
      </c>
    </row>
    <row r="167" spans="1:7" x14ac:dyDescent="0.25">
      <c r="A167">
        <v>3550</v>
      </c>
      <c r="B167" t="s">
        <v>237</v>
      </c>
      <c r="C167" s="40" t="s">
        <v>519</v>
      </c>
      <c r="D167" s="40" t="s">
        <v>519</v>
      </c>
      <c r="E167" s="43"/>
      <c r="F167" s="40" t="s">
        <v>519</v>
      </c>
      <c r="G167" s="43"/>
    </row>
    <row r="168" spans="1:7" x14ac:dyDescent="0.25">
      <c r="A168">
        <v>3561</v>
      </c>
      <c r="B168" t="s">
        <v>239</v>
      </c>
      <c r="C168" s="47">
        <v>115</v>
      </c>
      <c r="D168" s="47">
        <v>28209</v>
      </c>
      <c r="E168" s="32">
        <v>2.9</v>
      </c>
      <c r="F168" s="47">
        <v>30129</v>
      </c>
      <c r="G168" s="32">
        <v>3.1</v>
      </c>
    </row>
    <row r="169" spans="1:7" x14ac:dyDescent="0.25">
      <c r="A169">
        <v>3562</v>
      </c>
      <c r="B169" t="s">
        <v>240</v>
      </c>
      <c r="C169" s="39">
        <v>110</v>
      </c>
      <c r="D169" s="47">
        <v>26711</v>
      </c>
      <c r="E169" s="32">
        <v>0.4</v>
      </c>
      <c r="F169" s="47">
        <v>29188</v>
      </c>
      <c r="G169" s="32">
        <v>0</v>
      </c>
    </row>
    <row r="170" spans="1:7" x14ac:dyDescent="0.25">
      <c r="A170">
        <v>3563</v>
      </c>
      <c r="B170" t="s">
        <v>241</v>
      </c>
      <c r="C170" s="47">
        <v>97</v>
      </c>
      <c r="D170" s="47">
        <v>25022</v>
      </c>
      <c r="E170" s="32">
        <v>0.5</v>
      </c>
      <c r="F170" s="47">
        <v>26900</v>
      </c>
      <c r="G170" s="32">
        <v>2</v>
      </c>
    </row>
    <row r="171" spans="1:7" x14ac:dyDescent="0.25">
      <c r="A171">
        <v>3564</v>
      </c>
      <c r="B171" t="s">
        <v>242</v>
      </c>
      <c r="C171" s="40">
        <v>13</v>
      </c>
      <c r="D171" s="39">
        <v>24208</v>
      </c>
      <c r="E171" s="32">
        <v>-2.4</v>
      </c>
      <c r="F171" s="39">
        <v>23438</v>
      </c>
      <c r="G171" s="32">
        <v>-0.6</v>
      </c>
    </row>
    <row r="172" spans="1:7" x14ac:dyDescent="0.25">
      <c r="A172">
        <v>3565</v>
      </c>
      <c r="B172" t="s">
        <v>243</v>
      </c>
      <c r="C172" s="40">
        <v>19</v>
      </c>
      <c r="D172" s="47">
        <v>28871</v>
      </c>
      <c r="E172" s="32">
        <v>1.4</v>
      </c>
      <c r="F172" s="47">
        <v>29636</v>
      </c>
      <c r="G172" s="32">
        <v>6.8</v>
      </c>
    </row>
    <row r="173" spans="1:7" x14ac:dyDescent="0.25">
      <c r="A173">
        <v>3567</v>
      </c>
      <c r="B173" t="s">
        <v>244</v>
      </c>
      <c r="C173" s="39">
        <v>24</v>
      </c>
      <c r="D173" s="39">
        <v>33158</v>
      </c>
      <c r="E173" s="32">
        <v>0.9</v>
      </c>
      <c r="F173" s="39">
        <v>36587</v>
      </c>
      <c r="G173" s="32">
        <v>3.1</v>
      </c>
    </row>
    <row r="174" spans="1:7" x14ac:dyDescent="0.25">
      <c r="A174">
        <v>4112</v>
      </c>
      <c r="B174" t="s">
        <v>248</v>
      </c>
      <c r="C174" s="47">
        <v>170</v>
      </c>
      <c r="D174" s="47">
        <v>20751</v>
      </c>
      <c r="E174" s="32">
        <v>3.9</v>
      </c>
      <c r="F174" s="47">
        <v>21628</v>
      </c>
      <c r="G174" s="32">
        <v>5.0999999999999996</v>
      </c>
    </row>
    <row r="175" spans="1:7" x14ac:dyDescent="0.25">
      <c r="A175">
        <v>4113</v>
      </c>
      <c r="B175" t="s">
        <v>249</v>
      </c>
      <c r="C175" s="39">
        <v>81</v>
      </c>
      <c r="D175" s="39">
        <v>21715</v>
      </c>
      <c r="E175" s="32">
        <v>3.5</v>
      </c>
      <c r="F175" s="47">
        <v>21660</v>
      </c>
      <c r="G175" s="32">
        <v>2.7</v>
      </c>
    </row>
    <row r="176" spans="1:7" x14ac:dyDescent="0.25">
      <c r="A176">
        <v>4114</v>
      </c>
      <c r="B176" t="s">
        <v>250</v>
      </c>
      <c r="C176" s="40">
        <v>10</v>
      </c>
      <c r="D176" s="40">
        <v>20847</v>
      </c>
      <c r="E176" s="32">
        <v>2.7</v>
      </c>
      <c r="F176" s="39">
        <v>21469</v>
      </c>
      <c r="G176" s="43"/>
    </row>
    <row r="177" spans="1:7" x14ac:dyDescent="0.25">
      <c r="A177">
        <v>4121</v>
      </c>
      <c r="B177" t="s">
        <v>252</v>
      </c>
      <c r="C177" s="40">
        <v>25</v>
      </c>
      <c r="D177" s="39">
        <v>20250</v>
      </c>
      <c r="E177" s="32">
        <v>1.4</v>
      </c>
      <c r="F177" s="39">
        <v>21313</v>
      </c>
      <c r="G177" s="32">
        <v>5</v>
      </c>
    </row>
    <row r="178" spans="1:7" x14ac:dyDescent="0.25">
      <c r="A178">
        <v>4122</v>
      </c>
      <c r="B178" t="s">
        <v>253</v>
      </c>
      <c r="C178" s="47">
        <v>243</v>
      </c>
      <c r="D178" s="47">
        <v>19295</v>
      </c>
      <c r="E178" s="32">
        <v>1</v>
      </c>
      <c r="F178" s="47">
        <v>21329</v>
      </c>
      <c r="G178" s="32">
        <v>2</v>
      </c>
    </row>
    <row r="179" spans="1:7" x14ac:dyDescent="0.25">
      <c r="A179">
        <v>4123</v>
      </c>
      <c r="B179" t="s">
        <v>254</v>
      </c>
      <c r="C179" s="47">
        <v>94</v>
      </c>
      <c r="D179" s="47">
        <v>19192</v>
      </c>
      <c r="E179" s="32">
        <v>6.6</v>
      </c>
      <c r="F179" s="47">
        <v>20036</v>
      </c>
      <c r="G179" s="32">
        <v>3.8</v>
      </c>
    </row>
    <row r="180" spans="1:7" x14ac:dyDescent="0.25">
      <c r="A180">
        <v>4124</v>
      </c>
      <c r="B180" t="s">
        <v>255</v>
      </c>
      <c r="C180" s="39">
        <v>19</v>
      </c>
      <c r="D180" s="47">
        <v>23440</v>
      </c>
      <c r="E180" s="32">
        <v>4.7</v>
      </c>
      <c r="F180" s="47">
        <v>22965</v>
      </c>
      <c r="G180" s="32">
        <v>-8.1</v>
      </c>
    </row>
    <row r="181" spans="1:7" x14ac:dyDescent="0.25">
      <c r="A181">
        <v>4129</v>
      </c>
      <c r="B181" t="s">
        <v>256</v>
      </c>
      <c r="C181" s="47">
        <v>105</v>
      </c>
      <c r="D181" s="47">
        <v>17779</v>
      </c>
      <c r="E181" s="32">
        <v>1.9</v>
      </c>
      <c r="F181" s="47">
        <v>18352</v>
      </c>
      <c r="G181" s="32">
        <v>0.5</v>
      </c>
    </row>
    <row r="182" spans="1:7" x14ac:dyDescent="0.25">
      <c r="A182">
        <v>4131</v>
      </c>
      <c r="B182" t="s">
        <v>258</v>
      </c>
      <c r="C182" s="47">
        <v>116</v>
      </c>
      <c r="D182" s="47">
        <v>18299</v>
      </c>
      <c r="E182" s="32">
        <v>1.6</v>
      </c>
      <c r="F182" s="47">
        <v>19711</v>
      </c>
      <c r="G182" s="32">
        <v>1.7</v>
      </c>
    </row>
    <row r="183" spans="1:7" x14ac:dyDescent="0.25">
      <c r="A183">
        <v>4132</v>
      </c>
      <c r="B183" t="s">
        <v>259</v>
      </c>
      <c r="C183" s="39">
        <v>33</v>
      </c>
      <c r="D183" s="47">
        <v>20388</v>
      </c>
      <c r="E183" s="32">
        <v>3.5</v>
      </c>
      <c r="F183" s="47">
        <v>21746</v>
      </c>
      <c r="G183" s="32">
        <v>2.2999999999999998</v>
      </c>
    </row>
    <row r="184" spans="1:7" x14ac:dyDescent="0.25">
      <c r="A184">
        <v>4133</v>
      </c>
      <c r="B184" t="s">
        <v>260</v>
      </c>
      <c r="C184" s="47">
        <v>71</v>
      </c>
      <c r="D184" s="47">
        <v>19940</v>
      </c>
      <c r="E184" s="32">
        <v>3.5</v>
      </c>
      <c r="F184" s="47">
        <v>20893</v>
      </c>
      <c r="G184" s="32">
        <v>2</v>
      </c>
    </row>
    <row r="185" spans="1:7" x14ac:dyDescent="0.25">
      <c r="A185">
        <v>4134</v>
      </c>
      <c r="B185" t="s">
        <v>261</v>
      </c>
      <c r="C185" s="39">
        <v>47</v>
      </c>
      <c r="D185" s="47">
        <v>23531</v>
      </c>
      <c r="E185" s="32">
        <v>2.2000000000000002</v>
      </c>
      <c r="F185" s="47">
        <v>24536</v>
      </c>
      <c r="G185" s="32">
        <v>0.9</v>
      </c>
    </row>
    <row r="186" spans="1:7" x14ac:dyDescent="0.25">
      <c r="A186">
        <v>4135</v>
      </c>
      <c r="B186" t="s">
        <v>262</v>
      </c>
      <c r="C186" s="39">
        <v>28</v>
      </c>
      <c r="D186" s="39">
        <v>11586</v>
      </c>
      <c r="E186" s="32">
        <v>3.9</v>
      </c>
      <c r="F186" s="47">
        <v>12828</v>
      </c>
      <c r="G186" s="32">
        <v>2.4</v>
      </c>
    </row>
    <row r="187" spans="1:7" x14ac:dyDescent="0.25">
      <c r="A187">
        <v>4138</v>
      </c>
      <c r="B187" t="s">
        <v>263</v>
      </c>
      <c r="C187" s="39">
        <v>17</v>
      </c>
      <c r="D187" s="39">
        <v>18215</v>
      </c>
      <c r="E187" s="32">
        <v>-1.8</v>
      </c>
      <c r="F187" s="47">
        <v>18336</v>
      </c>
      <c r="G187" s="32">
        <v>1.2</v>
      </c>
    </row>
    <row r="188" spans="1:7" x14ac:dyDescent="0.25">
      <c r="A188">
        <v>4151</v>
      </c>
      <c r="B188" t="s">
        <v>265</v>
      </c>
      <c r="C188" s="39">
        <v>59</v>
      </c>
      <c r="D188" s="39">
        <v>19268</v>
      </c>
      <c r="E188" s="32">
        <v>4.5999999999999996</v>
      </c>
      <c r="F188" s="47">
        <v>19516</v>
      </c>
      <c r="G188" s="32">
        <v>0.4</v>
      </c>
    </row>
    <row r="189" spans="1:7" x14ac:dyDescent="0.25">
      <c r="A189">
        <v>4159</v>
      </c>
      <c r="B189" t="s">
        <v>266</v>
      </c>
      <c r="C189" s="47">
        <v>778</v>
      </c>
      <c r="D189" s="47">
        <v>15665</v>
      </c>
      <c r="E189" s="32">
        <v>0.6</v>
      </c>
      <c r="F189" s="47">
        <v>16391</v>
      </c>
      <c r="G189" s="32">
        <v>1.8</v>
      </c>
    </row>
    <row r="190" spans="1:7" x14ac:dyDescent="0.25">
      <c r="A190">
        <v>4161</v>
      </c>
      <c r="B190" t="s">
        <v>268</v>
      </c>
      <c r="C190" s="47">
        <v>154</v>
      </c>
      <c r="D190" s="47">
        <v>27887</v>
      </c>
      <c r="E190" s="32">
        <v>4</v>
      </c>
      <c r="F190" s="47">
        <v>29588</v>
      </c>
      <c r="G190" s="32">
        <v>1.6</v>
      </c>
    </row>
    <row r="191" spans="1:7" x14ac:dyDescent="0.25">
      <c r="A191">
        <v>4162</v>
      </c>
      <c r="B191" t="s">
        <v>269</v>
      </c>
      <c r="C191" s="39">
        <v>27</v>
      </c>
      <c r="D191" s="39">
        <v>23337</v>
      </c>
      <c r="E191" s="32">
        <v>-2.5</v>
      </c>
      <c r="F191" s="47">
        <v>24220</v>
      </c>
      <c r="G191" s="32">
        <v>-3.3</v>
      </c>
    </row>
    <row r="192" spans="1:7" x14ac:dyDescent="0.25">
      <c r="A192">
        <v>4211</v>
      </c>
      <c r="B192" t="s">
        <v>272</v>
      </c>
      <c r="C192" s="39">
        <v>41</v>
      </c>
      <c r="D192" s="47">
        <v>16895</v>
      </c>
      <c r="E192" s="32">
        <v>-3.9</v>
      </c>
      <c r="F192" s="47">
        <v>17085</v>
      </c>
      <c r="G192" s="32">
        <v>-0.8</v>
      </c>
    </row>
    <row r="193" spans="1:7" x14ac:dyDescent="0.25">
      <c r="A193">
        <v>4212</v>
      </c>
      <c r="B193" t="s">
        <v>273</v>
      </c>
      <c r="C193" s="39">
        <v>24</v>
      </c>
      <c r="D193" s="47">
        <v>17812</v>
      </c>
      <c r="E193" s="32">
        <v>1.8</v>
      </c>
      <c r="F193" s="47">
        <v>18775</v>
      </c>
      <c r="G193" s="32">
        <v>1</v>
      </c>
    </row>
    <row r="194" spans="1:7" x14ac:dyDescent="0.25">
      <c r="A194">
        <v>4213</v>
      </c>
      <c r="B194" t="s">
        <v>274</v>
      </c>
      <c r="C194" s="39">
        <v>23</v>
      </c>
      <c r="D194" s="39">
        <v>16912</v>
      </c>
      <c r="E194" s="32">
        <v>6.6</v>
      </c>
      <c r="F194" s="47">
        <v>16778</v>
      </c>
      <c r="G194" s="32">
        <v>2.5</v>
      </c>
    </row>
    <row r="195" spans="1:7" x14ac:dyDescent="0.25">
      <c r="A195">
        <v>4214</v>
      </c>
      <c r="B195" t="s">
        <v>275</v>
      </c>
      <c r="C195" s="39">
        <v>18</v>
      </c>
      <c r="D195" s="40">
        <v>10000</v>
      </c>
      <c r="E195" s="43"/>
      <c r="F195" s="40">
        <v>18815</v>
      </c>
      <c r="G195" s="32">
        <v>10.8</v>
      </c>
    </row>
    <row r="196" spans="1:7" x14ac:dyDescent="0.25">
      <c r="A196">
        <v>4215</v>
      </c>
      <c r="B196" t="s">
        <v>276</v>
      </c>
      <c r="C196" s="47">
        <v>215</v>
      </c>
      <c r="D196" s="39">
        <v>18249</v>
      </c>
      <c r="E196" s="32">
        <v>-4.9000000000000004</v>
      </c>
      <c r="F196" s="47">
        <v>19295</v>
      </c>
      <c r="G196" s="32">
        <v>-2.6</v>
      </c>
    </row>
    <row r="197" spans="1:7" x14ac:dyDescent="0.25">
      <c r="A197">
        <v>4216</v>
      </c>
      <c r="B197" t="s">
        <v>277</v>
      </c>
      <c r="C197" s="47">
        <v>200</v>
      </c>
      <c r="D197" s="47">
        <v>12216</v>
      </c>
      <c r="E197" s="32">
        <v>0.8</v>
      </c>
      <c r="F197" s="47">
        <v>12651</v>
      </c>
      <c r="G197" s="32">
        <v>0.7</v>
      </c>
    </row>
    <row r="198" spans="1:7" x14ac:dyDescent="0.25">
      <c r="A198">
        <v>4217</v>
      </c>
      <c r="B198" t="s">
        <v>278</v>
      </c>
      <c r="C198" s="40" t="s">
        <v>519</v>
      </c>
      <c r="D198" s="40" t="s">
        <v>519</v>
      </c>
      <c r="E198" s="43"/>
      <c r="F198" s="39">
        <v>16628</v>
      </c>
      <c r="G198" s="32">
        <v>2</v>
      </c>
    </row>
    <row r="199" spans="1:7" x14ac:dyDescent="0.25">
      <c r="A199">
        <v>5111</v>
      </c>
      <c r="B199" t="s">
        <v>282</v>
      </c>
      <c r="C199" s="40" t="s">
        <v>519</v>
      </c>
      <c r="D199" s="40" t="s">
        <v>519</v>
      </c>
      <c r="E199" s="43"/>
      <c r="F199" s="40">
        <v>22147</v>
      </c>
      <c r="G199" s="32">
        <v>-2.7</v>
      </c>
    </row>
    <row r="200" spans="1:7" x14ac:dyDescent="0.25">
      <c r="A200">
        <v>5112</v>
      </c>
      <c r="B200" t="s">
        <v>283</v>
      </c>
      <c r="C200" s="40" t="s">
        <v>519</v>
      </c>
      <c r="D200" s="40">
        <v>17365</v>
      </c>
      <c r="E200" s="43"/>
      <c r="F200" s="39">
        <v>19195</v>
      </c>
      <c r="G200" s="32">
        <v>9</v>
      </c>
    </row>
    <row r="201" spans="1:7" x14ac:dyDescent="0.25">
      <c r="A201">
        <v>5113</v>
      </c>
      <c r="B201" t="s">
        <v>284</v>
      </c>
      <c r="C201" s="39">
        <v>41</v>
      </c>
      <c r="D201" s="47">
        <v>17998</v>
      </c>
      <c r="E201" s="32">
        <v>1.1000000000000001</v>
      </c>
      <c r="F201" s="47">
        <v>18066</v>
      </c>
      <c r="G201" s="32">
        <v>0.8</v>
      </c>
    </row>
    <row r="202" spans="1:7" x14ac:dyDescent="0.25">
      <c r="A202">
        <v>5114</v>
      </c>
      <c r="B202" t="s">
        <v>285</v>
      </c>
      <c r="C202" s="39">
        <v>39</v>
      </c>
      <c r="D202" s="47">
        <v>18344</v>
      </c>
      <c r="E202" s="32">
        <v>1.8</v>
      </c>
      <c r="F202" s="47">
        <v>18617</v>
      </c>
      <c r="G202" s="32">
        <v>0.5</v>
      </c>
    </row>
    <row r="203" spans="1:7" x14ac:dyDescent="0.25">
      <c r="A203">
        <v>5119</v>
      </c>
      <c r="B203" t="s">
        <v>286</v>
      </c>
      <c r="C203" s="40">
        <v>7</v>
      </c>
      <c r="D203" s="39">
        <v>20795</v>
      </c>
      <c r="E203" s="32">
        <v>1.7</v>
      </c>
      <c r="F203" s="39">
        <v>20841</v>
      </c>
      <c r="G203" s="32">
        <v>2.9</v>
      </c>
    </row>
    <row r="204" spans="1:7" x14ac:dyDescent="0.25">
      <c r="A204">
        <v>5211</v>
      </c>
      <c r="B204" t="s">
        <v>289</v>
      </c>
      <c r="C204" s="40" t="s">
        <v>519</v>
      </c>
      <c r="D204" s="40" t="s">
        <v>519</v>
      </c>
      <c r="E204" s="43"/>
      <c r="F204" s="40" t="s">
        <v>519</v>
      </c>
      <c r="G204" s="43"/>
    </row>
    <row r="205" spans="1:7" x14ac:dyDescent="0.25">
      <c r="A205">
        <v>5212</v>
      </c>
      <c r="B205" t="s">
        <v>290</v>
      </c>
      <c r="C205" s="40" t="s">
        <v>519</v>
      </c>
      <c r="D205" s="40" t="s">
        <v>519</v>
      </c>
      <c r="E205" s="43"/>
      <c r="F205" s="40">
        <v>24089</v>
      </c>
      <c r="G205" s="32">
        <v>5.5</v>
      </c>
    </row>
    <row r="206" spans="1:7" x14ac:dyDescent="0.25">
      <c r="A206">
        <v>5213</v>
      </c>
      <c r="B206" t="s">
        <v>291</v>
      </c>
      <c r="C206" s="40">
        <v>10</v>
      </c>
      <c r="D206" s="40">
        <v>23406</v>
      </c>
      <c r="E206" s="32">
        <v>-11.3</v>
      </c>
      <c r="F206" s="39">
        <v>26656</v>
      </c>
      <c r="G206" s="32">
        <v>-2.7</v>
      </c>
    </row>
    <row r="207" spans="1:7" x14ac:dyDescent="0.25">
      <c r="A207">
        <v>5214</v>
      </c>
      <c r="B207" t="s">
        <v>292</v>
      </c>
      <c r="C207" s="40" t="s">
        <v>519</v>
      </c>
      <c r="D207" s="40">
        <v>29394</v>
      </c>
      <c r="E207" s="32">
        <v>-4</v>
      </c>
      <c r="F207" s="39">
        <v>31019</v>
      </c>
      <c r="G207" s="32">
        <v>2.6</v>
      </c>
    </row>
    <row r="208" spans="1:7" x14ac:dyDescent="0.25">
      <c r="A208">
        <v>5215</v>
      </c>
      <c r="B208" t="s">
        <v>293</v>
      </c>
      <c r="C208" s="39">
        <v>44</v>
      </c>
      <c r="D208" s="47">
        <v>25157</v>
      </c>
      <c r="E208" s="32">
        <v>2.5</v>
      </c>
      <c r="F208" s="47">
        <v>27644</v>
      </c>
      <c r="G208" s="32">
        <v>3.4</v>
      </c>
    </row>
    <row r="209" spans="1:7" x14ac:dyDescent="0.25">
      <c r="A209">
        <v>5216</v>
      </c>
      <c r="B209" t="s">
        <v>294</v>
      </c>
      <c r="C209" s="40" t="s">
        <v>519</v>
      </c>
      <c r="D209" s="40">
        <v>39211</v>
      </c>
      <c r="E209" s="32">
        <v>6.3</v>
      </c>
      <c r="F209" s="39">
        <v>38408</v>
      </c>
      <c r="G209" s="32">
        <v>1.1000000000000001</v>
      </c>
    </row>
    <row r="210" spans="1:7" x14ac:dyDescent="0.25">
      <c r="A210">
        <v>5221</v>
      </c>
      <c r="B210" t="s">
        <v>296</v>
      </c>
      <c r="C210" s="39">
        <v>61</v>
      </c>
      <c r="D210" s="47">
        <v>25663</v>
      </c>
      <c r="E210" s="32">
        <v>1.7</v>
      </c>
      <c r="F210" s="47">
        <v>27444</v>
      </c>
      <c r="G210" s="32">
        <v>1.7</v>
      </c>
    </row>
    <row r="211" spans="1:7" x14ac:dyDescent="0.25">
      <c r="A211">
        <v>5222</v>
      </c>
      <c r="B211" t="s">
        <v>297</v>
      </c>
      <c r="C211" s="40">
        <v>10</v>
      </c>
      <c r="D211" s="39">
        <v>25958</v>
      </c>
      <c r="E211" s="32">
        <v>3.8</v>
      </c>
      <c r="F211" s="47">
        <v>26005</v>
      </c>
      <c r="G211" s="32">
        <v>-1</v>
      </c>
    </row>
    <row r="212" spans="1:7" x14ac:dyDescent="0.25">
      <c r="A212">
        <v>5223</v>
      </c>
      <c r="B212" t="s">
        <v>298</v>
      </c>
      <c r="C212" s="47">
        <v>304</v>
      </c>
      <c r="D212" s="47">
        <v>28794</v>
      </c>
      <c r="E212" s="32">
        <v>0.9</v>
      </c>
      <c r="F212" s="47">
        <v>30227</v>
      </c>
      <c r="G212" s="32">
        <v>0.9</v>
      </c>
    </row>
    <row r="213" spans="1:7" x14ac:dyDescent="0.25">
      <c r="A213">
        <v>5224</v>
      </c>
      <c r="B213" t="s">
        <v>299</v>
      </c>
      <c r="C213" s="40" t="s">
        <v>519</v>
      </c>
      <c r="D213" s="40">
        <v>27990</v>
      </c>
      <c r="E213" s="32">
        <v>-5.5</v>
      </c>
      <c r="F213" s="39">
        <v>28850</v>
      </c>
      <c r="G213" s="32">
        <v>0.5</v>
      </c>
    </row>
    <row r="214" spans="1:7" x14ac:dyDescent="0.25">
      <c r="A214">
        <v>5225</v>
      </c>
      <c r="B214" t="s">
        <v>300</v>
      </c>
      <c r="C214" s="40">
        <v>8</v>
      </c>
      <c r="D214" s="40">
        <v>30771</v>
      </c>
      <c r="E214" s="32">
        <v>3.8</v>
      </c>
      <c r="F214" s="39">
        <v>31251</v>
      </c>
      <c r="G214" s="32">
        <v>2</v>
      </c>
    </row>
    <row r="215" spans="1:7" x14ac:dyDescent="0.25">
      <c r="A215">
        <v>5231</v>
      </c>
      <c r="B215" t="s">
        <v>302</v>
      </c>
      <c r="C215" s="39">
        <v>112</v>
      </c>
      <c r="D215" s="47">
        <v>24793</v>
      </c>
      <c r="E215" s="32">
        <v>1.3</v>
      </c>
      <c r="F215" s="47">
        <v>25182</v>
      </c>
      <c r="G215" s="32">
        <v>0.6</v>
      </c>
    </row>
    <row r="216" spans="1:7" x14ac:dyDescent="0.25">
      <c r="A216">
        <v>5232</v>
      </c>
      <c r="B216" t="s">
        <v>303</v>
      </c>
      <c r="C216" s="40">
        <v>24</v>
      </c>
      <c r="D216" s="47">
        <v>24873</v>
      </c>
      <c r="E216" s="32">
        <v>3.5</v>
      </c>
      <c r="F216" s="47">
        <v>25553</v>
      </c>
      <c r="G216" s="32">
        <v>3.8</v>
      </c>
    </row>
    <row r="217" spans="1:7" x14ac:dyDescent="0.25">
      <c r="A217">
        <v>5234</v>
      </c>
      <c r="B217" t="s">
        <v>304</v>
      </c>
      <c r="C217" s="40">
        <v>9</v>
      </c>
      <c r="D217" s="39">
        <v>23571</v>
      </c>
      <c r="E217" s="32">
        <v>-4</v>
      </c>
      <c r="F217" s="47">
        <v>24616</v>
      </c>
      <c r="G217" s="32">
        <v>-0.5</v>
      </c>
    </row>
    <row r="218" spans="1:7" x14ac:dyDescent="0.25">
      <c r="A218">
        <v>5235</v>
      </c>
      <c r="B218" t="s">
        <v>305</v>
      </c>
      <c r="C218" s="40">
        <v>13</v>
      </c>
      <c r="D218" s="47">
        <v>33523</v>
      </c>
      <c r="E218" s="32">
        <v>-2.1</v>
      </c>
      <c r="F218" s="47">
        <v>34397</v>
      </c>
      <c r="G218" s="32">
        <v>0.9</v>
      </c>
    </row>
    <row r="219" spans="1:7" x14ac:dyDescent="0.25">
      <c r="A219">
        <v>5236</v>
      </c>
      <c r="B219" t="s">
        <v>306</v>
      </c>
      <c r="C219" s="40" t="s">
        <v>519</v>
      </c>
      <c r="D219" s="40">
        <v>26704</v>
      </c>
      <c r="E219" s="32">
        <v>-4.5</v>
      </c>
      <c r="F219" s="39">
        <v>28450</v>
      </c>
      <c r="G219" s="32">
        <v>-2.4</v>
      </c>
    </row>
    <row r="220" spans="1:7" x14ac:dyDescent="0.25">
      <c r="A220">
        <v>5237</v>
      </c>
      <c r="B220" t="s">
        <v>307</v>
      </c>
      <c r="C220" s="40" t="s">
        <v>519</v>
      </c>
      <c r="D220" s="40">
        <v>42971</v>
      </c>
      <c r="E220" s="32">
        <v>6.4</v>
      </c>
      <c r="F220" s="39">
        <v>44702</v>
      </c>
      <c r="G220" s="32">
        <v>5.6</v>
      </c>
    </row>
    <row r="221" spans="1:7" x14ac:dyDescent="0.25">
      <c r="A221">
        <v>5241</v>
      </c>
      <c r="B221" t="s">
        <v>309</v>
      </c>
      <c r="C221" s="39">
        <v>123</v>
      </c>
      <c r="D221" s="47">
        <v>30122</v>
      </c>
      <c r="E221" s="32">
        <v>1.8</v>
      </c>
      <c r="F221" s="47">
        <v>30852</v>
      </c>
      <c r="G221" s="32">
        <v>1.6</v>
      </c>
    </row>
    <row r="222" spans="1:7" x14ac:dyDescent="0.25">
      <c r="A222">
        <v>5242</v>
      </c>
      <c r="B222" t="s">
        <v>310</v>
      </c>
      <c r="C222" s="39">
        <v>35</v>
      </c>
      <c r="D222" s="47">
        <v>31333</v>
      </c>
      <c r="E222" s="32">
        <v>0</v>
      </c>
      <c r="F222" s="47">
        <v>33267</v>
      </c>
      <c r="G222" s="32">
        <v>2.9</v>
      </c>
    </row>
    <row r="223" spans="1:7" x14ac:dyDescent="0.25">
      <c r="A223">
        <v>5244</v>
      </c>
      <c r="B223" t="s">
        <v>311</v>
      </c>
      <c r="C223" s="40">
        <v>7</v>
      </c>
      <c r="D223" s="39">
        <v>27132</v>
      </c>
      <c r="E223" s="32">
        <v>0</v>
      </c>
      <c r="F223" s="47">
        <v>28475</v>
      </c>
      <c r="G223" s="32">
        <v>4.4000000000000004</v>
      </c>
    </row>
    <row r="224" spans="1:7" x14ac:dyDescent="0.25">
      <c r="A224">
        <v>5245</v>
      </c>
      <c r="B224" t="s">
        <v>312</v>
      </c>
      <c r="C224" s="40">
        <v>14</v>
      </c>
      <c r="D224" s="40">
        <v>26055</v>
      </c>
      <c r="E224" s="32">
        <v>11.3</v>
      </c>
      <c r="F224" s="39">
        <v>28039</v>
      </c>
      <c r="G224" s="32">
        <v>7.4</v>
      </c>
    </row>
    <row r="225" spans="1:7" x14ac:dyDescent="0.25">
      <c r="A225">
        <v>5249</v>
      </c>
      <c r="B225" t="s">
        <v>313</v>
      </c>
      <c r="C225" s="39">
        <v>113</v>
      </c>
      <c r="D225" s="47">
        <v>29381</v>
      </c>
      <c r="E225" s="32">
        <v>0.3</v>
      </c>
      <c r="F225" s="47">
        <v>31480</v>
      </c>
      <c r="G225" s="32">
        <v>1</v>
      </c>
    </row>
    <row r="226" spans="1:7" x14ac:dyDescent="0.25">
      <c r="A226">
        <v>5250</v>
      </c>
      <c r="B226" t="s">
        <v>315</v>
      </c>
      <c r="C226" s="39">
        <v>44</v>
      </c>
      <c r="D226" s="47">
        <v>32571</v>
      </c>
      <c r="E226" s="32">
        <v>-0.9</v>
      </c>
      <c r="F226" s="47">
        <v>35717</v>
      </c>
      <c r="G226" s="32">
        <v>-0.2</v>
      </c>
    </row>
    <row r="227" spans="1:7" x14ac:dyDescent="0.25">
      <c r="A227">
        <v>5311</v>
      </c>
      <c r="B227" t="s">
        <v>318</v>
      </c>
      <c r="C227" s="40" t="s">
        <v>519</v>
      </c>
      <c r="D227" s="39">
        <v>27039</v>
      </c>
      <c r="E227" s="32">
        <v>0.7</v>
      </c>
      <c r="F227" s="39">
        <v>27566</v>
      </c>
      <c r="G227" s="32">
        <v>2.9</v>
      </c>
    </row>
    <row r="228" spans="1:7" x14ac:dyDescent="0.25">
      <c r="A228">
        <v>5312</v>
      </c>
      <c r="B228" t="s">
        <v>319</v>
      </c>
      <c r="C228" s="40">
        <v>17</v>
      </c>
      <c r="D228" s="47">
        <v>24377</v>
      </c>
      <c r="E228" s="32">
        <v>-1</v>
      </c>
      <c r="F228" s="47">
        <v>25047</v>
      </c>
      <c r="G228" s="32">
        <v>1.2</v>
      </c>
    </row>
    <row r="229" spans="1:7" x14ac:dyDescent="0.25">
      <c r="A229">
        <v>5313</v>
      </c>
      <c r="B229" t="s">
        <v>320</v>
      </c>
      <c r="C229" s="40">
        <v>12</v>
      </c>
      <c r="D229" s="39">
        <v>22956</v>
      </c>
      <c r="E229" s="32">
        <v>3</v>
      </c>
      <c r="F229" s="47">
        <v>23346</v>
      </c>
      <c r="G229" s="32">
        <v>2.4</v>
      </c>
    </row>
    <row r="230" spans="1:7" x14ac:dyDescent="0.25">
      <c r="A230">
        <v>5314</v>
      </c>
      <c r="B230" t="s">
        <v>321</v>
      </c>
      <c r="C230" s="39">
        <v>52</v>
      </c>
      <c r="D230" s="47">
        <v>28969</v>
      </c>
      <c r="E230" s="32">
        <v>2.8</v>
      </c>
      <c r="F230" s="47">
        <v>28153</v>
      </c>
      <c r="G230" s="32">
        <v>0.5</v>
      </c>
    </row>
    <row r="231" spans="1:7" x14ac:dyDescent="0.25">
      <c r="A231">
        <v>5315</v>
      </c>
      <c r="B231" t="s">
        <v>322</v>
      </c>
      <c r="C231" s="39">
        <v>72</v>
      </c>
      <c r="D231" s="47">
        <v>25386</v>
      </c>
      <c r="E231" s="32">
        <v>1.6</v>
      </c>
      <c r="F231" s="47">
        <v>25238</v>
      </c>
      <c r="G231" s="32">
        <v>1.8</v>
      </c>
    </row>
    <row r="232" spans="1:7" x14ac:dyDescent="0.25">
      <c r="A232">
        <v>5316</v>
      </c>
      <c r="B232" t="s">
        <v>323</v>
      </c>
      <c r="C232" s="40">
        <v>23</v>
      </c>
      <c r="D232" s="39">
        <v>21085</v>
      </c>
      <c r="E232" s="32">
        <v>2.5</v>
      </c>
      <c r="F232" s="47">
        <v>20936</v>
      </c>
      <c r="G232" s="32">
        <v>0.4</v>
      </c>
    </row>
    <row r="233" spans="1:7" x14ac:dyDescent="0.25">
      <c r="A233">
        <v>5319</v>
      </c>
      <c r="B233" t="s">
        <v>324</v>
      </c>
      <c r="C233" s="40">
        <v>29</v>
      </c>
      <c r="D233" s="40">
        <v>24903</v>
      </c>
      <c r="E233" s="32">
        <v>-1.5</v>
      </c>
      <c r="F233" s="40">
        <v>26111</v>
      </c>
      <c r="G233" s="32">
        <v>-2.2000000000000002</v>
      </c>
    </row>
    <row r="234" spans="1:7" x14ac:dyDescent="0.25">
      <c r="A234">
        <v>5321</v>
      </c>
      <c r="B234" t="s">
        <v>326</v>
      </c>
      <c r="C234" s="40">
        <v>8</v>
      </c>
      <c r="D234" s="39">
        <v>23529</v>
      </c>
      <c r="E234" s="32">
        <v>5.5</v>
      </c>
      <c r="F234" s="47">
        <v>23135</v>
      </c>
      <c r="G234" s="32">
        <v>3.5</v>
      </c>
    </row>
    <row r="235" spans="1:7" x14ac:dyDescent="0.25">
      <c r="A235">
        <v>5322</v>
      </c>
      <c r="B235" t="s">
        <v>327</v>
      </c>
      <c r="C235" s="40">
        <v>8</v>
      </c>
      <c r="D235" s="39">
        <v>26392</v>
      </c>
      <c r="E235" s="43"/>
      <c r="F235" s="39">
        <v>27140</v>
      </c>
      <c r="G235" s="43"/>
    </row>
    <row r="236" spans="1:7" x14ac:dyDescent="0.25">
      <c r="A236">
        <v>5323</v>
      </c>
      <c r="B236" t="s">
        <v>328</v>
      </c>
      <c r="C236" s="40">
        <v>23</v>
      </c>
      <c r="D236" s="47">
        <v>22519</v>
      </c>
      <c r="E236" s="32">
        <v>5.0999999999999996</v>
      </c>
      <c r="F236" s="47">
        <v>22816</v>
      </c>
      <c r="G236" s="32">
        <v>2.2000000000000002</v>
      </c>
    </row>
    <row r="237" spans="1:7" x14ac:dyDescent="0.25">
      <c r="A237">
        <v>5330</v>
      </c>
      <c r="B237" t="s">
        <v>330</v>
      </c>
      <c r="C237" s="39">
        <v>38</v>
      </c>
      <c r="D237" s="47">
        <v>32548</v>
      </c>
      <c r="E237" s="32">
        <v>0.3</v>
      </c>
      <c r="F237" s="47">
        <v>34510</v>
      </c>
      <c r="G237" s="32">
        <v>0.6</v>
      </c>
    </row>
    <row r="238" spans="1:7" x14ac:dyDescent="0.25">
      <c r="A238">
        <v>5411</v>
      </c>
      <c r="B238" t="s">
        <v>333</v>
      </c>
      <c r="C238" s="40" t="s">
        <v>519</v>
      </c>
      <c r="D238" s="40">
        <v>20611</v>
      </c>
      <c r="E238" s="32">
        <v>11.5</v>
      </c>
      <c r="F238" s="39">
        <v>21485</v>
      </c>
      <c r="G238" s="32">
        <v>10.3</v>
      </c>
    </row>
    <row r="239" spans="1:7" x14ac:dyDescent="0.25">
      <c r="A239">
        <v>5412</v>
      </c>
      <c r="B239" t="s">
        <v>334</v>
      </c>
      <c r="C239" s="40" t="s">
        <v>519</v>
      </c>
      <c r="D239" s="40">
        <v>18616</v>
      </c>
      <c r="E239" s="32">
        <v>1</v>
      </c>
      <c r="F239" s="39">
        <v>18530</v>
      </c>
      <c r="G239" s="32">
        <v>-3.4</v>
      </c>
    </row>
    <row r="240" spans="1:7" x14ac:dyDescent="0.25">
      <c r="A240">
        <v>5413</v>
      </c>
      <c r="B240" t="s">
        <v>335</v>
      </c>
      <c r="C240" s="40">
        <v>8</v>
      </c>
      <c r="D240" s="40">
        <v>19472</v>
      </c>
      <c r="E240" s="32">
        <v>5.2</v>
      </c>
      <c r="F240" s="39">
        <v>19962</v>
      </c>
      <c r="G240" s="32">
        <v>1.9</v>
      </c>
    </row>
    <row r="241" spans="1:7" x14ac:dyDescent="0.25">
      <c r="A241">
        <v>5414</v>
      </c>
      <c r="B241" t="s">
        <v>336</v>
      </c>
      <c r="C241" s="40" t="s">
        <v>519</v>
      </c>
      <c r="D241" s="40" t="s">
        <v>519</v>
      </c>
      <c r="E241" s="43"/>
      <c r="F241" s="40">
        <v>15546</v>
      </c>
      <c r="G241" s="32">
        <v>3.1</v>
      </c>
    </row>
    <row r="242" spans="1:7" x14ac:dyDescent="0.25">
      <c r="A242">
        <v>5419</v>
      </c>
      <c r="B242" t="s">
        <v>337</v>
      </c>
      <c r="C242" s="40" t="s">
        <v>519</v>
      </c>
      <c r="D242" s="40" t="s">
        <v>519</v>
      </c>
      <c r="E242" s="43"/>
      <c r="F242" s="40" t="s">
        <v>519</v>
      </c>
      <c r="G242" s="43"/>
    </row>
    <row r="243" spans="1:7" x14ac:dyDescent="0.25">
      <c r="A243">
        <v>5421</v>
      </c>
      <c r="B243" t="s">
        <v>339</v>
      </c>
      <c r="C243" s="40" t="s">
        <v>519</v>
      </c>
      <c r="D243" s="40">
        <v>22091</v>
      </c>
      <c r="E243" s="32">
        <v>1.6</v>
      </c>
      <c r="F243" s="40">
        <v>26527</v>
      </c>
      <c r="G243" s="32">
        <v>3.4</v>
      </c>
    </row>
    <row r="244" spans="1:7" x14ac:dyDescent="0.25">
      <c r="A244">
        <v>5422</v>
      </c>
      <c r="B244" t="s">
        <v>340</v>
      </c>
      <c r="C244" s="40">
        <v>21</v>
      </c>
      <c r="D244" s="39">
        <v>26228</v>
      </c>
      <c r="E244" s="32">
        <v>1.3</v>
      </c>
      <c r="F244" s="47">
        <v>26659</v>
      </c>
      <c r="G244" s="32">
        <v>-1.4</v>
      </c>
    </row>
    <row r="245" spans="1:7" x14ac:dyDescent="0.25">
      <c r="A245">
        <v>5423</v>
      </c>
      <c r="B245" t="s">
        <v>341</v>
      </c>
      <c r="C245" s="40">
        <v>12</v>
      </c>
      <c r="D245" s="39">
        <v>19588</v>
      </c>
      <c r="E245" s="32">
        <v>3.8</v>
      </c>
      <c r="F245" s="39">
        <v>19955</v>
      </c>
      <c r="G245" s="32">
        <v>1.4</v>
      </c>
    </row>
    <row r="246" spans="1:7" x14ac:dyDescent="0.25">
      <c r="A246">
        <v>5431</v>
      </c>
      <c r="B246" t="s">
        <v>343</v>
      </c>
      <c r="C246" s="39">
        <v>28</v>
      </c>
      <c r="D246" s="47">
        <v>17892</v>
      </c>
      <c r="E246" s="32">
        <v>3.4</v>
      </c>
      <c r="F246" s="47">
        <v>17762</v>
      </c>
      <c r="G246" s="32">
        <v>2.2999999999999998</v>
      </c>
    </row>
    <row r="247" spans="1:7" x14ac:dyDescent="0.25">
      <c r="A247">
        <v>5432</v>
      </c>
      <c r="B247" t="s">
        <v>344</v>
      </c>
      <c r="C247" s="39">
        <v>28</v>
      </c>
      <c r="D247" s="47">
        <v>17142</v>
      </c>
      <c r="E247" s="32">
        <v>-0.2</v>
      </c>
      <c r="F247" s="47">
        <v>17311</v>
      </c>
      <c r="G247" s="32">
        <v>-0.1</v>
      </c>
    </row>
    <row r="248" spans="1:7" x14ac:dyDescent="0.25">
      <c r="A248">
        <v>5433</v>
      </c>
      <c r="B248" t="s">
        <v>345</v>
      </c>
      <c r="C248" s="40" t="s">
        <v>519</v>
      </c>
      <c r="D248" s="40">
        <v>14583</v>
      </c>
      <c r="E248" s="32">
        <v>5.4</v>
      </c>
      <c r="F248" s="39">
        <v>14355</v>
      </c>
      <c r="G248" s="32">
        <v>0.4</v>
      </c>
    </row>
    <row r="249" spans="1:7" x14ac:dyDescent="0.25">
      <c r="A249">
        <v>5434</v>
      </c>
      <c r="B249" t="s">
        <v>346</v>
      </c>
      <c r="C249" s="39">
        <v>148</v>
      </c>
      <c r="D249" s="39">
        <v>17483</v>
      </c>
      <c r="E249" s="32">
        <v>0.9</v>
      </c>
      <c r="F249" s="39">
        <v>17531</v>
      </c>
      <c r="G249" s="32">
        <v>0.2</v>
      </c>
    </row>
    <row r="250" spans="1:7" x14ac:dyDescent="0.25">
      <c r="A250">
        <v>5435</v>
      </c>
      <c r="B250" t="s">
        <v>347</v>
      </c>
      <c r="C250" s="39">
        <v>62</v>
      </c>
      <c r="D250" s="39">
        <v>11182</v>
      </c>
      <c r="E250" s="32">
        <v>11.1</v>
      </c>
      <c r="F250" s="47">
        <v>11543</v>
      </c>
      <c r="G250" s="32">
        <v>5.4</v>
      </c>
    </row>
    <row r="251" spans="1:7" x14ac:dyDescent="0.25">
      <c r="A251">
        <v>5436</v>
      </c>
      <c r="B251" t="s">
        <v>348</v>
      </c>
      <c r="C251" s="39">
        <v>52</v>
      </c>
      <c r="D251" s="47">
        <v>17968</v>
      </c>
      <c r="E251" s="32">
        <v>3.6</v>
      </c>
      <c r="F251" s="47">
        <v>19049</v>
      </c>
      <c r="G251" s="32">
        <v>3.1</v>
      </c>
    </row>
    <row r="252" spans="1:7" x14ac:dyDescent="0.25">
      <c r="A252">
        <v>5441</v>
      </c>
      <c r="B252" t="s">
        <v>350</v>
      </c>
      <c r="C252" s="40" t="s">
        <v>519</v>
      </c>
      <c r="D252" s="40">
        <v>18631</v>
      </c>
      <c r="E252" s="32">
        <v>5.0999999999999996</v>
      </c>
      <c r="F252" s="39">
        <v>20942</v>
      </c>
      <c r="G252" s="32">
        <v>6.1</v>
      </c>
    </row>
    <row r="253" spans="1:7" x14ac:dyDescent="0.25">
      <c r="A253">
        <v>5442</v>
      </c>
      <c r="B253" t="s">
        <v>351</v>
      </c>
      <c r="C253" s="40">
        <v>15</v>
      </c>
      <c r="D253" s="39">
        <v>20816</v>
      </c>
      <c r="E253" s="32">
        <v>1.6</v>
      </c>
      <c r="F253" s="47">
        <v>21491</v>
      </c>
      <c r="G253" s="32">
        <v>3.9</v>
      </c>
    </row>
    <row r="254" spans="1:7" x14ac:dyDescent="0.25">
      <c r="A254">
        <v>5443</v>
      </c>
      <c r="B254" t="s">
        <v>352</v>
      </c>
      <c r="C254" s="40" t="s">
        <v>519</v>
      </c>
      <c r="D254" s="40" t="s">
        <v>519</v>
      </c>
      <c r="E254" s="43"/>
      <c r="F254" s="40">
        <v>10806</v>
      </c>
      <c r="G254" s="32">
        <v>6.6</v>
      </c>
    </row>
    <row r="255" spans="1:7" x14ac:dyDescent="0.25">
      <c r="A255">
        <v>5449</v>
      </c>
      <c r="B255" t="s">
        <v>353</v>
      </c>
      <c r="C255" s="40">
        <v>18</v>
      </c>
      <c r="D255" s="39">
        <v>21320</v>
      </c>
      <c r="E255" s="32">
        <v>4.4000000000000004</v>
      </c>
      <c r="F255" s="39">
        <v>24100</v>
      </c>
      <c r="G255" s="32">
        <v>5.6</v>
      </c>
    </row>
    <row r="256" spans="1:7" x14ac:dyDescent="0.25">
      <c r="A256">
        <v>6121</v>
      </c>
      <c r="B256" t="s">
        <v>357</v>
      </c>
      <c r="C256" s="47">
        <v>161</v>
      </c>
      <c r="D256" s="47">
        <v>11963</v>
      </c>
      <c r="E256" s="32">
        <v>2.9</v>
      </c>
      <c r="F256" s="47">
        <v>11998</v>
      </c>
      <c r="G256" s="32">
        <v>2.2000000000000002</v>
      </c>
    </row>
    <row r="257" spans="1:7" x14ac:dyDescent="0.25">
      <c r="A257">
        <v>6122</v>
      </c>
      <c r="B257" t="s">
        <v>358</v>
      </c>
      <c r="C257" s="40" t="s">
        <v>519</v>
      </c>
      <c r="D257" s="40" t="s">
        <v>519</v>
      </c>
      <c r="E257" s="43"/>
      <c r="F257" s="40">
        <v>13146</v>
      </c>
      <c r="G257" s="43"/>
    </row>
    <row r="258" spans="1:7" x14ac:dyDescent="0.25">
      <c r="A258">
        <v>6123</v>
      </c>
      <c r="B258" t="s">
        <v>359</v>
      </c>
      <c r="C258" s="39">
        <v>32</v>
      </c>
      <c r="D258" s="40">
        <v>5779</v>
      </c>
      <c r="E258" s="32">
        <v>6.3</v>
      </c>
      <c r="F258" s="39">
        <v>7322</v>
      </c>
      <c r="G258" s="32">
        <v>5.2</v>
      </c>
    </row>
    <row r="259" spans="1:7" x14ac:dyDescent="0.25">
      <c r="A259">
        <v>6125</v>
      </c>
      <c r="B259" t="s">
        <v>360</v>
      </c>
      <c r="C259" s="47">
        <v>277</v>
      </c>
      <c r="D259" s="47">
        <v>11691</v>
      </c>
      <c r="E259" s="32">
        <v>1.7</v>
      </c>
      <c r="F259" s="47">
        <v>12081</v>
      </c>
      <c r="G259" s="32">
        <v>1.6</v>
      </c>
    </row>
    <row r="260" spans="1:7" x14ac:dyDescent="0.25">
      <c r="A260">
        <v>6126</v>
      </c>
      <c r="B260" t="s">
        <v>361</v>
      </c>
      <c r="C260" s="39">
        <v>126</v>
      </c>
      <c r="D260" s="47">
        <v>11523</v>
      </c>
      <c r="E260" s="32">
        <v>4.2</v>
      </c>
      <c r="F260" s="47">
        <v>11808</v>
      </c>
      <c r="G260" s="32">
        <v>1.9</v>
      </c>
    </row>
    <row r="261" spans="1:7" x14ac:dyDescent="0.25">
      <c r="A261">
        <v>6131</v>
      </c>
      <c r="B261" t="s">
        <v>363</v>
      </c>
      <c r="C261" s="40" t="s">
        <v>519</v>
      </c>
      <c r="D261" s="40" t="s">
        <v>519</v>
      </c>
      <c r="E261" s="43"/>
      <c r="F261" s="39">
        <v>16259</v>
      </c>
      <c r="G261" s="32">
        <v>-3.7</v>
      </c>
    </row>
    <row r="262" spans="1:7" x14ac:dyDescent="0.25">
      <c r="A262">
        <v>6132</v>
      </c>
      <c r="B262" t="s">
        <v>364</v>
      </c>
      <c r="C262" s="40" t="s">
        <v>519</v>
      </c>
      <c r="D262" s="40">
        <v>20104</v>
      </c>
      <c r="E262" s="32">
        <v>1.5</v>
      </c>
      <c r="F262" s="47">
        <v>19587</v>
      </c>
      <c r="G262" s="32">
        <v>-0.3</v>
      </c>
    </row>
    <row r="263" spans="1:7" x14ac:dyDescent="0.25">
      <c r="A263">
        <v>6139</v>
      </c>
      <c r="B263" t="s">
        <v>365</v>
      </c>
      <c r="C263" s="40">
        <v>18</v>
      </c>
      <c r="D263" s="40">
        <v>13780</v>
      </c>
      <c r="E263" s="32">
        <v>-3.4</v>
      </c>
      <c r="F263" s="39">
        <v>14182</v>
      </c>
      <c r="G263" s="32">
        <v>-5.6</v>
      </c>
    </row>
    <row r="264" spans="1:7" x14ac:dyDescent="0.25">
      <c r="A264">
        <v>6141</v>
      </c>
      <c r="B264" t="s">
        <v>367</v>
      </c>
      <c r="C264" s="47">
        <v>330</v>
      </c>
      <c r="D264" s="47">
        <v>15703</v>
      </c>
      <c r="E264" s="32">
        <v>0.6</v>
      </c>
      <c r="F264" s="47">
        <v>15500</v>
      </c>
      <c r="G264" s="32">
        <v>-0.3</v>
      </c>
    </row>
    <row r="265" spans="1:7" x14ac:dyDescent="0.25">
      <c r="A265">
        <v>6142</v>
      </c>
      <c r="B265" t="s">
        <v>368</v>
      </c>
      <c r="C265" s="40">
        <v>15</v>
      </c>
      <c r="D265" s="47">
        <v>22363</v>
      </c>
      <c r="E265" s="32">
        <v>2</v>
      </c>
      <c r="F265" s="47">
        <v>23371</v>
      </c>
      <c r="G265" s="32">
        <v>3.9</v>
      </c>
    </row>
    <row r="266" spans="1:7" x14ac:dyDescent="0.25">
      <c r="A266">
        <v>6143</v>
      </c>
      <c r="B266" t="s">
        <v>369</v>
      </c>
      <c r="C266" s="39">
        <v>39</v>
      </c>
      <c r="D266" s="47">
        <v>14669</v>
      </c>
      <c r="E266" s="32">
        <v>3.9</v>
      </c>
      <c r="F266" s="47">
        <v>15357</v>
      </c>
      <c r="G266" s="32">
        <v>4.4000000000000004</v>
      </c>
    </row>
    <row r="267" spans="1:7" x14ac:dyDescent="0.25">
      <c r="A267">
        <v>6144</v>
      </c>
      <c r="B267" t="s">
        <v>370</v>
      </c>
      <c r="C267" s="40">
        <v>15</v>
      </c>
      <c r="D267" s="39">
        <v>18924</v>
      </c>
      <c r="E267" s="32">
        <v>8.1</v>
      </c>
      <c r="F267" s="47">
        <v>18883</v>
      </c>
      <c r="G267" s="32">
        <v>5.0999999999999996</v>
      </c>
    </row>
    <row r="268" spans="1:7" x14ac:dyDescent="0.25">
      <c r="A268">
        <v>6145</v>
      </c>
      <c r="B268" t="s">
        <v>371</v>
      </c>
      <c r="C268" s="47">
        <v>628</v>
      </c>
      <c r="D268" s="47">
        <v>12577</v>
      </c>
      <c r="E268" s="32">
        <v>2.7</v>
      </c>
      <c r="F268" s="47">
        <v>12831</v>
      </c>
      <c r="G268" s="32">
        <v>1.4</v>
      </c>
    </row>
    <row r="269" spans="1:7" x14ac:dyDescent="0.25">
      <c r="A269">
        <v>6146</v>
      </c>
      <c r="B269" t="s">
        <v>372</v>
      </c>
      <c r="C269" s="39">
        <v>51</v>
      </c>
      <c r="D269" s="39">
        <v>15331</v>
      </c>
      <c r="E269" s="32">
        <v>-4.8</v>
      </c>
      <c r="F269" s="47">
        <v>16446</v>
      </c>
      <c r="G269" s="32">
        <v>-1.1000000000000001</v>
      </c>
    </row>
    <row r="270" spans="1:7" x14ac:dyDescent="0.25">
      <c r="A270">
        <v>6147</v>
      </c>
      <c r="B270" t="s">
        <v>373</v>
      </c>
      <c r="C270" s="40">
        <v>10</v>
      </c>
      <c r="D270" s="40">
        <v>5923</v>
      </c>
      <c r="E270" s="32">
        <v>3</v>
      </c>
      <c r="F270" s="39">
        <v>7053</v>
      </c>
      <c r="G270" s="32">
        <v>-3.3</v>
      </c>
    </row>
    <row r="271" spans="1:7" x14ac:dyDescent="0.25">
      <c r="A271">
        <v>6148</v>
      </c>
      <c r="B271" t="s">
        <v>374</v>
      </c>
      <c r="C271" s="40" t="s">
        <v>519</v>
      </c>
      <c r="D271" s="40" t="s">
        <v>519</v>
      </c>
      <c r="E271" s="43"/>
      <c r="F271" s="40" t="s">
        <v>519</v>
      </c>
      <c r="G271" s="43"/>
    </row>
    <row r="272" spans="1:7" x14ac:dyDescent="0.25">
      <c r="A272">
        <v>6211</v>
      </c>
      <c r="B272" t="s">
        <v>377</v>
      </c>
      <c r="C272" s="40">
        <v>51</v>
      </c>
      <c r="D272" s="40">
        <v>11274</v>
      </c>
      <c r="E272" s="32">
        <v>8.1999999999999993</v>
      </c>
      <c r="F272" s="39">
        <v>11504</v>
      </c>
      <c r="G272" s="32">
        <v>3.5</v>
      </c>
    </row>
    <row r="273" spans="1:7" x14ac:dyDescent="0.25">
      <c r="A273">
        <v>6212</v>
      </c>
      <c r="B273" t="s">
        <v>378</v>
      </c>
      <c r="C273" s="40">
        <v>23</v>
      </c>
      <c r="D273" s="40">
        <v>16415</v>
      </c>
      <c r="E273" s="32">
        <v>4.5999999999999996</v>
      </c>
      <c r="F273" s="40">
        <v>18240</v>
      </c>
      <c r="G273" s="32">
        <v>0.8</v>
      </c>
    </row>
    <row r="274" spans="1:7" x14ac:dyDescent="0.25">
      <c r="A274">
        <v>6214</v>
      </c>
      <c r="B274" t="s">
        <v>379</v>
      </c>
      <c r="C274" s="39">
        <v>40</v>
      </c>
      <c r="D274" s="39">
        <v>18542</v>
      </c>
      <c r="E274" s="32">
        <v>-16.600000000000001</v>
      </c>
      <c r="F274" s="39">
        <v>19214</v>
      </c>
      <c r="G274" s="32">
        <v>-17.3</v>
      </c>
    </row>
    <row r="275" spans="1:7" x14ac:dyDescent="0.25">
      <c r="A275">
        <v>6215</v>
      </c>
      <c r="B275" t="s">
        <v>380</v>
      </c>
      <c r="C275" s="39">
        <v>22</v>
      </c>
      <c r="D275" s="47">
        <v>32317</v>
      </c>
      <c r="E275" s="32">
        <v>5.6</v>
      </c>
      <c r="F275" s="47">
        <v>32661</v>
      </c>
      <c r="G275" s="32">
        <v>6.4</v>
      </c>
    </row>
    <row r="276" spans="1:7" x14ac:dyDescent="0.25">
      <c r="A276">
        <v>6219</v>
      </c>
      <c r="B276" t="s">
        <v>381</v>
      </c>
      <c r="C276" s="40">
        <v>13</v>
      </c>
      <c r="D276" s="40" t="s">
        <v>519</v>
      </c>
      <c r="E276" s="43"/>
      <c r="F276" s="39">
        <v>13119</v>
      </c>
      <c r="G276" s="32">
        <v>4</v>
      </c>
    </row>
    <row r="277" spans="1:7" x14ac:dyDescent="0.25">
      <c r="A277">
        <v>6221</v>
      </c>
      <c r="B277" t="s">
        <v>383</v>
      </c>
      <c r="C277" s="40">
        <v>52</v>
      </c>
      <c r="D277" s="40">
        <v>9357</v>
      </c>
      <c r="E277" s="32">
        <v>1.9</v>
      </c>
      <c r="F277" s="47">
        <v>10393</v>
      </c>
      <c r="G277" s="32">
        <v>3.8</v>
      </c>
    </row>
    <row r="278" spans="1:7" x14ac:dyDescent="0.25">
      <c r="A278">
        <v>6222</v>
      </c>
      <c r="B278" t="s">
        <v>384</v>
      </c>
      <c r="C278" s="39">
        <v>24</v>
      </c>
      <c r="D278" s="39">
        <v>11069</v>
      </c>
      <c r="E278" s="32">
        <v>4.7</v>
      </c>
      <c r="F278" s="47">
        <v>12265</v>
      </c>
      <c r="G278" s="32">
        <v>6.4</v>
      </c>
    </row>
    <row r="279" spans="1:7" x14ac:dyDescent="0.25">
      <c r="A279">
        <v>6231</v>
      </c>
      <c r="B279" t="s">
        <v>386</v>
      </c>
      <c r="C279" s="40">
        <v>26</v>
      </c>
      <c r="D279" s="40" t="s">
        <v>519</v>
      </c>
      <c r="E279" s="43"/>
      <c r="F279" s="40">
        <v>12866</v>
      </c>
      <c r="G279" s="32">
        <v>6.6</v>
      </c>
    </row>
    <row r="280" spans="1:7" x14ac:dyDescent="0.25">
      <c r="A280">
        <v>6232</v>
      </c>
      <c r="B280" t="s">
        <v>387</v>
      </c>
      <c r="C280" s="39">
        <v>59</v>
      </c>
      <c r="D280" s="47">
        <v>17201</v>
      </c>
      <c r="E280" s="32">
        <v>1.8</v>
      </c>
      <c r="F280" s="47">
        <v>16754</v>
      </c>
      <c r="G280" s="32">
        <v>3.9</v>
      </c>
    </row>
    <row r="281" spans="1:7" x14ac:dyDescent="0.25">
      <c r="A281">
        <v>6240</v>
      </c>
      <c r="B281" t="s">
        <v>389</v>
      </c>
      <c r="C281" s="39">
        <v>41</v>
      </c>
      <c r="D281" s="40">
        <v>13790</v>
      </c>
      <c r="E281" s="32">
        <v>-0.6</v>
      </c>
      <c r="F281" s="39">
        <v>15005</v>
      </c>
      <c r="G281" s="32">
        <v>2.2000000000000002</v>
      </c>
    </row>
    <row r="282" spans="1:7" x14ac:dyDescent="0.25">
      <c r="A282">
        <v>7111</v>
      </c>
      <c r="B282" t="s">
        <v>393</v>
      </c>
      <c r="C282" s="47">
        <v>912</v>
      </c>
      <c r="D282" s="47">
        <v>9316</v>
      </c>
      <c r="E282" s="32">
        <v>6</v>
      </c>
      <c r="F282" s="47">
        <v>10802</v>
      </c>
      <c r="G282" s="32">
        <v>5.2</v>
      </c>
    </row>
    <row r="283" spans="1:7" x14ac:dyDescent="0.25">
      <c r="A283">
        <v>7112</v>
      </c>
      <c r="B283" t="s">
        <v>394</v>
      </c>
      <c r="C283" s="47">
        <v>154</v>
      </c>
      <c r="D283" s="47">
        <v>8714</v>
      </c>
      <c r="E283" s="32">
        <v>4.2</v>
      </c>
      <c r="F283" s="47">
        <v>9266</v>
      </c>
      <c r="G283" s="32">
        <v>1.3</v>
      </c>
    </row>
    <row r="284" spans="1:7" x14ac:dyDescent="0.25">
      <c r="A284">
        <v>7113</v>
      </c>
      <c r="B284" t="s">
        <v>395</v>
      </c>
      <c r="C284" s="39">
        <v>20</v>
      </c>
      <c r="D284" s="39">
        <v>17950</v>
      </c>
      <c r="E284" s="32">
        <v>2.1</v>
      </c>
      <c r="F284" s="47">
        <v>17397</v>
      </c>
      <c r="G284" s="32">
        <v>-0.7</v>
      </c>
    </row>
    <row r="285" spans="1:7" x14ac:dyDescent="0.25">
      <c r="A285">
        <v>7114</v>
      </c>
      <c r="B285" t="s">
        <v>396</v>
      </c>
      <c r="C285" s="39">
        <v>47</v>
      </c>
      <c r="D285" s="47">
        <v>11505</v>
      </c>
      <c r="E285" s="32">
        <v>0.3</v>
      </c>
      <c r="F285" s="47">
        <v>11828</v>
      </c>
      <c r="G285" s="32">
        <v>-0.2</v>
      </c>
    </row>
    <row r="286" spans="1:7" x14ac:dyDescent="0.25">
      <c r="A286">
        <v>7115</v>
      </c>
      <c r="B286" t="s">
        <v>397</v>
      </c>
      <c r="C286" s="40">
        <v>8</v>
      </c>
      <c r="D286" s="39">
        <v>20820</v>
      </c>
      <c r="E286" s="32">
        <v>0.4</v>
      </c>
      <c r="F286" s="47">
        <v>22045</v>
      </c>
      <c r="G286" s="32">
        <v>-3.3</v>
      </c>
    </row>
    <row r="287" spans="1:7" x14ac:dyDescent="0.25">
      <c r="A287">
        <v>7121</v>
      </c>
      <c r="B287" t="s">
        <v>399</v>
      </c>
      <c r="C287" s="40" t="s">
        <v>519</v>
      </c>
      <c r="D287" s="40" t="s">
        <v>519</v>
      </c>
      <c r="E287" s="43"/>
      <c r="F287" s="40" t="s">
        <v>519</v>
      </c>
      <c r="G287" s="43"/>
    </row>
    <row r="288" spans="1:7" x14ac:dyDescent="0.25">
      <c r="A288">
        <v>7122</v>
      </c>
      <c r="B288" t="s">
        <v>400</v>
      </c>
      <c r="C288" s="40">
        <v>15</v>
      </c>
      <c r="D288" s="47">
        <v>18014</v>
      </c>
      <c r="E288" s="32">
        <v>6.2</v>
      </c>
      <c r="F288" s="47">
        <v>18432</v>
      </c>
      <c r="G288" s="32">
        <v>6.4</v>
      </c>
    </row>
    <row r="289" spans="1:7" x14ac:dyDescent="0.25">
      <c r="A289">
        <v>7123</v>
      </c>
      <c r="B289" t="s">
        <v>401</v>
      </c>
      <c r="C289" s="40">
        <v>5</v>
      </c>
      <c r="D289" s="39">
        <v>21873</v>
      </c>
      <c r="E289" s="32">
        <v>0</v>
      </c>
      <c r="F289" s="39">
        <v>21252</v>
      </c>
      <c r="G289" s="32">
        <v>1.4</v>
      </c>
    </row>
    <row r="290" spans="1:7" x14ac:dyDescent="0.25">
      <c r="A290">
        <v>7124</v>
      </c>
      <c r="B290" t="s">
        <v>402</v>
      </c>
      <c r="C290" s="40" t="s">
        <v>519</v>
      </c>
      <c r="D290" s="40" t="s">
        <v>519</v>
      </c>
      <c r="E290" s="43"/>
      <c r="F290" s="40" t="s">
        <v>519</v>
      </c>
      <c r="G290" s="43"/>
    </row>
    <row r="291" spans="1:7" x14ac:dyDescent="0.25">
      <c r="A291">
        <v>7125</v>
      </c>
      <c r="B291" t="s">
        <v>403</v>
      </c>
      <c r="C291" s="39">
        <v>18</v>
      </c>
      <c r="D291" s="40">
        <v>14038</v>
      </c>
      <c r="E291" s="32">
        <v>9.9</v>
      </c>
      <c r="F291" s="39">
        <v>16118</v>
      </c>
      <c r="G291" s="32">
        <v>13.1</v>
      </c>
    </row>
    <row r="292" spans="1:7" x14ac:dyDescent="0.25">
      <c r="A292">
        <v>7129</v>
      </c>
      <c r="B292" t="s">
        <v>404</v>
      </c>
      <c r="C292" s="40" t="s">
        <v>519</v>
      </c>
      <c r="D292" s="40" t="s">
        <v>519</v>
      </c>
      <c r="E292" s="43"/>
      <c r="F292" s="40">
        <v>19274</v>
      </c>
      <c r="G292" s="32">
        <v>8.4</v>
      </c>
    </row>
    <row r="293" spans="1:7" x14ac:dyDescent="0.25">
      <c r="A293">
        <v>7130</v>
      </c>
      <c r="B293" t="s">
        <v>406</v>
      </c>
      <c r="C293" s="47">
        <v>88</v>
      </c>
      <c r="D293" s="47">
        <v>17830</v>
      </c>
      <c r="E293" s="32">
        <v>4.0999999999999996</v>
      </c>
      <c r="F293" s="47">
        <v>18577</v>
      </c>
      <c r="G293" s="32">
        <v>4.4000000000000004</v>
      </c>
    </row>
    <row r="294" spans="1:7" x14ac:dyDescent="0.25">
      <c r="A294">
        <v>7211</v>
      </c>
      <c r="B294" t="s">
        <v>409</v>
      </c>
      <c r="C294" s="39">
        <v>43</v>
      </c>
      <c r="D294" s="39">
        <v>15458</v>
      </c>
      <c r="E294" s="32">
        <v>4</v>
      </c>
      <c r="F294" s="47">
        <v>15909</v>
      </c>
      <c r="G294" s="32">
        <v>4.5</v>
      </c>
    </row>
    <row r="295" spans="1:7" x14ac:dyDescent="0.25">
      <c r="A295">
        <v>7213</v>
      </c>
      <c r="B295" t="s">
        <v>410</v>
      </c>
      <c r="C295" s="40">
        <v>9</v>
      </c>
      <c r="D295" s="40">
        <v>16390</v>
      </c>
      <c r="E295" s="32">
        <v>10.5</v>
      </c>
      <c r="F295" s="39">
        <v>15486</v>
      </c>
      <c r="G295" s="32">
        <v>3.3</v>
      </c>
    </row>
    <row r="296" spans="1:7" x14ac:dyDescent="0.25">
      <c r="A296">
        <v>7214</v>
      </c>
      <c r="B296" t="s">
        <v>411</v>
      </c>
      <c r="C296" s="40" t="s">
        <v>519</v>
      </c>
      <c r="D296" s="40" t="s">
        <v>519</v>
      </c>
      <c r="E296" s="43"/>
      <c r="F296" s="40" t="s">
        <v>519</v>
      </c>
      <c r="G296" s="43"/>
    </row>
    <row r="297" spans="1:7" x14ac:dyDescent="0.25">
      <c r="A297">
        <v>7215</v>
      </c>
      <c r="B297" t="s">
        <v>412</v>
      </c>
      <c r="C297" s="40">
        <v>7</v>
      </c>
      <c r="D297" s="40" t="s">
        <v>519</v>
      </c>
      <c r="E297" s="43"/>
      <c r="F297" s="40">
        <v>9195</v>
      </c>
      <c r="G297" s="32">
        <v>11.7</v>
      </c>
    </row>
    <row r="298" spans="1:7" x14ac:dyDescent="0.25">
      <c r="A298">
        <v>7219</v>
      </c>
      <c r="B298" t="s">
        <v>413</v>
      </c>
      <c r="C298" s="47">
        <v>281</v>
      </c>
      <c r="D298" s="47">
        <v>16182</v>
      </c>
      <c r="E298" s="32">
        <v>7.9</v>
      </c>
      <c r="F298" s="47">
        <v>16328</v>
      </c>
      <c r="G298" s="32">
        <v>6.6</v>
      </c>
    </row>
    <row r="299" spans="1:7" x14ac:dyDescent="0.25">
      <c r="A299">
        <v>7220</v>
      </c>
      <c r="B299" t="s">
        <v>415</v>
      </c>
      <c r="C299" s="39">
        <v>61</v>
      </c>
      <c r="D299" s="47">
        <v>26513</v>
      </c>
      <c r="E299" s="32">
        <v>3.7</v>
      </c>
      <c r="F299" s="47">
        <v>28630</v>
      </c>
      <c r="G299" s="32">
        <v>0.6</v>
      </c>
    </row>
    <row r="300" spans="1:7" x14ac:dyDescent="0.25">
      <c r="A300">
        <v>8111</v>
      </c>
      <c r="B300" t="s">
        <v>418</v>
      </c>
      <c r="C300" s="39">
        <v>133</v>
      </c>
      <c r="D300" s="47">
        <v>17085</v>
      </c>
      <c r="E300" s="32">
        <v>1.1000000000000001</v>
      </c>
      <c r="F300" s="47">
        <v>18016</v>
      </c>
      <c r="G300" s="32">
        <v>-0.3</v>
      </c>
    </row>
    <row r="301" spans="1:7" x14ac:dyDescent="0.25">
      <c r="A301">
        <v>8112</v>
      </c>
      <c r="B301" t="s">
        <v>419</v>
      </c>
      <c r="C301" s="40">
        <v>6</v>
      </c>
      <c r="D301" s="39">
        <v>21759</v>
      </c>
      <c r="E301" s="32">
        <v>16.399999999999999</v>
      </c>
      <c r="F301" s="40">
        <v>23676</v>
      </c>
      <c r="G301" s="32">
        <v>14.2</v>
      </c>
    </row>
    <row r="302" spans="1:7" x14ac:dyDescent="0.25">
      <c r="A302">
        <v>8113</v>
      </c>
      <c r="B302" t="s">
        <v>420</v>
      </c>
      <c r="C302" s="40" t="s">
        <v>519</v>
      </c>
      <c r="D302" s="39">
        <v>19717</v>
      </c>
      <c r="E302" s="32">
        <v>2.9</v>
      </c>
      <c r="F302" s="39">
        <v>19519</v>
      </c>
      <c r="G302" s="32">
        <v>-4.8</v>
      </c>
    </row>
    <row r="303" spans="1:7" x14ac:dyDescent="0.25">
      <c r="A303">
        <v>8114</v>
      </c>
      <c r="B303" t="s">
        <v>421</v>
      </c>
      <c r="C303" s="39">
        <v>24</v>
      </c>
      <c r="D303" s="39">
        <v>24971</v>
      </c>
      <c r="E303" s="32">
        <v>5.0999999999999996</v>
      </c>
      <c r="F303" s="47">
        <v>27847</v>
      </c>
      <c r="G303" s="32">
        <v>5</v>
      </c>
    </row>
    <row r="304" spans="1:7" x14ac:dyDescent="0.25">
      <c r="A304">
        <v>8115</v>
      </c>
      <c r="B304" t="s">
        <v>422</v>
      </c>
      <c r="C304" s="40" t="s">
        <v>519</v>
      </c>
      <c r="D304" s="40">
        <v>28033</v>
      </c>
      <c r="E304" s="32">
        <v>-1.5</v>
      </c>
      <c r="F304" s="39">
        <v>26400</v>
      </c>
      <c r="G304" s="32">
        <v>2.2999999999999998</v>
      </c>
    </row>
    <row r="305" spans="1:7" x14ac:dyDescent="0.25">
      <c r="A305">
        <v>8116</v>
      </c>
      <c r="B305" t="s">
        <v>423</v>
      </c>
      <c r="C305" s="40" t="s">
        <v>519</v>
      </c>
      <c r="D305" s="40">
        <v>20525</v>
      </c>
      <c r="E305" s="32">
        <v>-0.9</v>
      </c>
      <c r="F305" s="39">
        <v>23802</v>
      </c>
      <c r="G305" s="32">
        <v>3</v>
      </c>
    </row>
    <row r="306" spans="1:7" x14ac:dyDescent="0.25">
      <c r="A306">
        <v>8117</v>
      </c>
      <c r="B306" t="s">
        <v>424</v>
      </c>
      <c r="C306" s="40">
        <v>10</v>
      </c>
      <c r="D306" s="40">
        <v>23705</v>
      </c>
      <c r="E306" s="32">
        <v>-3</v>
      </c>
      <c r="F306" s="47">
        <v>25690</v>
      </c>
      <c r="G306" s="32">
        <v>0.6</v>
      </c>
    </row>
    <row r="307" spans="1:7" x14ac:dyDescent="0.25">
      <c r="A307">
        <v>8118</v>
      </c>
      <c r="B307" t="s">
        <v>425</v>
      </c>
      <c r="C307" s="40">
        <v>5</v>
      </c>
      <c r="D307" s="40">
        <v>21954</v>
      </c>
      <c r="E307" s="32">
        <v>4.9000000000000004</v>
      </c>
      <c r="F307" s="39">
        <v>23778</v>
      </c>
      <c r="G307" s="32">
        <v>6.7</v>
      </c>
    </row>
    <row r="308" spans="1:7" x14ac:dyDescent="0.25">
      <c r="A308">
        <v>8119</v>
      </c>
      <c r="B308" t="s">
        <v>426</v>
      </c>
      <c r="C308" s="40">
        <v>8</v>
      </c>
      <c r="D308" s="40">
        <v>26395</v>
      </c>
      <c r="E308" s="32">
        <v>13.7</v>
      </c>
      <c r="F308" s="39">
        <v>26666</v>
      </c>
      <c r="G308" s="32">
        <v>9.1</v>
      </c>
    </row>
    <row r="309" spans="1:7" x14ac:dyDescent="0.25">
      <c r="A309">
        <v>8121</v>
      </c>
      <c r="B309" t="s">
        <v>428</v>
      </c>
      <c r="C309" s="39">
        <v>23</v>
      </c>
      <c r="D309" s="39">
        <v>19017</v>
      </c>
      <c r="E309" s="32">
        <v>-0.8</v>
      </c>
      <c r="F309" s="47">
        <v>20582</v>
      </c>
      <c r="G309" s="32">
        <v>0.7</v>
      </c>
    </row>
    <row r="310" spans="1:7" x14ac:dyDescent="0.25">
      <c r="A310">
        <v>8122</v>
      </c>
      <c r="B310" t="s">
        <v>429</v>
      </c>
      <c r="C310" s="40" t="s">
        <v>519</v>
      </c>
      <c r="D310" s="40">
        <v>32549</v>
      </c>
      <c r="E310" s="32">
        <v>6.6</v>
      </c>
      <c r="F310" s="40">
        <v>36924</v>
      </c>
      <c r="G310" s="32">
        <v>9.6999999999999993</v>
      </c>
    </row>
    <row r="311" spans="1:7" x14ac:dyDescent="0.25">
      <c r="A311">
        <v>8123</v>
      </c>
      <c r="B311" t="s">
        <v>430</v>
      </c>
      <c r="C311" s="40" t="s">
        <v>519</v>
      </c>
      <c r="D311" s="40">
        <v>29327</v>
      </c>
      <c r="E311" s="43"/>
      <c r="F311" s="39">
        <v>32379</v>
      </c>
      <c r="G311" s="32">
        <v>-5.5</v>
      </c>
    </row>
    <row r="312" spans="1:7" x14ac:dyDescent="0.25">
      <c r="A312">
        <v>8124</v>
      </c>
      <c r="B312" t="s">
        <v>431</v>
      </c>
      <c r="C312" s="40">
        <v>6</v>
      </c>
      <c r="D312" s="40" t="s">
        <v>519</v>
      </c>
      <c r="E312" s="43"/>
      <c r="F312" s="39">
        <v>28276</v>
      </c>
      <c r="G312" s="32">
        <v>2.4</v>
      </c>
    </row>
    <row r="313" spans="1:7" x14ac:dyDescent="0.25">
      <c r="A313">
        <v>8125</v>
      </c>
      <c r="B313" t="s">
        <v>432</v>
      </c>
      <c r="C313" s="39">
        <v>22</v>
      </c>
      <c r="D313" s="39">
        <v>20062</v>
      </c>
      <c r="E313" s="32">
        <v>-0.7</v>
      </c>
      <c r="F313" s="47">
        <v>21963</v>
      </c>
      <c r="G313" s="32">
        <v>1.2</v>
      </c>
    </row>
    <row r="314" spans="1:7" x14ac:dyDescent="0.25">
      <c r="A314">
        <v>8126</v>
      </c>
      <c r="B314" t="s">
        <v>433</v>
      </c>
      <c r="C314" s="40">
        <v>9</v>
      </c>
      <c r="D314" s="39">
        <v>30428</v>
      </c>
      <c r="E314" s="32">
        <v>2.2999999999999998</v>
      </c>
      <c r="F314" s="39">
        <v>30922</v>
      </c>
      <c r="G314" s="32">
        <v>2.7</v>
      </c>
    </row>
    <row r="315" spans="1:7" x14ac:dyDescent="0.25">
      <c r="A315">
        <v>8127</v>
      </c>
      <c r="B315" t="s">
        <v>434</v>
      </c>
      <c r="C315" s="40">
        <v>18</v>
      </c>
      <c r="D315" s="39">
        <v>19345</v>
      </c>
      <c r="E315" s="32">
        <v>-3.3</v>
      </c>
      <c r="F315" s="47">
        <v>20730</v>
      </c>
      <c r="G315" s="32">
        <v>-2.6</v>
      </c>
    </row>
    <row r="316" spans="1:7" x14ac:dyDescent="0.25">
      <c r="A316">
        <v>8129</v>
      </c>
      <c r="B316" t="s">
        <v>435</v>
      </c>
      <c r="C316" s="40">
        <v>15</v>
      </c>
      <c r="D316" s="40">
        <v>21836</v>
      </c>
      <c r="E316" s="32">
        <v>0.6</v>
      </c>
      <c r="F316" s="39">
        <v>23905</v>
      </c>
      <c r="G316" s="32">
        <v>-1.4</v>
      </c>
    </row>
    <row r="317" spans="1:7" x14ac:dyDescent="0.25">
      <c r="A317">
        <v>8131</v>
      </c>
      <c r="B317" t="s">
        <v>437</v>
      </c>
      <c r="C317" s="40">
        <v>15</v>
      </c>
      <c r="D317" s="39">
        <v>19968</v>
      </c>
      <c r="E317" s="32">
        <v>5</v>
      </c>
      <c r="F317" s="47">
        <v>20997</v>
      </c>
      <c r="G317" s="32">
        <v>3.9</v>
      </c>
    </row>
    <row r="318" spans="1:7" x14ac:dyDescent="0.25">
      <c r="A318">
        <v>8132</v>
      </c>
      <c r="B318" t="s">
        <v>438</v>
      </c>
      <c r="C318" s="39">
        <v>50</v>
      </c>
      <c r="D318" s="39">
        <v>32101</v>
      </c>
      <c r="E318" s="32">
        <v>9.8000000000000007</v>
      </c>
      <c r="F318" s="47">
        <v>31673</v>
      </c>
      <c r="G318" s="32">
        <v>5</v>
      </c>
    </row>
    <row r="319" spans="1:7" x14ac:dyDescent="0.25">
      <c r="A319">
        <v>8133</v>
      </c>
      <c r="B319" t="s">
        <v>439</v>
      </c>
      <c r="C319" s="39">
        <v>48</v>
      </c>
      <c r="D319" s="47">
        <v>21765</v>
      </c>
      <c r="E319" s="32">
        <v>-2.7</v>
      </c>
      <c r="F319" s="47">
        <v>23600</v>
      </c>
      <c r="G319" s="32">
        <v>-2.2999999999999998</v>
      </c>
    </row>
    <row r="320" spans="1:7" x14ac:dyDescent="0.25">
      <c r="A320">
        <v>8134</v>
      </c>
      <c r="B320" t="s">
        <v>440</v>
      </c>
      <c r="C320" s="40" t="s">
        <v>519</v>
      </c>
      <c r="D320" s="40">
        <v>15051</v>
      </c>
      <c r="E320" s="43"/>
      <c r="F320" s="39">
        <v>15987</v>
      </c>
      <c r="G320" s="43"/>
    </row>
    <row r="321" spans="1:7" x14ac:dyDescent="0.25">
      <c r="A321">
        <v>8135</v>
      </c>
      <c r="B321" t="s">
        <v>441</v>
      </c>
      <c r="C321" s="40">
        <v>12</v>
      </c>
      <c r="D321" s="39">
        <v>17714</v>
      </c>
      <c r="E321" s="32">
        <v>-11.3</v>
      </c>
      <c r="F321" s="47">
        <v>19810</v>
      </c>
      <c r="G321" s="32">
        <v>-2.7</v>
      </c>
    </row>
    <row r="322" spans="1:7" x14ac:dyDescent="0.25">
      <c r="A322">
        <v>8137</v>
      </c>
      <c r="B322" t="s">
        <v>442</v>
      </c>
      <c r="C322" s="40">
        <v>20</v>
      </c>
      <c r="D322" s="47">
        <v>14051</v>
      </c>
      <c r="E322" s="32">
        <v>1.2</v>
      </c>
      <c r="F322" s="47">
        <v>14835</v>
      </c>
      <c r="G322" s="32">
        <v>5.2</v>
      </c>
    </row>
    <row r="323" spans="1:7" x14ac:dyDescent="0.25">
      <c r="A323">
        <v>8139</v>
      </c>
      <c r="B323" t="s">
        <v>443</v>
      </c>
      <c r="C323" s="47">
        <v>79</v>
      </c>
      <c r="D323" s="47">
        <v>19469</v>
      </c>
      <c r="E323" s="32">
        <v>5.0999999999999996</v>
      </c>
      <c r="F323" s="47">
        <v>20862</v>
      </c>
      <c r="G323" s="32">
        <v>4.5</v>
      </c>
    </row>
    <row r="324" spans="1:7" x14ac:dyDescent="0.25">
      <c r="A324">
        <v>8141</v>
      </c>
      <c r="B324" t="s">
        <v>445</v>
      </c>
      <c r="C324" s="40" t="s">
        <v>519</v>
      </c>
      <c r="D324" s="39">
        <v>29552</v>
      </c>
      <c r="E324" s="32">
        <v>6.6</v>
      </c>
      <c r="F324" s="47">
        <v>30136</v>
      </c>
      <c r="G324" s="32">
        <v>3.1</v>
      </c>
    </row>
    <row r="325" spans="1:7" x14ac:dyDescent="0.25">
      <c r="A325">
        <v>8142</v>
      </c>
      <c r="B325" t="s">
        <v>446</v>
      </c>
      <c r="C325" s="40">
        <v>17</v>
      </c>
      <c r="D325" s="40">
        <v>25269</v>
      </c>
      <c r="E325" s="32">
        <v>-1.1000000000000001</v>
      </c>
      <c r="F325" s="40">
        <v>26105</v>
      </c>
      <c r="G325" s="32">
        <v>-3.2</v>
      </c>
    </row>
    <row r="326" spans="1:7" x14ac:dyDescent="0.25">
      <c r="A326">
        <v>8143</v>
      </c>
      <c r="B326" t="s">
        <v>447</v>
      </c>
      <c r="C326" s="40">
        <v>11</v>
      </c>
      <c r="D326" s="39">
        <v>32555</v>
      </c>
      <c r="E326" s="32">
        <v>-4.9000000000000004</v>
      </c>
      <c r="F326" s="47">
        <v>33930</v>
      </c>
      <c r="G326" s="32">
        <v>-5.2</v>
      </c>
    </row>
    <row r="327" spans="1:7" x14ac:dyDescent="0.25">
      <c r="A327">
        <v>8149</v>
      </c>
      <c r="B327" t="s">
        <v>448</v>
      </c>
      <c r="C327" s="39">
        <v>79</v>
      </c>
      <c r="D327" s="39">
        <v>21974</v>
      </c>
      <c r="E327" s="32">
        <v>7.4</v>
      </c>
      <c r="F327" s="47">
        <v>22159</v>
      </c>
      <c r="G327" s="32">
        <v>3.2</v>
      </c>
    </row>
    <row r="328" spans="1:7" x14ac:dyDescent="0.25">
      <c r="A328">
        <v>8211</v>
      </c>
      <c r="B328" t="s">
        <v>451</v>
      </c>
      <c r="C328" s="47">
        <v>171</v>
      </c>
      <c r="D328" s="47">
        <v>26783</v>
      </c>
      <c r="E328" s="32">
        <v>1.9</v>
      </c>
      <c r="F328" s="47">
        <v>26603</v>
      </c>
      <c r="G328" s="32">
        <v>1.5</v>
      </c>
    </row>
    <row r="329" spans="1:7" x14ac:dyDescent="0.25">
      <c r="A329">
        <v>8212</v>
      </c>
      <c r="B329" t="s">
        <v>452</v>
      </c>
      <c r="C329" s="47">
        <v>235</v>
      </c>
      <c r="D329" s="47">
        <v>18173</v>
      </c>
      <c r="E329" s="32">
        <v>0.6</v>
      </c>
      <c r="F329" s="47">
        <v>18804</v>
      </c>
      <c r="G329" s="32">
        <v>1.1000000000000001</v>
      </c>
    </row>
    <row r="330" spans="1:7" x14ac:dyDescent="0.25">
      <c r="A330">
        <v>8213</v>
      </c>
      <c r="B330" t="s">
        <v>453</v>
      </c>
      <c r="C330" s="47">
        <v>118</v>
      </c>
      <c r="D330" s="47">
        <v>22983</v>
      </c>
      <c r="E330" s="32">
        <v>6</v>
      </c>
      <c r="F330" s="47">
        <v>23249</v>
      </c>
      <c r="G330" s="32">
        <v>5.0999999999999996</v>
      </c>
    </row>
    <row r="331" spans="1:7" x14ac:dyDescent="0.25">
      <c r="A331">
        <v>8214</v>
      </c>
      <c r="B331" t="s">
        <v>454</v>
      </c>
      <c r="C331" s="40">
        <v>15</v>
      </c>
      <c r="D331" s="40">
        <v>13963</v>
      </c>
      <c r="E331" s="32">
        <v>11.3</v>
      </c>
      <c r="F331" s="39">
        <v>16407</v>
      </c>
      <c r="G331" s="32">
        <v>8.4</v>
      </c>
    </row>
    <row r="332" spans="1:7" x14ac:dyDescent="0.25">
      <c r="A332">
        <v>8215</v>
      </c>
      <c r="B332" t="s">
        <v>455</v>
      </c>
      <c r="C332" s="40" t="s">
        <v>519</v>
      </c>
      <c r="D332" s="40" t="s">
        <v>519</v>
      </c>
      <c r="E332" s="43"/>
      <c r="F332" s="40">
        <v>30945</v>
      </c>
      <c r="G332" s="32">
        <v>8.6</v>
      </c>
    </row>
    <row r="333" spans="1:7" x14ac:dyDescent="0.25">
      <c r="A333">
        <v>8221</v>
      </c>
      <c r="B333" t="s">
        <v>457</v>
      </c>
      <c r="C333" s="40">
        <v>9</v>
      </c>
      <c r="D333" s="39">
        <v>34315</v>
      </c>
      <c r="E333" s="32">
        <v>-5.9</v>
      </c>
      <c r="F333" s="47">
        <v>35225</v>
      </c>
      <c r="G333" s="32">
        <v>-1.9</v>
      </c>
    </row>
    <row r="334" spans="1:7" x14ac:dyDescent="0.25">
      <c r="A334">
        <v>8222</v>
      </c>
      <c r="B334" t="s">
        <v>458</v>
      </c>
      <c r="C334" s="40">
        <v>22</v>
      </c>
      <c r="D334" s="40">
        <v>19974</v>
      </c>
      <c r="E334" s="32">
        <v>2.1</v>
      </c>
      <c r="F334" s="40">
        <v>21791</v>
      </c>
      <c r="G334" s="32">
        <v>2.5</v>
      </c>
    </row>
    <row r="335" spans="1:7" x14ac:dyDescent="0.25">
      <c r="A335">
        <v>8223</v>
      </c>
      <c r="B335" t="s">
        <v>459</v>
      </c>
      <c r="C335" s="40" t="s">
        <v>519</v>
      </c>
      <c r="D335" s="40">
        <v>30345</v>
      </c>
      <c r="E335" s="43"/>
      <c r="F335" s="39">
        <v>27805</v>
      </c>
      <c r="G335" s="32">
        <v>21</v>
      </c>
    </row>
    <row r="336" spans="1:7" x14ac:dyDescent="0.25">
      <c r="A336">
        <v>8229</v>
      </c>
      <c r="B336" t="s">
        <v>460</v>
      </c>
      <c r="C336" s="40">
        <v>36</v>
      </c>
      <c r="D336" s="39">
        <v>26091</v>
      </c>
      <c r="E336" s="32">
        <v>5.4</v>
      </c>
      <c r="F336" s="47">
        <v>26377</v>
      </c>
      <c r="G336" s="32">
        <v>2.8</v>
      </c>
    </row>
    <row r="337" spans="1:7" x14ac:dyDescent="0.25">
      <c r="A337">
        <v>8231</v>
      </c>
      <c r="B337" t="s">
        <v>462</v>
      </c>
      <c r="C337" s="39">
        <v>27</v>
      </c>
      <c r="D337" s="47">
        <v>49838</v>
      </c>
      <c r="E337" s="32">
        <v>3.9</v>
      </c>
      <c r="F337" s="47">
        <v>48908</v>
      </c>
      <c r="G337" s="32">
        <v>3.6</v>
      </c>
    </row>
    <row r="338" spans="1:7" x14ac:dyDescent="0.25">
      <c r="A338">
        <v>8232</v>
      </c>
      <c r="B338" t="s">
        <v>463</v>
      </c>
      <c r="C338" s="40" t="s">
        <v>519</v>
      </c>
      <c r="D338" s="40">
        <v>38507</v>
      </c>
      <c r="E338" s="32">
        <v>3.9</v>
      </c>
      <c r="F338" s="39">
        <v>37034</v>
      </c>
      <c r="G338" s="32">
        <v>-1.3</v>
      </c>
    </row>
    <row r="339" spans="1:7" x14ac:dyDescent="0.25">
      <c r="A339">
        <v>8233</v>
      </c>
      <c r="B339" t="s">
        <v>464</v>
      </c>
      <c r="C339" s="40">
        <v>11</v>
      </c>
      <c r="D339" s="39">
        <v>24175</v>
      </c>
      <c r="E339" s="32">
        <v>-0.7</v>
      </c>
      <c r="F339" s="47">
        <v>25240</v>
      </c>
      <c r="G339" s="32">
        <v>-2.9</v>
      </c>
    </row>
    <row r="340" spans="1:7" x14ac:dyDescent="0.25">
      <c r="A340">
        <v>8234</v>
      </c>
      <c r="B340" t="s">
        <v>465</v>
      </c>
      <c r="C340" s="40">
        <v>9</v>
      </c>
      <c r="D340" s="39">
        <v>40174</v>
      </c>
      <c r="E340" s="32">
        <v>-0.2</v>
      </c>
      <c r="F340" s="47">
        <v>39404</v>
      </c>
      <c r="G340" s="32">
        <v>-1.7</v>
      </c>
    </row>
    <row r="341" spans="1:7" x14ac:dyDescent="0.25">
      <c r="A341">
        <v>8239</v>
      </c>
      <c r="B341" t="s">
        <v>466</v>
      </c>
      <c r="C341" s="40">
        <v>6</v>
      </c>
      <c r="D341" s="40">
        <v>24900</v>
      </c>
      <c r="E341" s="32">
        <v>6.6</v>
      </c>
      <c r="F341" s="39">
        <v>25187</v>
      </c>
      <c r="G341" s="32">
        <v>8.6999999999999993</v>
      </c>
    </row>
    <row r="342" spans="1:7" x14ac:dyDescent="0.25">
      <c r="A342">
        <v>9111</v>
      </c>
      <c r="B342" t="s">
        <v>470</v>
      </c>
      <c r="C342" s="39">
        <v>26</v>
      </c>
      <c r="D342" s="39">
        <v>18116</v>
      </c>
      <c r="E342" s="32">
        <v>-2.6</v>
      </c>
      <c r="F342" s="47">
        <v>17490</v>
      </c>
      <c r="G342" s="32">
        <v>-1.9</v>
      </c>
    </row>
    <row r="343" spans="1:7" x14ac:dyDescent="0.25">
      <c r="A343">
        <v>9112</v>
      </c>
      <c r="B343" t="s">
        <v>471</v>
      </c>
      <c r="C343" s="40" t="s">
        <v>519</v>
      </c>
      <c r="D343" s="40">
        <v>20675</v>
      </c>
      <c r="E343" s="32">
        <v>3.2</v>
      </c>
      <c r="F343" s="39">
        <v>22407</v>
      </c>
      <c r="G343" s="32">
        <v>7.7</v>
      </c>
    </row>
    <row r="344" spans="1:7" x14ac:dyDescent="0.25">
      <c r="A344">
        <v>9119</v>
      </c>
      <c r="B344" t="s">
        <v>472</v>
      </c>
      <c r="C344" s="40">
        <v>13</v>
      </c>
      <c r="D344" s="40">
        <v>16755</v>
      </c>
      <c r="E344" s="32">
        <v>7.8</v>
      </c>
      <c r="F344" s="40">
        <v>16608</v>
      </c>
      <c r="G344" s="32">
        <v>8.8000000000000007</v>
      </c>
    </row>
    <row r="345" spans="1:7" x14ac:dyDescent="0.25">
      <c r="A345">
        <v>9120</v>
      </c>
      <c r="B345" t="s">
        <v>474</v>
      </c>
      <c r="C345" s="39">
        <v>44</v>
      </c>
      <c r="D345" s="39">
        <v>20138</v>
      </c>
      <c r="E345" s="32">
        <v>-1.4</v>
      </c>
      <c r="F345" s="39">
        <v>20754</v>
      </c>
      <c r="G345" s="32">
        <v>-1.5</v>
      </c>
    </row>
    <row r="346" spans="1:7" x14ac:dyDescent="0.25">
      <c r="A346">
        <v>9132</v>
      </c>
      <c r="B346" t="s">
        <v>476</v>
      </c>
      <c r="C346" s="40">
        <v>14</v>
      </c>
      <c r="D346" s="39">
        <v>15917</v>
      </c>
      <c r="E346" s="32">
        <v>3</v>
      </c>
      <c r="F346" s="39">
        <v>15132</v>
      </c>
      <c r="G346" s="32">
        <v>-1</v>
      </c>
    </row>
    <row r="347" spans="1:7" x14ac:dyDescent="0.25">
      <c r="A347">
        <v>9134</v>
      </c>
      <c r="B347" t="s">
        <v>477</v>
      </c>
      <c r="C347" s="39">
        <v>86</v>
      </c>
      <c r="D347" s="47">
        <v>16535</v>
      </c>
      <c r="E347" s="32">
        <v>2.4</v>
      </c>
      <c r="F347" s="47">
        <v>17348</v>
      </c>
      <c r="G347" s="32">
        <v>1.6</v>
      </c>
    </row>
    <row r="348" spans="1:7" x14ac:dyDescent="0.25">
      <c r="A348">
        <v>9139</v>
      </c>
      <c r="B348" t="s">
        <v>478</v>
      </c>
      <c r="C348" s="47">
        <v>89</v>
      </c>
      <c r="D348" s="47">
        <v>18638</v>
      </c>
      <c r="E348" s="32">
        <v>-0.6</v>
      </c>
      <c r="F348" s="47">
        <v>19357</v>
      </c>
      <c r="G348" s="32">
        <v>-2</v>
      </c>
    </row>
    <row r="349" spans="1:7" x14ac:dyDescent="0.25">
      <c r="A349">
        <v>9211</v>
      </c>
      <c r="B349" t="s">
        <v>481</v>
      </c>
      <c r="C349" s="47">
        <v>132</v>
      </c>
      <c r="D349" s="47">
        <v>22929</v>
      </c>
      <c r="E349" s="32">
        <v>2.9</v>
      </c>
      <c r="F349" s="47">
        <v>21616</v>
      </c>
      <c r="G349" s="32">
        <v>4.5999999999999996</v>
      </c>
    </row>
    <row r="350" spans="1:7" x14ac:dyDescent="0.25">
      <c r="A350">
        <v>9219</v>
      </c>
      <c r="B350" t="s">
        <v>482</v>
      </c>
      <c r="C350" s="40">
        <v>23</v>
      </c>
      <c r="D350" s="40">
        <v>12979</v>
      </c>
      <c r="E350" s="32">
        <v>15.6</v>
      </c>
      <c r="F350" s="39">
        <v>12921</v>
      </c>
      <c r="G350" s="32">
        <v>8.6999999999999993</v>
      </c>
    </row>
    <row r="351" spans="1:7" x14ac:dyDescent="0.25">
      <c r="A351">
        <v>9231</v>
      </c>
      <c r="B351" t="s">
        <v>484</v>
      </c>
      <c r="C351" s="40" t="s">
        <v>519</v>
      </c>
      <c r="D351" s="40">
        <v>17544</v>
      </c>
      <c r="E351" s="43"/>
      <c r="F351" s="40">
        <v>15316</v>
      </c>
      <c r="G351" s="32">
        <v>12.3</v>
      </c>
    </row>
    <row r="352" spans="1:7" x14ac:dyDescent="0.25">
      <c r="A352">
        <v>9232</v>
      </c>
      <c r="B352" t="s">
        <v>485</v>
      </c>
      <c r="C352" s="40">
        <v>5</v>
      </c>
      <c r="D352" s="47">
        <v>17625</v>
      </c>
      <c r="E352" s="32">
        <v>-1.1000000000000001</v>
      </c>
      <c r="F352" s="39">
        <v>16446</v>
      </c>
      <c r="G352" s="32">
        <v>-5.0999999999999996</v>
      </c>
    </row>
    <row r="353" spans="1:7" x14ac:dyDescent="0.25">
      <c r="A353">
        <v>9233</v>
      </c>
      <c r="B353" t="s">
        <v>486</v>
      </c>
      <c r="C353" s="47">
        <v>478</v>
      </c>
      <c r="D353" s="47">
        <v>6795</v>
      </c>
      <c r="E353" s="32">
        <v>3.5</v>
      </c>
      <c r="F353" s="47">
        <v>8174</v>
      </c>
      <c r="G353" s="32">
        <v>3.2</v>
      </c>
    </row>
    <row r="354" spans="1:7" x14ac:dyDescent="0.25">
      <c r="A354">
        <v>9234</v>
      </c>
      <c r="B354" t="s">
        <v>487</v>
      </c>
      <c r="C354" s="39">
        <v>17</v>
      </c>
      <c r="D354" s="39">
        <v>12180</v>
      </c>
      <c r="E354" s="32">
        <v>5.2</v>
      </c>
      <c r="F354" s="47">
        <v>11874</v>
      </c>
      <c r="G354" s="32">
        <v>1.4</v>
      </c>
    </row>
    <row r="355" spans="1:7" x14ac:dyDescent="0.25">
      <c r="A355">
        <v>9235</v>
      </c>
      <c r="B355" t="s">
        <v>488</v>
      </c>
      <c r="C355" s="39">
        <v>22</v>
      </c>
      <c r="D355" s="47">
        <v>19447</v>
      </c>
      <c r="E355" s="32">
        <v>1.2</v>
      </c>
      <c r="F355" s="47">
        <v>19752</v>
      </c>
      <c r="G355" s="32">
        <v>-1.3</v>
      </c>
    </row>
    <row r="356" spans="1:7" x14ac:dyDescent="0.25">
      <c r="A356">
        <v>9236</v>
      </c>
      <c r="B356" t="s">
        <v>489</v>
      </c>
      <c r="C356" s="40" t="s">
        <v>519</v>
      </c>
      <c r="D356" s="40" t="s">
        <v>519</v>
      </c>
      <c r="E356" s="43"/>
      <c r="F356" s="40">
        <v>13866</v>
      </c>
      <c r="G356" s="32">
        <v>-1.8</v>
      </c>
    </row>
    <row r="357" spans="1:7" x14ac:dyDescent="0.25">
      <c r="A357">
        <v>9239</v>
      </c>
      <c r="B357" t="s">
        <v>490</v>
      </c>
      <c r="C357" s="40" t="s">
        <v>519</v>
      </c>
      <c r="D357" s="40" t="s">
        <v>519</v>
      </c>
      <c r="E357" s="43"/>
      <c r="F357" s="40">
        <v>16693</v>
      </c>
      <c r="G357" s="32">
        <v>17.8</v>
      </c>
    </row>
    <row r="358" spans="1:7" x14ac:dyDescent="0.25">
      <c r="A358">
        <v>9241</v>
      </c>
      <c r="B358" t="s">
        <v>492</v>
      </c>
      <c r="C358" s="39">
        <v>102</v>
      </c>
      <c r="D358" s="47">
        <v>20641</v>
      </c>
      <c r="E358" s="32">
        <v>3</v>
      </c>
      <c r="F358" s="47">
        <v>20749</v>
      </c>
      <c r="G358" s="32">
        <v>3.5</v>
      </c>
    </row>
    <row r="359" spans="1:7" x14ac:dyDescent="0.25">
      <c r="A359">
        <v>9242</v>
      </c>
      <c r="B359" t="s">
        <v>493</v>
      </c>
      <c r="C359" s="40">
        <v>12</v>
      </c>
      <c r="D359" s="47">
        <v>18857</v>
      </c>
      <c r="E359" s="32">
        <v>-0.2</v>
      </c>
      <c r="F359" s="47">
        <v>18915</v>
      </c>
      <c r="G359" s="32">
        <v>-1.2</v>
      </c>
    </row>
    <row r="360" spans="1:7" x14ac:dyDescent="0.25">
      <c r="A360">
        <v>9244</v>
      </c>
      <c r="B360" t="s">
        <v>494</v>
      </c>
      <c r="C360" s="47">
        <v>85</v>
      </c>
      <c r="D360" s="47">
        <v>2457</v>
      </c>
      <c r="E360" s="32">
        <v>4.9000000000000004</v>
      </c>
      <c r="F360" s="47">
        <v>3353</v>
      </c>
      <c r="G360" s="32">
        <v>-0.7</v>
      </c>
    </row>
    <row r="361" spans="1:7" x14ac:dyDescent="0.25">
      <c r="A361">
        <v>9249</v>
      </c>
      <c r="B361" t="s">
        <v>495</v>
      </c>
      <c r="C361" s="40" t="s">
        <v>519</v>
      </c>
      <c r="D361" s="40" t="s">
        <v>519</v>
      </c>
      <c r="E361" s="43"/>
      <c r="F361" s="40" t="s">
        <v>519</v>
      </c>
      <c r="G361" s="43"/>
    </row>
    <row r="362" spans="1:7" x14ac:dyDescent="0.25">
      <c r="A362">
        <v>9251</v>
      </c>
      <c r="B362" t="s">
        <v>497</v>
      </c>
      <c r="C362" s="39">
        <v>77</v>
      </c>
      <c r="D362" s="39">
        <v>11149</v>
      </c>
      <c r="E362" s="32">
        <v>-4.2</v>
      </c>
      <c r="F362" s="47">
        <v>11479</v>
      </c>
      <c r="G362" s="32">
        <v>-2.8</v>
      </c>
    </row>
    <row r="363" spans="1:7" x14ac:dyDescent="0.25">
      <c r="A363">
        <v>9259</v>
      </c>
      <c r="B363" t="s">
        <v>498</v>
      </c>
      <c r="C363" s="40">
        <v>9</v>
      </c>
      <c r="D363" s="40">
        <v>9151</v>
      </c>
      <c r="E363" s="43"/>
      <c r="F363" s="39">
        <v>9987</v>
      </c>
      <c r="G363" s="32">
        <v>-5.8</v>
      </c>
    </row>
    <row r="364" spans="1:7" x14ac:dyDescent="0.25">
      <c r="A364">
        <v>9260</v>
      </c>
      <c r="B364" t="s">
        <v>500</v>
      </c>
      <c r="C364" s="47">
        <v>455</v>
      </c>
      <c r="D364" s="47">
        <v>18357</v>
      </c>
      <c r="E364" s="32">
        <v>1</v>
      </c>
      <c r="F364" s="47">
        <v>19091</v>
      </c>
      <c r="G364" s="32">
        <v>3</v>
      </c>
    </row>
    <row r="365" spans="1:7" x14ac:dyDescent="0.25">
      <c r="A365">
        <v>9271</v>
      </c>
      <c r="B365" t="s">
        <v>502</v>
      </c>
      <c r="C365" s="40">
        <v>5</v>
      </c>
      <c r="D365" s="39">
        <v>18573</v>
      </c>
      <c r="E365" s="32">
        <v>4.5</v>
      </c>
      <c r="F365" s="39">
        <v>18264</v>
      </c>
      <c r="G365" s="32">
        <v>3.7</v>
      </c>
    </row>
    <row r="366" spans="1:7" x14ac:dyDescent="0.25">
      <c r="A366">
        <v>9272</v>
      </c>
      <c r="B366" t="s">
        <v>503</v>
      </c>
      <c r="C366" s="47">
        <v>317</v>
      </c>
      <c r="D366" s="47">
        <v>8865</v>
      </c>
      <c r="E366" s="32">
        <v>7.1</v>
      </c>
      <c r="F366" s="47">
        <v>9485</v>
      </c>
      <c r="G366" s="32">
        <v>5.8</v>
      </c>
    </row>
    <row r="367" spans="1:7" x14ac:dyDescent="0.25">
      <c r="A367">
        <v>9273</v>
      </c>
      <c r="B367" t="s">
        <v>504</v>
      </c>
      <c r="C367" s="39">
        <v>87</v>
      </c>
      <c r="D367" s="40">
        <v>6514</v>
      </c>
      <c r="E367" s="32">
        <v>2.2000000000000002</v>
      </c>
      <c r="F367" s="39">
        <v>7676</v>
      </c>
      <c r="G367" s="32">
        <v>1.7</v>
      </c>
    </row>
    <row r="368" spans="1:7" x14ac:dyDescent="0.25">
      <c r="A368">
        <v>9274</v>
      </c>
      <c r="B368" t="s">
        <v>505</v>
      </c>
      <c r="C368" s="39">
        <v>93</v>
      </c>
      <c r="D368" s="40">
        <v>6490</v>
      </c>
      <c r="E368" s="32">
        <v>5.0999999999999996</v>
      </c>
      <c r="F368" s="39">
        <v>7637</v>
      </c>
      <c r="G368" s="32">
        <v>2.1</v>
      </c>
    </row>
    <row r="369" spans="1:7" x14ac:dyDescent="0.25">
      <c r="A369">
        <v>9275</v>
      </c>
      <c r="B369" t="s">
        <v>506</v>
      </c>
      <c r="C369" s="40" t="s">
        <v>519</v>
      </c>
      <c r="D369" s="40" t="s">
        <v>519</v>
      </c>
      <c r="E369" s="43"/>
      <c r="F369" s="40" t="s">
        <v>519</v>
      </c>
      <c r="G369" s="43"/>
    </row>
    <row r="370" spans="1:7" x14ac:dyDescent="0.25">
      <c r="A370">
        <v>9279</v>
      </c>
      <c r="B370" t="s">
        <v>507</v>
      </c>
      <c r="C370" s="40" t="s">
        <v>519</v>
      </c>
      <c r="D370" s="40" t="s">
        <v>519</v>
      </c>
      <c r="E370" s="43"/>
      <c r="F370" s="40" t="s">
        <v>519</v>
      </c>
      <c r="G370" s="43"/>
    </row>
  </sheetData>
  <mergeCells count="5">
    <mergeCell ref="J3:O3"/>
    <mergeCell ref="J4:O4"/>
    <mergeCell ref="J5:O5"/>
    <mergeCell ref="J6:O6"/>
    <mergeCell ref="J7:O7"/>
  </mergeCells>
  <phoneticPr fontId="17" type="noConversion"/>
  <hyperlinks>
    <hyperlink ref="I11"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workbookViewId="0">
      <pane xSplit="1" ySplit="1" topLeftCell="B2" activePane="bottomRight" state="frozen"/>
      <selection pane="topRight" activeCell="C1" sqref="C1"/>
      <selection pane="bottomLeft" activeCell="A2" sqref="A2"/>
      <selection pane="bottomRight"/>
    </sheetView>
  </sheetViews>
  <sheetFormatPr defaultRowHeight="15" x14ac:dyDescent="0.25"/>
  <cols>
    <col min="1" max="1" width="6.5703125" customWidth="1"/>
    <col min="2" max="2" width="63" bestFit="1" customWidth="1"/>
    <col min="3" max="3" width="15.140625" bestFit="1" customWidth="1"/>
    <col min="4" max="4" width="11.5703125" bestFit="1" customWidth="1"/>
    <col min="5" max="5" width="17.28515625" bestFit="1" customWidth="1"/>
    <col min="6" max="6" width="10.140625" bestFit="1" customWidth="1"/>
    <col min="7" max="7" width="17.28515625" bestFit="1" customWidth="1"/>
    <col min="8" max="8" width="4.28515625" customWidth="1"/>
    <col min="9" max="9" width="20.7109375" customWidth="1"/>
  </cols>
  <sheetData>
    <row r="1" spans="1:15" s="18" customFormat="1" x14ac:dyDescent="0.25">
      <c r="A1" s="14" t="s">
        <v>555</v>
      </c>
      <c r="B1" s="1" t="s">
        <v>508</v>
      </c>
      <c r="C1" s="53" t="s">
        <v>521</v>
      </c>
      <c r="D1" s="34" t="s">
        <v>524</v>
      </c>
      <c r="E1" s="34" t="s">
        <v>523</v>
      </c>
      <c r="F1" s="52" t="s">
        <v>526</v>
      </c>
      <c r="G1" s="34" t="s">
        <v>523</v>
      </c>
      <c r="H1" s="54"/>
    </row>
    <row r="2" spans="1:15" x14ac:dyDescent="0.25">
      <c r="A2" t="s">
        <v>570</v>
      </c>
      <c r="B2" t="s">
        <v>569</v>
      </c>
      <c r="C2" s="39">
        <v>72</v>
      </c>
      <c r="D2" s="39">
        <v>78274</v>
      </c>
      <c r="E2" s="32">
        <v>8.1999999999999993</v>
      </c>
      <c r="F2" s="39">
        <v>112172</v>
      </c>
      <c r="G2" s="32">
        <v>8.5</v>
      </c>
      <c r="I2" s="18" t="s">
        <v>760</v>
      </c>
    </row>
    <row r="3" spans="1:15" x14ac:dyDescent="0.25">
      <c r="A3" t="s">
        <v>578</v>
      </c>
      <c r="B3" t="s">
        <v>577</v>
      </c>
      <c r="C3" s="33">
        <v>571</v>
      </c>
      <c r="D3" s="33">
        <v>40668</v>
      </c>
      <c r="E3" s="36">
        <v>1.2</v>
      </c>
      <c r="F3" s="33">
        <v>49403</v>
      </c>
      <c r="G3" s="36">
        <v>-1.2</v>
      </c>
      <c r="I3" s="37" t="s">
        <v>565</v>
      </c>
      <c r="J3" s="58" t="s">
        <v>566</v>
      </c>
      <c r="K3" s="59"/>
      <c r="L3" s="59"/>
      <c r="M3" s="59"/>
      <c r="N3" s="59"/>
      <c r="O3" s="60"/>
    </row>
    <row r="4" spans="1:15" x14ac:dyDescent="0.25">
      <c r="A4" t="s">
        <v>583</v>
      </c>
      <c r="B4" t="s">
        <v>582</v>
      </c>
      <c r="C4" s="47">
        <v>622</v>
      </c>
      <c r="D4" s="47">
        <v>54079</v>
      </c>
      <c r="E4" s="32">
        <v>1.8</v>
      </c>
      <c r="F4" s="47">
        <v>68991</v>
      </c>
      <c r="G4" s="32">
        <v>-2.2999999999999998</v>
      </c>
      <c r="I4" s="38" t="s">
        <v>567</v>
      </c>
      <c r="J4" s="61" t="s">
        <v>568</v>
      </c>
      <c r="K4" s="62"/>
      <c r="L4" s="62"/>
      <c r="M4" s="62"/>
      <c r="N4" s="62"/>
      <c r="O4" s="63"/>
    </row>
    <row r="5" spans="1:15" x14ac:dyDescent="0.25">
      <c r="A5" t="s">
        <v>585</v>
      </c>
      <c r="B5" t="s">
        <v>584</v>
      </c>
      <c r="C5" s="39">
        <v>67</v>
      </c>
      <c r="D5" s="39">
        <v>54983</v>
      </c>
      <c r="E5" s="32">
        <v>7.7</v>
      </c>
      <c r="F5" s="39">
        <v>77387</v>
      </c>
      <c r="G5" s="32">
        <v>-3.4</v>
      </c>
      <c r="I5" s="41" t="s">
        <v>571</v>
      </c>
      <c r="J5" s="64" t="s">
        <v>572</v>
      </c>
      <c r="K5" s="65"/>
      <c r="L5" s="65"/>
      <c r="M5" s="65"/>
      <c r="N5" s="65"/>
      <c r="O5" s="66"/>
    </row>
    <row r="6" spans="1:15" x14ac:dyDescent="0.25">
      <c r="A6" t="s">
        <v>587</v>
      </c>
      <c r="B6" t="s">
        <v>586</v>
      </c>
      <c r="C6" s="47">
        <v>170</v>
      </c>
      <c r="D6" s="47">
        <v>31244</v>
      </c>
      <c r="E6" s="32">
        <v>0.8</v>
      </c>
      <c r="F6" s="47">
        <v>35110</v>
      </c>
      <c r="G6" s="32">
        <v>0.8</v>
      </c>
      <c r="I6" s="42" t="s">
        <v>573</v>
      </c>
      <c r="J6" s="67" t="s">
        <v>574</v>
      </c>
      <c r="K6" s="68"/>
      <c r="L6" s="68"/>
      <c r="M6" s="68"/>
      <c r="N6" s="68"/>
      <c r="O6" s="69"/>
    </row>
    <row r="7" spans="1:15" x14ac:dyDescent="0.25">
      <c r="A7" t="s">
        <v>589</v>
      </c>
      <c r="B7" t="s">
        <v>588</v>
      </c>
      <c r="C7" s="40">
        <v>19</v>
      </c>
      <c r="D7" s="47">
        <v>57030</v>
      </c>
      <c r="E7" s="32">
        <v>3.7</v>
      </c>
      <c r="F7" s="47">
        <v>56951</v>
      </c>
      <c r="G7" s="32">
        <v>2.7</v>
      </c>
      <c r="I7" s="44" t="s">
        <v>575</v>
      </c>
      <c r="J7" s="67" t="s">
        <v>576</v>
      </c>
      <c r="K7" s="68"/>
      <c r="L7" s="68"/>
      <c r="M7" s="68"/>
      <c r="N7" s="68"/>
      <c r="O7" s="69"/>
    </row>
    <row r="8" spans="1:15" x14ac:dyDescent="0.25">
      <c r="A8" t="s">
        <v>591</v>
      </c>
      <c r="B8" t="s">
        <v>590</v>
      </c>
      <c r="C8" s="39">
        <v>55</v>
      </c>
      <c r="D8" s="47">
        <v>40964</v>
      </c>
      <c r="E8" s="32">
        <v>-0.1</v>
      </c>
      <c r="F8" s="47">
        <v>46294</v>
      </c>
      <c r="G8" s="32">
        <v>0.2</v>
      </c>
      <c r="I8" s="45" t="s">
        <v>579</v>
      </c>
      <c r="J8" s="46"/>
      <c r="K8" s="46"/>
      <c r="L8" s="46"/>
      <c r="M8" s="46"/>
      <c r="N8" s="46"/>
      <c r="O8" s="46"/>
    </row>
    <row r="9" spans="1:15" x14ac:dyDescent="0.25">
      <c r="A9" t="s">
        <v>593</v>
      </c>
      <c r="B9" t="s">
        <v>592</v>
      </c>
      <c r="C9" s="47">
        <v>280</v>
      </c>
      <c r="D9" s="39">
        <v>24133</v>
      </c>
      <c r="E9" s="32">
        <v>0.4</v>
      </c>
      <c r="F9" s="47">
        <v>29825</v>
      </c>
      <c r="G9" s="32">
        <v>-0.5</v>
      </c>
      <c r="I9" s="45" t="s">
        <v>580</v>
      </c>
      <c r="J9" s="46"/>
      <c r="K9" s="46"/>
      <c r="L9" s="46"/>
      <c r="M9" s="46"/>
      <c r="N9" s="46"/>
      <c r="O9" s="46"/>
    </row>
    <row r="10" spans="1:15" x14ac:dyDescent="0.25">
      <c r="A10" t="s">
        <v>595</v>
      </c>
      <c r="B10" t="s">
        <v>594</v>
      </c>
      <c r="C10" s="40">
        <v>15</v>
      </c>
      <c r="D10" s="40">
        <v>27256</v>
      </c>
      <c r="E10" s="32">
        <v>8.1999999999999993</v>
      </c>
      <c r="F10" s="39">
        <v>32309</v>
      </c>
      <c r="G10" s="32">
        <v>9.5</v>
      </c>
      <c r="I10" s="45" t="s">
        <v>581</v>
      </c>
      <c r="J10" s="46"/>
      <c r="K10" s="46"/>
      <c r="L10" s="46"/>
      <c r="M10" s="46"/>
      <c r="N10" s="46"/>
      <c r="O10" s="46"/>
    </row>
    <row r="11" spans="1:15" x14ac:dyDescent="0.25">
      <c r="A11" t="s">
        <v>597</v>
      </c>
      <c r="B11" t="s">
        <v>596</v>
      </c>
      <c r="C11" s="39">
        <v>101</v>
      </c>
      <c r="D11" s="47">
        <v>23967</v>
      </c>
      <c r="E11" s="32">
        <v>3.3</v>
      </c>
      <c r="F11" s="47">
        <v>27172</v>
      </c>
      <c r="G11" s="32">
        <v>-0.8</v>
      </c>
      <c r="I11" s="51" t="s">
        <v>761</v>
      </c>
    </row>
    <row r="12" spans="1:15" x14ac:dyDescent="0.25">
      <c r="A12" t="s">
        <v>599</v>
      </c>
      <c r="B12" t="s">
        <v>598</v>
      </c>
      <c r="C12" s="40">
        <v>52</v>
      </c>
      <c r="D12" s="39">
        <v>29138</v>
      </c>
      <c r="E12" s="32">
        <v>0.3</v>
      </c>
      <c r="F12" s="39">
        <v>31177</v>
      </c>
      <c r="G12" s="32">
        <v>3.1</v>
      </c>
    </row>
    <row r="13" spans="1:15" x14ac:dyDescent="0.25">
      <c r="A13" t="s">
        <v>601</v>
      </c>
      <c r="B13" t="s">
        <v>600</v>
      </c>
      <c r="C13" s="47">
        <v>185</v>
      </c>
      <c r="D13" s="47">
        <v>30007</v>
      </c>
      <c r="E13" s="32">
        <v>-2.8</v>
      </c>
      <c r="F13" s="47">
        <v>35972</v>
      </c>
      <c r="G13" s="32">
        <v>-9.5</v>
      </c>
    </row>
    <row r="14" spans="1:15" x14ac:dyDescent="0.25">
      <c r="A14" t="s">
        <v>603</v>
      </c>
      <c r="B14" t="s">
        <v>602</v>
      </c>
      <c r="C14" s="39">
        <v>119</v>
      </c>
      <c r="D14" s="47">
        <v>34911</v>
      </c>
      <c r="E14" s="32">
        <v>1.1000000000000001</v>
      </c>
      <c r="F14" s="47">
        <v>38943</v>
      </c>
      <c r="G14" s="32">
        <v>1.4</v>
      </c>
    </row>
    <row r="15" spans="1:15" x14ac:dyDescent="0.25">
      <c r="A15" t="s">
        <v>605</v>
      </c>
      <c r="B15" t="s">
        <v>604</v>
      </c>
      <c r="C15" s="47">
        <v>332</v>
      </c>
      <c r="D15" s="47">
        <v>39715</v>
      </c>
      <c r="E15" s="32">
        <v>2.8</v>
      </c>
      <c r="F15" s="47">
        <v>41814</v>
      </c>
      <c r="G15" s="32">
        <v>1.3</v>
      </c>
    </row>
    <row r="16" spans="1:15" x14ac:dyDescent="0.25">
      <c r="A16" t="s">
        <v>607</v>
      </c>
      <c r="B16" t="s">
        <v>606</v>
      </c>
      <c r="C16" s="47">
        <v>517</v>
      </c>
      <c r="D16" s="47">
        <v>40051</v>
      </c>
      <c r="E16" s="32">
        <v>0</v>
      </c>
      <c r="F16" s="47">
        <v>43195</v>
      </c>
      <c r="G16" s="32">
        <v>-1.1000000000000001</v>
      </c>
    </row>
    <row r="17" spans="1:7" x14ac:dyDescent="0.25">
      <c r="A17" t="s">
        <v>609</v>
      </c>
      <c r="B17" t="s">
        <v>608</v>
      </c>
      <c r="C17" s="39">
        <v>40</v>
      </c>
      <c r="D17" s="39">
        <v>30997</v>
      </c>
      <c r="E17" s="32">
        <v>8.6999999999999993</v>
      </c>
      <c r="F17" s="47">
        <v>32288</v>
      </c>
      <c r="G17" s="32">
        <v>5.5</v>
      </c>
    </row>
    <row r="18" spans="1:7" x14ac:dyDescent="0.25">
      <c r="A18" t="s">
        <v>611</v>
      </c>
      <c r="B18" t="s">
        <v>610</v>
      </c>
      <c r="C18" s="40">
        <v>39</v>
      </c>
      <c r="D18" s="40">
        <v>43334</v>
      </c>
      <c r="E18" s="32">
        <v>0</v>
      </c>
      <c r="F18" s="39">
        <v>50744</v>
      </c>
      <c r="G18" s="32">
        <v>-3.5</v>
      </c>
    </row>
    <row r="19" spans="1:7" x14ac:dyDescent="0.25">
      <c r="A19" t="s">
        <v>613</v>
      </c>
      <c r="B19" t="s">
        <v>612</v>
      </c>
      <c r="C19" s="47">
        <v>319</v>
      </c>
      <c r="D19" s="47">
        <v>41456</v>
      </c>
      <c r="E19" s="32">
        <v>0.9</v>
      </c>
      <c r="F19" s="47">
        <v>53857</v>
      </c>
      <c r="G19" s="32">
        <v>0.7</v>
      </c>
    </row>
    <row r="20" spans="1:7" x14ac:dyDescent="0.25">
      <c r="A20" t="s">
        <v>615</v>
      </c>
      <c r="B20" t="s">
        <v>614</v>
      </c>
      <c r="C20" s="39">
        <v>89</v>
      </c>
      <c r="D20" s="47">
        <v>26889</v>
      </c>
      <c r="E20" s="32">
        <v>0.4</v>
      </c>
      <c r="F20" s="47">
        <v>27856</v>
      </c>
      <c r="G20" s="32">
        <v>0.8</v>
      </c>
    </row>
    <row r="21" spans="1:7" x14ac:dyDescent="0.25">
      <c r="A21" t="s">
        <v>617</v>
      </c>
      <c r="B21" t="s">
        <v>616</v>
      </c>
      <c r="C21" s="47">
        <v>827</v>
      </c>
      <c r="D21" s="47">
        <v>27245</v>
      </c>
      <c r="E21" s="32">
        <v>-0.1</v>
      </c>
      <c r="F21" s="47">
        <v>26448</v>
      </c>
      <c r="G21" s="32">
        <v>-0.3</v>
      </c>
    </row>
    <row r="22" spans="1:7" x14ac:dyDescent="0.25">
      <c r="A22" t="s">
        <v>619</v>
      </c>
      <c r="B22" t="s">
        <v>618</v>
      </c>
      <c r="C22" s="47">
        <v>1205</v>
      </c>
      <c r="D22" s="47">
        <v>33794</v>
      </c>
      <c r="E22" s="32">
        <v>2.2000000000000002</v>
      </c>
      <c r="F22" s="47">
        <v>33379</v>
      </c>
      <c r="G22" s="32">
        <v>2.6</v>
      </c>
    </row>
    <row r="23" spans="1:7" x14ac:dyDescent="0.25">
      <c r="A23" t="s">
        <v>621</v>
      </c>
      <c r="B23" t="s">
        <v>620</v>
      </c>
      <c r="C23" s="39">
        <v>110</v>
      </c>
      <c r="D23" s="39">
        <v>41602</v>
      </c>
      <c r="E23" s="32">
        <v>-1.5</v>
      </c>
      <c r="F23" s="47">
        <v>53154</v>
      </c>
      <c r="G23" s="32">
        <v>-1.6</v>
      </c>
    </row>
    <row r="24" spans="1:7" x14ac:dyDescent="0.25">
      <c r="A24" t="s">
        <v>623</v>
      </c>
      <c r="B24" t="s">
        <v>622</v>
      </c>
      <c r="C24" s="47">
        <v>512</v>
      </c>
      <c r="D24" s="47">
        <v>37796</v>
      </c>
      <c r="E24" s="32">
        <v>3.9</v>
      </c>
      <c r="F24" s="47">
        <v>43986</v>
      </c>
      <c r="G24" s="32">
        <v>4</v>
      </c>
    </row>
    <row r="25" spans="1:7" x14ac:dyDescent="0.25">
      <c r="A25" t="s">
        <v>625</v>
      </c>
      <c r="B25" t="s">
        <v>624</v>
      </c>
      <c r="C25" s="39">
        <v>128</v>
      </c>
      <c r="D25" s="39">
        <v>35048</v>
      </c>
      <c r="E25" s="32">
        <v>0.5</v>
      </c>
      <c r="F25" s="47">
        <v>38866</v>
      </c>
      <c r="G25" s="32">
        <v>0.2</v>
      </c>
    </row>
    <row r="26" spans="1:7" x14ac:dyDescent="0.25">
      <c r="A26" t="s">
        <v>627</v>
      </c>
      <c r="B26" t="s">
        <v>626</v>
      </c>
      <c r="C26" s="39">
        <v>140</v>
      </c>
      <c r="D26" s="47">
        <v>27329</v>
      </c>
      <c r="E26" s="32">
        <v>-2.5</v>
      </c>
      <c r="F26" s="47">
        <v>26699</v>
      </c>
      <c r="G26" s="32">
        <v>-0.8</v>
      </c>
    </row>
    <row r="27" spans="1:7" x14ac:dyDescent="0.25">
      <c r="A27" t="s">
        <v>629</v>
      </c>
      <c r="B27" t="s">
        <v>628</v>
      </c>
      <c r="C27" s="40">
        <v>21</v>
      </c>
      <c r="D27" s="39">
        <v>24247</v>
      </c>
      <c r="E27" s="32">
        <v>8.1</v>
      </c>
      <c r="F27" s="47">
        <v>24772</v>
      </c>
      <c r="G27" s="32">
        <v>2.6</v>
      </c>
    </row>
    <row r="28" spans="1:7" x14ac:dyDescent="0.25">
      <c r="A28" t="s">
        <v>631</v>
      </c>
      <c r="B28" t="s">
        <v>630</v>
      </c>
      <c r="C28" s="47">
        <v>109</v>
      </c>
      <c r="D28" s="47">
        <v>36918</v>
      </c>
      <c r="E28" s="32">
        <v>2.6</v>
      </c>
      <c r="F28" s="47">
        <v>42102</v>
      </c>
      <c r="G28" s="32">
        <v>2.6</v>
      </c>
    </row>
    <row r="29" spans="1:7" x14ac:dyDescent="0.25">
      <c r="A29" t="s">
        <v>633</v>
      </c>
      <c r="B29" t="s">
        <v>632</v>
      </c>
      <c r="C29" s="39">
        <v>87</v>
      </c>
      <c r="D29" s="39">
        <v>31248</v>
      </c>
      <c r="E29" s="32">
        <v>2</v>
      </c>
      <c r="F29" s="47">
        <v>34289</v>
      </c>
      <c r="G29" s="32">
        <v>0.2</v>
      </c>
    </row>
    <row r="30" spans="1:7" x14ac:dyDescent="0.25">
      <c r="A30" t="s">
        <v>635</v>
      </c>
      <c r="B30" t="s">
        <v>634</v>
      </c>
      <c r="C30" s="47">
        <v>311</v>
      </c>
      <c r="D30" s="47">
        <v>27043</v>
      </c>
      <c r="E30" s="32">
        <v>0.2</v>
      </c>
      <c r="F30" s="47">
        <v>28679</v>
      </c>
      <c r="G30" s="32">
        <v>0.9</v>
      </c>
    </row>
    <row r="31" spans="1:7" x14ac:dyDescent="0.25">
      <c r="A31" t="s">
        <v>637</v>
      </c>
      <c r="B31" t="s">
        <v>636</v>
      </c>
      <c r="C31" s="40">
        <v>42</v>
      </c>
      <c r="D31" s="39">
        <v>27683</v>
      </c>
      <c r="E31" s="32">
        <v>0.8</v>
      </c>
      <c r="F31" s="39">
        <v>29555</v>
      </c>
      <c r="G31" s="32">
        <v>0.6</v>
      </c>
    </row>
    <row r="32" spans="1:7" x14ac:dyDescent="0.25">
      <c r="A32" t="s">
        <v>639</v>
      </c>
      <c r="B32" t="s">
        <v>638</v>
      </c>
      <c r="C32" s="47">
        <v>209</v>
      </c>
      <c r="D32" s="47">
        <v>27871</v>
      </c>
      <c r="E32" s="32">
        <v>2.4</v>
      </c>
      <c r="F32" s="47">
        <v>29984</v>
      </c>
      <c r="G32" s="32">
        <v>1.4</v>
      </c>
    </row>
    <row r="33" spans="1:7" x14ac:dyDescent="0.25">
      <c r="A33" t="s">
        <v>641</v>
      </c>
      <c r="B33" t="s">
        <v>640</v>
      </c>
      <c r="C33" s="39">
        <v>75</v>
      </c>
      <c r="D33" s="39">
        <v>26750</v>
      </c>
      <c r="E33" s="32">
        <v>-0.3</v>
      </c>
      <c r="F33" s="47">
        <v>27187</v>
      </c>
      <c r="G33" s="32">
        <v>0.6</v>
      </c>
    </row>
    <row r="34" spans="1:7" x14ac:dyDescent="0.25">
      <c r="A34" t="s">
        <v>643</v>
      </c>
      <c r="B34" t="s">
        <v>642</v>
      </c>
      <c r="C34" s="47">
        <v>225</v>
      </c>
      <c r="D34" s="47">
        <v>21367</v>
      </c>
      <c r="E34" s="32">
        <v>0.3</v>
      </c>
      <c r="F34" s="47">
        <v>20568</v>
      </c>
      <c r="G34" s="32">
        <v>1.1000000000000001</v>
      </c>
    </row>
    <row r="35" spans="1:7" x14ac:dyDescent="0.25">
      <c r="A35" t="s">
        <v>645</v>
      </c>
      <c r="B35" t="s">
        <v>644</v>
      </c>
      <c r="C35" s="47">
        <v>365</v>
      </c>
      <c r="D35" s="47">
        <v>35884</v>
      </c>
      <c r="E35" s="32">
        <v>1.3</v>
      </c>
      <c r="F35" s="47">
        <v>36161</v>
      </c>
      <c r="G35" s="32">
        <v>2.2999999999999998</v>
      </c>
    </row>
    <row r="36" spans="1:7" x14ac:dyDescent="0.25">
      <c r="A36" t="s">
        <v>647</v>
      </c>
      <c r="B36" t="s">
        <v>646</v>
      </c>
      <c r="C36" s="39">
        <v>62</v>
      </c>
      <c r="D36" s="39">
        <v>26677</v>
      </c>
      <c r="E36" s="32">
        <v>-0.3</v>
      </c>
      <c r="F36" s="47">
        <v>28485</v>
      </c>
      <c r="G36" s="32">
        <v>-3.9</v>
      </c>
    </row>
    <row r="37" spans="1:7" x14ac:dyDescent="0.25">
      <c r="A37" t="s">
        <v>649</v>
      </c>
      <c r="B37" t="s">
        <v>648</v>
      </c>
      <c r="C37" s="39">
        <v>54</v>
      </c>
      <c r="D37" s="39">
        <v>25500</v>
      </c>
      <c r="E37" s="32">
        <v>0.1</v>
      </c>
      <c r="F37" s="39">
        <v>27156</v>
      </c>
      <c r="G37" s="32">
        <v>0.8</v>
      </c>
    </row>
    <row r="38" spans="1:7" x14ac:dyDescent="0.25">
      <c r="A38" t="s">
        <v>651</v>
      </c>
      <c r="B38" t="s">
        <v>650</v>
      </c>
      <c r="C38" s="39">
        <v>62</v>
      </c>
      <c r="D38" s="40" t="s">
        <v>519</v>
      </c>
      <c r="E38" s="43"/>
      <c r="F38" s="40" t="s">
        <v>519</v>
      </c>
      <c r="G38" s="43"/>
    </row>
    <row r="39" spans="1:7" x14ac:dyDescent="0.25">
      <c r="A39" t="s">
        <v>653</v>
      </c>
      <c r="B39" t="s">
        <v>652</v>
      </c>
      <c r="C39" s="40">
        <v>17</v>
      </c>
      <c r="D39" s="39">
        <v>77029</v>
      </c>
      <c r="E39" s="32">
        <v>3.1</v>
      </c>
      <c r="F39" s="47">
        <v>77798</v>
      </c>
      <c r="G39" s="32">
        <v>4</v>
      </c>
    </row>
    <row r="40" spans="1:7" x14ac:dyDescent="0.25">
      <c r="A40" t="s">
        <v>655</v>
      </c>
      <c r="B40" t="s">
        <v>654</v>
      </c>
      <c r="C40" s="39">
        <v>47</v>
      </c>
      <c r="D40" s="39">
        <v>25137</v>
      </c>
      <c r="E40" s="32">
        <v>0.2</v>
      </c>
      <c r="F40" s="47">
        <v>29182</v>
      </c>
      <c r="G40" s="32">
        <v>-5.3</v>
      </c>
    </row>
    <row r="41" spans="1:7" x14ac:dyDescent="0.25">
      <c r="A41" t="s">
        <v>657</v>
      </c>
      <c r="B41" t="s">
        <v>656</v>
      </c>
      <c r="C41" s="47">
        <v>440</v>
      </c>
      <c r="D41" s="47">
        <v>31466</v>
      </c>
      <c r="E41" s="32">
        <v>0.7</v>
      </c>
      <c r="F41" s="47">
        <v>39957</v>
      </c>
      <c r="G41" s="32">
        <v>-6.1</v>
      </c>
    </row>
    <row r="42" spans="1:7" x14ac:dyDescent="0.25">
      <c r="A42" t="s">
        <v>659</v>
      </c>
      <c r="B42" t="s">
        <v>658</v>
      </c>
      <c r="C42" s="47">
        <v>785</v>
      </c>
      <c r="D42" s="47">
        <v>34459</v>
      </c>
      <c r="E42" s="32">
        <v>1.6</v>
      </c>
      <c r="F42" s="47">
        <v>40784</v>
      </c>
      <c r="G42" s="32">
        <v>-1.8</v>
      </c>
    </row>
    <row r="43" spans="1:7" x14ac:dyDescent="0.25">
      <c r="A43" t="s">
        <v>661</v>
      </c>
      <c r="B43" t="s">
        <v>660</v>
      </c>
      <c r="C43" s="40" t="s">
        <v>519</v>
      </c>
      <c r="D43" s="40" t="s">
        <v>519</v>
      </c>
      <c r="E43" s="43"/>
      <c r="F43" s="40" t="s">
        <v>519</v>
      </c>
      <c r="G43" s="43"/>
    </row>
    <row r="44" spans="1:7" x14ac:dyDescent="0.25">
      <c r="A44" t="s">
        <v>663</v>
      </c>
      <c r="B44" t="s">
        <v>662</v>
      </c>
      <c r="C44" s="47">
        <v>378</v>
      </c>
      <c r="D44" s="47">
        <v>27475</v>
      </c>
      <c r="E44" s="32">
        <v>2.5</v>
      </c>
      <c r="F44" s="47">
        <v>29194</v>
      </c>
      <c r="G44" s="32">
        <v>2.1</v>
      </c>
    </row>
    <row r="45" spans="1:7" x14ac:dyDescent="0.25">
      <c r="A45" t="s">
        <v>665</v>
      </c>
      <c r="B45" t="s">
        <v>664</v>
      </c>
      <c r="C45" s="47">
        <v>261</v>
      </c>
      <c r="D45" s="47">
        <v>20994</v>
      </c>
      <c r="E45" s="32">
        <v>4.0999999999999996</v>
      </c>
      <c r="F45" s="47">
        <v>21632</v>
      </c>
      <c r="G45" s="32">
        <v>3.3</v>
      </c>
    </row>
    <row r="46" spans="1:7" x14ac:dyDescent="0.25">
      <c r="A46" t="s">
        <v>667</v>
      </c>
      <c r="B46" t="s">
        <v>666</v>
      </c>
      <c r="C46" s="47">
        <v>486</v>
      </c>
      <c r="D46" s="47">
        <v>19193</v>
      </c>
      <c r="E46" s="32">
        <v>2.5</v>
      </c>
      <c r="F46" s="47">
        <v>20501</v>
      </c>
      <c r="G46" s="32">
        <v>2.1</v>
      </c>
    </row>
    <row r="47" spans="1:7" x14ac:dyDescent="0.25">
      <c r="A47" t="s">
        <v>669</v>
      </c>
      <c r="B47" t="s">
        <v>668</v>
      </c>
      <c r="C47" s="47">
        <v>311</v>
      </c>
      <c r="D47" s="47">
        <v>19369</v>
      </c>
      <c r="E47" s="32">
        <v>2.2999999999999998</v>
      </c>
      <c r="F47" s="47">
        <v>20230</v>
      </c>
      <c r="G47" s="32">
        <v>1.4</v>
      </c>
    </row>
    <row r="48" spans="1:7" x14ac:dyDescent="0.25">
      <c r="A48" t="s">
        <v>671</v>
      </c>
      <c r="B48" t="s">
        <v>670</v>
      </c>
      <c r="C48" s="47">
        <v>837</v>
      </c>
      <c r="D48" s="47">
        <v>15990</v>
      </c>
      <c r="E48" s="32">
        <v>0.8</v>
      </c>
      <c r="F48" s="47">
        <v>16613</v>
      </c>
      <c r="G48" s="32">
        <v>1.5</v>
      </c>
    </row>
    <row r="49" spans="1:7" x14ac:dyDescent="0.25">
      <c r="A49" t="s">
        <v>673</v>
      </c>
      <c r="B49" t="s">
        <v>672</v>
      </c>
      <c r="C49" s="47">
        <v>181</v>
      </c>
      <c r="D49" s="47">
        <v>27186</v>
      </c>
      <c r="E49" s="32">
        <v>2.9</v>
      </c>
      <c r="F49" s="47">
        <v>28800</v>
      </c>
      <c r="G49" s="32">
        <v>1.2</v>
      </c>
    </row>
    <row r="50" spans="1:7" x14ac:dyDescent="0.25">
      <c r="A50" t="s">
        <v>675</v>
      </c>
      <c r="B50" t="s">
        <v>674</v>
      </c>
      <c r="C50" s="47">
        <v>547</v>
      </c>
      <c r="D50" s="47">
        <v>14676</v>
      </c>
      <c r="E50" s="32">
        <v>-0.5</v>
      </c>
      <c r="F50" s="47">
        <v>16430</v>
      </c>
      <c r="G50" s="32">
        <v>-0.2</v>
      </c>
    </row>
    <row r="51" spans="1:7" x14ac:dyDescent="0.25">
      <c r="A51" t="s">
        <v>677</v>
      </c>
      <c r="B51" t="s">
        <v>676</v>
      </c>
      <c r="C51" s="39">
        <v>97</v>
      </c>
      <c r="D51" s="47">
        <v>18511</v>
      </c>
      <c r="E51" s="32">
        <v>2.8</v>
      </c>
      <c r="F51" s="47">
        <v>18787</v>
      </c>
      <c r="G51" s="32">
        <v>1.3</v>
      </c>
    </row>
    <row r="52" spans="1:7" x14ac:dyDescent="0.25">
      <c r="A52" t="s">
        <v>679</v>
      </c>
      <c r="B52" t="s">
        <v>678</v>
      </c>
      <c r="C52" s="39">
        <v>67</v>
      </c>
      <c r="D52" s="47">
        <v>25656</v>
      </c>
      <c r="E52" s="32">
        <v>0.5</v>
      </c>
      <c r="F52" s="47">
        <v>28398</v>
      </c>
      <c r="G52" s="32">
        <v>2.4</v>
      </c>
    </row>
    <row r="53" spans="1:7" x14ac:dyDescent="0.25">
      <c r="A53" t="s">
        <v>681</v>
      </c>
      <c r="B53" t="s">
        <v>680</v>
      </c>
      <c r="C53" s="47">
        <v>393</v>
      </c>
      <c r="D53" s="47">
        <v>28223</v>
      </c>
      <c r="E53" s="32">
        <v>1.3</v>
      </c>
      <c r="F53" s="47">
        <v>29674</v>
      </c>
      <c r="G53" s="32">
        <v>1.1000000000000001</v>
      </c>
    </row>
    <row r="54" spans="1:7" x14ac:dyDescent="0.25">
      <c r="A54" t="s">
        <v>683</v>
      </c>
      <c r="B54" t="s">
        <v>682</v>
      </c>
      <c r="C54" s="47">
        <v>167</v>
      </c>
      <c r="D54" s="47">
        <v>25476</v>
      </c>
      <c r="E54" s="32">
        <v>1.3</v>
      </c>
      <c r="F54" s="47">
        <v>26597</v>
      </c>
      <c r="G54" s="32">
        <v>0.9</v>
      </c>
    </row>
    <row r="55" spans="1:7" x14ac:dyDescent="0.25">
      <c r="A55" t="s">
        <v>685</v>
      </c>
      <c r="B55" t="s">
        <v>684</v>
      </c>
      <c r="C55" s="47">
        <v>291</v>
      </c>
      <c r="D55" s="47">
        <v>29898</v>
      </c>
      <c r="E55" s="32">
        <v>1.4</v>
      </c>
      <c r="F55" s="47">
        <v>31194</v>
      </c>
      <c r="G55" s="32">
        <v>1.9</v>
      </c>
    </row>
    <row r="56" spans="1:7" x14ac:dyDescent="0.25">
      <c r="A56" t="s">
        <v>687</v>
      </c>
      <c r="B56" t="s">
        <v>686</v>
      </c>
      <c r="C56" s="39">
        <v>44</v>
      </c>
      <c r="D56" s="47">
        <v>32571</v>
      </c>
      <c r="E56" s="32">
        <v>-0.9</v>
      </c>
      <c r="F56" s="47">
        <v>35717</v>
      </c>
      <c r="G56" s="32">
        <v>-0.2</v>
      </c>
    </row>
    <row r="57" spans="1:7" x14ac:dyDescent="0.25">
      <c r="A57" t="s">
        <v>689</v>
      </c>
      <c r="B57" t="s">
        <v>688</v>
      </c>
      <c r="C57" s="47">
        <v>211</v>
      </c>
      <c r="D57" s="47">
        <v>25250</v>
      </c>
      <c r="E57" s="32">
        <v>0.5</v>
      </c>
      <c r="F57" s="47">
        <v>25559</v>
      </c>
      <c r="G57" s="32">
        <v>0.5</v>
      </c>
    </row>
    <row r="58" spans="1:7" x14ac:dyDescent="0.25">
      <c r="A58" t="s">
        <v>691</v>
      </c>
      <c r="B58" t="s">
        <v>690</v>
      </c>
      <c r="C58" s="39">
        <v>39</v>
      </c>
      <c r="D58" s="47">
        <v>23234</v>
      </c>
      <c r="E58" s="32">
        <v>4.5</v>
      </c>
      <c r="F58" s="47">
        <v>23776</v>
      </c>
      <c r="G58" s="32">
        <v>5.3</v>
      </c>
    </row>
    <row r="59" spans="1:7" x14ac:dyDescent="0.25">
      <c r="A59" t="s">
        <v>693</v>
      </c>
      <c r="B59" t="s">
        <v>692</v>
      </c>
      <c r="C59" s="39">
        <v>38</v>
      </c>
      <c r="D59" s="47">
        <v>32548</v>
      </c>
      <c r="E59" s="32">
        <v>0.3</v>
      </c>
      <c r="F59" s="47">
        <v>34510</v>
      </c>
      <c r="G59" s="32">
        <v>0.6</v>
      </c>
    </row>
    <row r="60" spans="1:7" x14ac:dyDescent="0.25">
      <c r="A60" t="s">
        <v>695</v>
      </c>
      <c r="B60" t="s">
        <v>694</v>
      </c>
      <c r="C60" s="40">
        <v>22</v>
      </c>
      <c r="D60" s="40">
        <v>18612</v>
      </c>
      <c r="E60" s="32">
        <v>3.2</v>
      </c>
      <c r="F60" s="39">
        <v>18868</v>
      </c>
      <c r="G60" s="32">
        <v>1.4</v>
      </c>
    </row>
    <row r="61" spans="1:7" x14ac:dyDescent="0.25">
      <c r="A61" t="s">
        <v>697</v>
      </c>
      <c r="B61" t="s">
        <v>696</v>
      </c>
      <c r="C61" s="39">
        <v>37</v>
      </c>
      <c r="D61" s="39">
        <v>23124</v>
      </c>
      <c r="E61" s="32">
        <v>5.9</v>
      </c>
      <c r="F61" s="47">
        <v>24537</v>
      </c>
      <c r="G61" s="32">
        <v>2.6</v>
      </c>
    </row>
    <row r="62" spans="1:7" x14ac:dyDescent="0.25">
      <c r="A62" t="s">
        <v>699</v>
      </c>
      <c r="B62" t="s">
        <v>698</v>
      </c>
      <c r="C62" s="47">
        <v>322</v>
      </c>
      <c r="D62" s="47">
        <v>16388</v>
      </c>
      <c r="E62" s="32">
        <v>3.3</v>
      </c>
      <c r="F62" s="47">
        <v>16575</v>
      </c>
      <c r="G62" s="32">
        <v>2.2999999999999998</v>
      </c>
    </row>
    <row r="63" spans="1:7" x14ac:dyDescent="0.25">
      <c r="A63" t="s">
        <v>701</v>
      </c>
      <c r="B63" t="s">
        <v>700</v>
      </c>
      <c r="C63" s="39">
        <v>42</v>
      </c>
      <c r="D63" s="47">
        <v>20301</v>
      </c>
      <c r="E63" s="32">
        <v>3.6</v>
      </c>
      <c r="F63" s="47">
        <v>21330</v>
      </c>
      <c r="G63" s="32">
        <v>4.5999999999999996</v>
      </c>
    </row>
    <row r="64" spans="1:7" x14ac:dyDescent="0.25">
      <c r="A64" t="s">
        <v>703</v>
      </c>
      <c r="B64" t="s">
        <v>702</v>
      </c>
      <c r="C64" s="47">
        <v>614</v>
      </c>
      <c r="D64" s="47">
        <v>11496</v>
      </c>
      <c r="E64" s="32">
        <v>2.9</v>
      </c>
      <c r="F64" s="47">
        <v>11787</v>
      </c>
      <c r="G64" s="32">
        <v>1.8</v>
      </c>
    </row>
    <row r="65" spans="1:7" x14ac:dyDescent="0.25">
      <c r="A65" t="s">
        <v>705</v>
      </c>
      <c r="B65" t="s">
        <v>704</v>
      </c>
      <c r="C65" s="40">
        <v>32</v>
      </c>
      <c r="D65" s="40">
        <v>15360</v>
      </c>
      <c r="E65" s="32">
        <v>-7.6</v>
      </c>
      <c r="F65" s="47">
        <v>15344</v>
      </c>
      <c r="G65" s="32">
        <v>-5</v>
      </c>
    </row>
    <row r="66" spans="1:7" x14ac:dyDescent="0.25">
      <c r="A66" t="s">
        <v>707</v>
      </c>
      <c r="B66" t="s">
        <v>706</v>
      </c>
      <c r="C66" s="47">
        <v>1098</v>
      </c>
      <c r="D66" s="47">
        <v>13887</v>
      </c>
      <c r="E66" s="32">
        <v>1.5</v>
      </c>
      <c r="F66" s="47">
        <v>14110</v>
      </c>
      <c r="G66" s="32">
        <v>0.6</v>
      </c>
    </row>
    <row r="67" spans="1:7" x14ac:dyDescent="0.25">
      <c r="A67" t="s">
        <v>709</v>
      </c>
      <c r="B67" t="s">
        <v>708</v>
      </c>
      <c r="C67" s="39">
        <v>149</v>
      </c>
      <c r="D67" s="39">
        <v>16103</v>
      </c>
      <c r="E67" s="32">
        <v>1</v>
      </c>
      <c r="F67" s="47">
        <v>17857</v>
      </c>
      <c r="G67" s="32">
        <v>-1.8</v>
      </c>
    </row>
    <row r="68" spans="1:7" x14ac:dyDescent="0.25">
      <c r="A68" t="s">
        <v>711</v>
      </c>
      <c r="B68" t="s">
        <v>710</v>
      </c>
      <c r="C68" s="39">
        <v>75</v>
      </c>
      <c r="D68" s="40">
        <v>9842</v>
      </c>
      <c r="E68" s="32">
        <v>1.7</v>
      </c>
      <c r="F68" s="47">
        <v>10975</v>
      </c>
      <c r="G68" s="32">
        <v>4.5999999999999996</v>
      </c>
    </row>
    <row r="69" spans="1:7" x14ac:dyDescent="0.25">
      <c r="A69" t="s">
        <v>713</v>
      </c>
      <c r="B69" t="s">
        <v>712</v>
      </c>
      <c r="C69" s="39">
        <v>85</v>
      </c>
      <c r="D69" s="39">
        <v>16025</v>
      </c>
      <c r="E69" s="32">
        <v>5.9</v>
      </c>
      <c r="F69" s="47">
        <v>15554</v>
      </c>
      <c r="G69" s="32">
        <v>5.0999999999999996</v>
      </c>
    </row>
    <row r="70" spans="1:7" x14ac:dyDescent="0.25">
      <c r="A70" t="s">
        <v>715</v>
      </c>
      <c r="B70" t="s">
        <v>714</v>
      </c>
      <c r="C70" s="39">
        <v>41</v>
      </c>
      <c r="D70" s="40">
        <v>13790</v>
      </c>
      <c r="E70" s="32">
        <v>-0.6</v>
      </c>
      <c r="F70" s="39">
        <v>15005</v>
      </c>
      <c r="G70" s="32">
        <v>2.2000000000000002</v>
      </c>
    </row>
    <row r="71" spans="1:7" x14ac:dyDescent="0.25">
      <c r="A71" t="s">
        <v>717</v>
      </c>
      <c r="B71" t="s">
        <v>716</v>
      </c>
      <c r="C71" s="47">
        <v>1141</v>
      </c>
      <c r="D71" s="47">
        <v>9460</v>
      </c>
      <c r="E71" s="32">
        <v>5.0999999999999996</v>
      </c>
      <c r="F71" s="47">
        <v>10834</v>
      </c>
      <c r="G71" s="32">
        <v>3.7</v>
      </c>
    </row>
    <row r="72" spans="1:7" x14ac:dyDescent="0.25">
      <c r="A72" t="s">
        <v>719</v>
      </c>
      <c r="B72" t="s">
        <v>718</v>
      </c>
      <c r="C72" s="39">
        <v>59</v>
      </c>
      <c r="D72" s="39">
        <v>17946</v>
      </c>
      <c r="E72" s="32">
        <v>8.4</v>
      </c>
      <c r="F72" s="39">
        <v>18190</v>
      </c>
      <c r="G72" s="32">
        <v>7.9</v>
      </c>
    </row>
    <row r="73" spans="1:7" x14ac:dyDescent="0.25">
      <c r="A73" t="s">
        <v>721</v>
      </c>
      <c r="B73" t="s">
        <v>720</v>
      </c>
      <c r="C73" s="47">
        <v>88</v>
      </c>
      <c r="D73" s="47">
        <v>17830</v>
      </c>
      <c r="E73" s="32">
        <v>4.0999999999999996</v>
      </c>
      <c r="F73" s="47">
        <v>18577</v>
      </c>
      <c r="G73" s="32">
        <v>4.4000000000000004</v>
      </c>
    </row>
    <row r="74" spans="1:7" x14ac:dyDescent="0.25">
      <c r="A74" t="s">
        <v>723</v>
      </c>
      <c r="B74" t="s">
        <v>722</v>
      </c>
      <c r="C74" s="47">
        <v>351</v>
      </c>
      <c r="D74" s="47">
        <v>16168</v>
      </c>
      <c r="E74" s="32">
        <v>7.6</v>
      </c>
      <c r="F74" s="47">
        <v>16425</v>
      </c>
      <c r="G74" s="32">
        <v>6</v>
      </c>
    </row>
    <row r="75" spans="1:7" x14ac:dyDescent="0.25">
      <c r="A75" t="s">
        <v>725</v>
      </c>
      <c r="B75" t="s">
        <v>724</v>
      </c>
      <c r="C75" s="39">
        <v>61</v>
      </c>
      <c r="D75" s="47">
        <v>26513</v>
      </c>
      <c r="E75" s="32">
        <v>3.7</v>
      </c>
      <c r="F75" s="47">
        <v>28630</v>
      </c>
      <c r="G75" s="32">
        <v>0.6</v>
      </c>
    </row>
    <row r="76" spans="1:7" x14ac:dyDescent="0.25">
      <c r="A76" t="s">
        <v>727</v>
      </c>
      <c r="B76" t="s">
        <v>726</v>
      </c>
      <c r="C76" s="47">
        <v>213</v>
      </c>
      <c r="D76" s="47">
        <v>18929</v>
      </c>
      <c r="E76" s="32">
        <v>1.5</v>
      </c>
      <c r="F76" s="47">
        <v>20645</v>
      </c>
      <c r="G76" s="32">
        <v>0.8</v>
      </c>
    </row>
    <row r="77" spans="1:7" x14ac:dyDescent="0.25">
      <c r="A77" t="s">
        <v>729</v>
      </c>
      <c r="B77" t="s">
        <v>728</v>
      </c>
      <c r="C77" s="47">
        <v>97</v>
      </c>
      <c r="D77" s="47">
        <v>21546</v>
      </c>
      <c r="E77" s="32">
        <v>-1.6</v>
      </c>
      <c r="F77" s="47">
        <v>23518</v>
      </c>
      <c r="G77" s="32">
        <v>-0.4</v>
      </c>
    </row>
    <row r="78" spans="1:7" x14ac:dyDescent="0.25">
      <c r="A78" t="s">
        <v>731</v>
      </c>
      <c r="B78" t="s">
        <v>730</v>
      </c>
      <c r="C78" s="47">
        <v>230</v>
      </c>
      <c r="D78" s="47">
        <v>20855</v>
      </c>
      <c r="E78" s="32">
        <v>1.6</v>
      </c>
      <c r="F78" s="47">
        <v>23112</v>
      </c>
      <c r="G78" s="32">
        <v>2.8</v>
      </c>
    </row>
    <row r="79" spans="1:7" x14ac:dyDescent="0.25">
      <c r="A79" t="s">
        <v>733</v>
      </c>
      <c r="B79" t="s">
        <v>732</v>
      </c>
      <c r="C79" s="39">
        <v>120</v>
      </c>
      <c r="D79" s="47">
        <v>24488</v>
      </c>
      <c r="E79" s="32">
        <v>3.1</v>
      </c>
      <c r="F79" s="47">
        <v>24708</v>
      </c>
      <c r="G79" s="32">
        <v>0.5</v>
      </c>
    </row>
    <row r="80" spans="1:7" x14ac:dyDescent="0.25">
      <c r="A80" t="s">
        <v>735</v>
      </c>
      <c r="B80" t="s">
        <v>734</v>
      </c>
      <c r="C80" s="47">
        <v>541</v>
      </c>
      <c r="D80" s="47">
        <v>22200</v>
      </c>
      <c r="E80" s="32">
        <v>2.8</v>
      </c>
      <c r="F80" s="47">
        <v>22222</v>
      </c>
      <c r="G80" s="32">
        <v>2.7</v>
      </c>
    </row>
    <row r="81" spans="1:7" x14ac:dyDescent="0.25">
      <c r="A81" t="s">
        <v>737</v>
      </c>
      <c r="B81" t="s">
        <v>736</v>
      </c>
      <c r="C81" s="39">
        <v>69</v>
      </c>
      <c r="D81" s="39">
        <v>25192</v>
      </c>
      <c r="E81" s="32">
        <v>5</v>
      </c>
      <c r="F81" s="47">
        <v>26054</v>
      </c>
      <c r="G81" s="32">
        <v>2.2999999999999998</v>
      </c>
    </row>
    <row r="82" spans="1:7" x14ac:dyDescent="0.25">
      <c r="A82" t="s">
        <v>739</v>
      </c>
      <c r="B82" t="s">
        <v>738</v>
      </c>
      <c r="C82" s="39">
        <v>55</v>
      </c>
      <c r="D82" s="39">
        <v>44114</v>
      </c>
      <c r="E82" s="32">
        <v>8.9</v>
      </c>
      <c r="F82" s="47">
        <v>39746</v>
      </c>
      <c r="G82" s="32">
        <v>4.0999999999999996</v>
      </c>
    </row>
    <row r="83" spans="1:7" x14ac:dyDescent="0.25">
      <c r="A83" t="s">
        <v>741</v>
      </c>
      <c r="B83" t="s">
        <v>740</v>
      </c>
      <c r="C83" s="39">
        <v>42</v>
      </c>
      <c r="D83" s="39">
        <v>17930</v>
      </c>
      <c r="E83" s="32">
        <v>2.2999999999999998</v>
      </c>
      <c r="F83" s="47">
        <v>17499</v>
      </c>
      <c r="G83" s="32">
        <v>1.6</v>
      </c>
    </row>
    <row r="84" spans="1:7" x14ac:dyDescent="0.25">
      <c r="A84" t="s">
        <v>743</v>
      </c>
      <c r="B84" t="s">
        <v>742</v>
      </c>
      <c r="C84" s="39">
        <v>44</v>
      </c>
      <c r="D84" s="39">
        <v>20138</v>
      </c>
      <c r="E84" s="32">
        <v>-1.4</v>
      </c>
      <c r="F84" s="39">
        <v>20754</v>
      </c>
      <c r="G84" s="32">
        <v>-1.5</v>
      </c>
    </row>
    <row r="85" spans="1:7" x14ac:dyDescent="0.25">
      <c r="A85" t="s">
        <v>745</v>
      </c>
      <c r="B85" t="s">
        <v>744</v>
      </c>
      <c r="C85" s="47">
        <v>190</v>
      </c>
      <c r="D85" s="47">
        <v>17396</v>
      </c>
      <c r="E85" s="32">
        <v>0.2</v>
      </c>
      <c r="F85" s="47">
        <v>18129</v>
      </c>
      <c r="G85" s="32">
        <v>-0.3</v>
      </c>
    </row>
    <row r="86" spans="1:7" x14ac:dyDescent="0.25">
      <c r="A86" t="s">
        <v>747</v>
      </c>
      <c r="B86" t="s">
        <v>746</v>
      </c>
      <c r="C86" s="47">
        <v>155</v>
      </c>
      <c r="D86" s="47">
        <v>22177</v>
      </c>
      <c r="E86" s="32">
        <v>3.7</v>
      </c>
      <c r="F86" s="47">
        <v>20321</v>
      </c>
      <c r="G86" s="32">
        <v>5.7</v>
      </c>
    </row>
    <row r="87" spans="1:7" x14ac:dyDescent="0.25">
      <c r="A87" t="s">
        <v>749</v>
      </c>
      <c r="B87" t="s">
        <v>748</v>
      </c>
      <c r="C87" s="47">
        <v>533</v>
      </c>
      <c r="D87" s="47">
        <v>7382</v>
      </c>
      <c r="E87" s="32">
        <v>3.8</v>
      </c>
      <c r="F87" s="47">
        <v>8968</v>
      </c>
      <c r="G87" s="32">
        <v>2.5</v>
      </c>
    </row>
    <row r="88" spans="1:7" x14ac:dyDescent="0.25">
      <c r="A88" t="s">
        <v>751</v>
      </c>
      <c r="B88" t="s">
        <v>750</v>
      </c>
      <c r="C88" s="47">
        <v>210</v>
      </c>
      <c r="D88" s="40">
        <v>12389</v>
      </c>
      <c r="E88" s="32">
        <v>-7.5</v>
      </c>
      <c r="F88" s="47">
        <v>13321</v>
      </c>
      <c r="G88" s="32">
        <v>-0.9</v>
      </c>
    </row>
    <row r="89" spans="1:7" x14ac:dyDescent="0.25">
      <c r="A89" t="s">
        <v>753</v>
      </c>
      <c r="B89" t="s">
        <v>752</v>
      </c>
      <c r="C89" s="39">
        <v>86</v>
      </c>
      <c r="D89" s="39">
        <v>10949</v>
      </c>
      <c r="E89" s="32">
        <v>-5.5</v>
      </c>
      <c r="F89" s="47">
        <v>11322</v>
      </c>
      <c r="G89" s="32">
        <v>-3.7</v>
      </c>
    </row>
    <row r="90" spans="1:7" x14ac:dyDescent="0.25">
      <c r="A90" t="s">
        <v>755</v>
      </c>
      <c r="B90" t="s">
        <v>754</v>
      </c>
      <c r="C90" s="47">
        <v>455</v>
      </c>
      <c r="D90" s="47">
        <v>18357</v>
      </c>
      <c r="E90" s="32">
        <v>1</v>
      </c>
      <c r="F90" s="47">
        <v>19091</v>
      </c>
      <c r="G90" s="32">
        <v>3</v>
      </c>
    </row>
    <row r="91" spans="1:7" x14ac:dyDescent="0.25">
      <c r="A91" t="s">
        <v>757</v>
      </c>
      <c r="B91" t="s">
        <v>756</v>
      </c>
      <c r="C91" s="47">
        <v>528</v>
      </c>
      <c r="D91" s="47">
        <v>8055</v>
      </c>
      <c r="E91" s="32">
        <v>5.6</v>
      </c>
      <c r="F91" s="47">
        <v>8826</v>
      </c>
      <c r="G91" s="32">
        <v>4.2</v>
      </c>
    </row>
  </sheetData>
  <mergeCells count="5">
    <mergeCell ref="J3:O3"/>
    <mergeCell ref="J4:O4"/>
    <mergeCell ref="J5:O5"/>
    <mergeCell ref="J6:O6"/>
    <mergeCell ref="J7:O7"/>
  </mergeCells>
  <phoneticPr fontId="17" type="noConversion"/>
  <hyperlinks>
    <hyperlink ref="I11" r:id="rId1"/>
  </hyperlinks>
  <pageMargins left="0.7" right="0.7" top="0.75" bottom="0.75" header="0.3" footer="0.3"/>
  <ignoredErrors>
    <ignoredError sqref="A2:A91"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0"/>
  <sheetViews>
    <sheetView workbookViewId="0">
      <pane ySplit="2" topLeftCell="A3" activePane="bottomLeft" state="frozen"/>
      <selection pane="bottomLeft" sqref="A1:A2"/>
    </sheetView>
  </sheetViews>
  <sheetFormatPr defaultColWidth="34.7109375" defaultRowHeight="15" x14ac:dyDescent="0.25"/>
  <cols>
    <col min="1" max="1" width="6.85546875" style="71" bestFit="1" customWidth="1"/>
    <col min="2" max="2" width="10.85546875" style="71" bestFit="1" customWidth="1"/>
    <col min="3" max="4" width="6.85546875" style="71" bestFit="1" customWidth="1"/>
    <col min="5" max="5" width="63.28515625" style="71" customWidth="1"/>
    <col min="6" max="16384" width="34.7109375" style="71"/>
  </cols>
  <sheetData>
    <row r="1" spans="1:6" x14ac:dyDescent="0.25">
      <c r="A1" s="70" t="s">
        <v>11</v>
      </c>
      <c r="B1" s="70" t="s">
        <v>12</v>
      </c>
      <c r="C1" s="70" t="s">
        <v>13</v>
      </c>
      <c r="D1" s="70" t="s">
        <v>14</v>
      </c>
      <c r="E1" s="70" t="s">
        <v>15</v>
      </c>
    </row>
    <row r="2" spans="1:6" ht="18" customHeight="1" x14ac:dyDescent="0.25">
      <c r="A2" s="72"/>
      <c r="B2" s="72"/>
      <c r="C2" s="72"/>
      <c r="D2" s="70"/>
      <c r="E2" s="70"/>
      <c r="F2" s="71" t="s">
        <v>563</v>
      </c>
    </row>
    <row r="3" spans="1:6" x14ac:dyDescent="0.25">
      <c r="A3" s="73">
        <v>1</v>
      </c>
      <c r="B3" s="73"/>
      <c r="C3" s="73"/>
      <c r="D3" s="73"/>
      <c r="E3" s="73" t="s">
        <v>16</v>
      </c>
    </row>
    <row r="4" spans="1:6" x14ac:dyDescent="0.25">
      <c r="A4" s="74"/>
      <c r="B4" s="74"/>
      <c r="C4" s="74"/>
      <c r="D4" s="74"/>
      <c r="E4" s="74"/>
    </row>
    <row r="5" spans="1:6" x14ac:dyDescent="0.25">
      <c r="A5" s="74"/>
      <c r="B5" s="75">
        <v>11</v>
      </c>
      <c r="C5" s="75"/>
      <c r="D5" s="75"/>
      <c r="E5" s="75" t="s">
        <v>17</v>
      </c>
    </row>
    <row r="6" spans="1:6" x14ac:dyDescent="0.25">
      <c r="A6" s="74"/>
      <c r="B6" s="74"/>
      <c r="C6" s="74"/>
      <c r="D6" s="74"/>
      <c r="E6" s="74"/>
    </row>
    <row r="7" spans="1:6" x14ac:dyDescent="0.25">
      <c r="A7" s="75"/>
      <c r="B7" s="75"/>
      <c r="C7" s="75">
        <v>111</v>
      </c>
      <c r="D7" s="75"/>
      <c r="E7" s="75" t="s">
        <v>18</v>
      </c>
    </row>
    <row r="8" spans="1:6" x14ac:dyDescent="0.25">
      <c r="A8" s="74"/>
      <c r="B8" s="74"/>
      <c r="C8" s="74"/>
      <c r="D8" s="74"/>
      <c r="E8" s="74"/>
    </row>
    <row r="9" spans="1:6" x14ac:dyDescent="0.25">
      <c r="A9" s="74"/>
      <c r="B9" s="74"/>
      <c r="C9" s="74"/>
      <c r="D9" s="74">
        <v>1115</v>
      </c>
      <c r="E9" s="74" t="s">
        <v>19</v>
      </c>
    </row>
    <row r="10" spans="1:6" x14ac:dyDescent="0.25">
      <c r="A10" s="74"/>
      <c r="B10" s="74"/>
      <c r="C10" s="74"/>
      <c r="D10" s="74">
        <v>1116</v>
      </c>
      <c r="E10" s="74" t="s">
        <v>20</v>
      </c>
    </row>
    <row r="11" spans="1:6" x14ac:dyDescent="0.25">
      <c r="A11" s="74"/>
      <c r="B11" s="74"/>
      <c r="C11" s="74"/>
      <c r="D11" s="74"/>
      <c r="E11" s="74"/>
    </row>
    <row r="12" spans="1:6" x14ac:dyDescent="0.25">
      <c r="A12" s="75"/>
      <c r="B12" s="75"/>
      <c r="C12" s="75">
        <v>112</v>
      </c>
      <c r="D12" s="75"/>
      <c r="E12" s="75" t="s">
        <v>21</v>
      </c>
    </row>
    <row r="13" spans="1:6" x14ac:dyDescent="0.25">
      <c r="A13" s="74"/>
      <c r="B13" s="74"/>
      <c r="C13" s="74"/>
      <c r="D13" s="74"/>
      <c r="E13" s="74"/>
    </row>
    <row r="14" spans="1:6" x14ac:dyDescent="0.25">
      <c r="A14" s="74"/>
      <c r="B14" s="74"/>
      <c r="C14" s="74"/>
      <c r="D14" s="74">
        <v>1121</v>
      </c>
      <c r="E14" s="74" t="s">
        <v>22</v>
      </c>
    </row>
    <row r="15" spans="1:6" x14ac:dyDescent="0.25">
      <c r="A15" s="74"/>
      <c r="B15" s="74"/>
      <c r="C15" s="74"/>
      <c r="D15" s="74">
        <v>1122</v>
      </c>
      <c r="E15" s="74" t="s">
        <v>23</v>
      </c>
    </row>
    <row r="16" spans="1:6" x14ac:dyDescent="0.25">
      <c r="A16" s="74"/>
      <c r="B16" s="74"/>
      <c r="C16" s="74"/>
      <c r="D16" s="74">
        <v>1123</v>
      </c>
      <c r="E16" s="74" t="s">
        <v>24</v>
      </c>
    </row>
    <row r="17" spans="1:5" x14ac:dyDescent="0.25">
      <c r="A17" s="74"/>
      <c r="B17" s="74"/>
      <c r="C17" s="74"/>
      <c r="D17" s="74"/>
      <c r="E17" s="74"/>
    </row>
    <row r="18" spans="1:5" x14ac:dyDescent="0.25">
      <c r="A18" s="75"/>
      <c r="B18" s="75"/>
      <c r="C18" s="75">
        <v>113</v>
      </c>
      <c r="D18" s="75"/>
      <c r="E18" s="75" t="s">
        <v>25</v>
      </c>
    </row>
    <row r="19" spans="1:5" x14ac:dyDescent="0.25">
      <c r="A19" s="74"/>
      <c r="B19" s="74"/>
      <c r="C19" s="74"/>
      <c r="D19" s="74"/>
      <c r="E19" s="74"/>
    </row>
    <row r="20" spans="1:5" x14ac:dyDescent="0.25">
      <c r="A20" s="74"/>
      <c r="B20" s="74"/>
      <c r="C20" s="74"/>
      <c r="D20" s="74">
        <v>1131</v>
      </c>
      <c r="E20" s="74" t="s">
        <v>26</v>
      </c>
    </row>
    <row r="21" spans="1:5" x14ac:dyDescent="0.25">
      <c r="A21" s="74"/>
      <c r="B21" s="74"/>
      <c r="C21" s="74"/>
      <c r="D21" s="74">
        <v>1132</v>
      </c>
      <c r="E21" s="74" t="s">
        <v>27</v>
      </c>
    </row>
    <row r="22" spans="1:5" x14ac:dyDescent="0.25">
      <c r="A22" s="74"/>
      <c r="B22" s="74"/>
      <c r="C22" s="74"/>
      <c r="D22" s="74">
        <v>1133</v>
      </c>
      <c r="E22" s="74" t="s">
        <v>28</v>
      </c>
    </row>
    <row r="23" spans="1:5" x14ac:dyDescent="0.25">
      <c r="A23" s="74"/>
      <c r="B23" s="74"/>
      <c r="C23" s="74"/>
      <c r="D23" s="74">
        <v>1134</v>
      </c>
      <c r="E23" s="74" t="s">
        <v>29</v>
      </c>
    </row>
    <row r="24" spans="1:5" x14ac:dyDescent="0.25">
      <c r="A24" s="74"/>
      <c r="B24" s="74"/>
      <c r="C24" s="74"/>
      <c r="D24" s="74">
        <v>1135</v>
      </c>
      <c r="E24" s="74" t="s">
        <v>30</v>
      </c>
    </row>
    <row r="25" spans="1:5" x14ac:dyDescent="0.25">
      <c r="A25" s="74"/>
      <c r="B25" s="74"/>
      <c r="C25" s="74"/>
      <c r="D25" s="74">
        <v>1136</v>
      </c>
      <c r="E25" s="74" t="s">
        <v>31</v>
      </c>
    </row>
    <row r="26" spans="1:5" x14ac:dyDescent="0.25">
      <c r="A26" s="74"/>
      <c r="B26" s="74"/>
      <c r="C26" s="74"/>
      <c r="D26" s="74">
        <v>1139</v>
      </c>
      <c r="E26" s="74" t="s">
        <v>32</v>
      </c>
    </row>
    <row r="27" spans="1:5" x14ac:dyDescent="0.25">
      <c r="A27" s="74"/>
      <c r="B27" s="74"/>
      <c r="C27" s="74"/>
      <c r="D27" s="74"/>
      <c r="E27" s="74"/>
    </row>
    <row r="28" spans="1:5" x14ac:dyDescent="0.25">
      <c r="A28" s="75"/>
      <c r="B28" s="75"/>
      <c r="C28" s="75">
        <v>115</v>
      </c>
      <c r="D28" s="75"/>
      <c r="E28" s="75" t="s">
        <v>33</v>
      </c>
    </row>
    <row r="29" spans="1:5" x14ac:dyDescent="0.25">
      <c r="A29" s="74"/>
      <c r="B29" s="74"/>
      <c r="C29" s="74"/>
      <c r="D29" s="74"/>
      <c r="E29" s="74"/>
    </row>
    <row r="30" spans="1:5" x14ac:dyDescent="0.25">
      <c r="A30" s="74"/>
      <c r="B30" s="74"/>
      <c r="C30" s="74"/>
      <c r="D30" s="74">
        <v>1150</v>
      </c>
      <c r="E30" s="74" t="s">
        <v>34</v>
      </c>
    </row>
    <row r="31" spans="1:5" x14ac:dyDescent="0.25">
      <c r="A31" s="74"/>
      <c r="B31" s="74"/>
      <c r="C31" s="74"/>
      <c r="D31" s="74"/>
      <c r="E31" s="74"/>
    </row>
    <row r="32" spans="1:5" x14ac:dyDescent="0.25">
      <c r="A32" s="75"/>
      <c r="B32" s="75"/>
      <c r="C32" s="75">
        <v>116</v>
      </c>
      <c r="D32" s="75"/>
      <c r="E32" s="75" t="s">
        <v>35</v>
      </c>
    </row>
    <row r="33" spans="1:5" x14ac:dyDescent="0.25">
      <c r="A33" s="74"/>
      <c r="B33" s="74"/>
      <c r="C33" s="74"/>
      <c r="D33" s="74"/>
      <c r="E33" s="74"/>
    </row>
    <row r="34" spans="1:5" x14ac:dyDescent="0.25">
      <c r="A34" s="74"/>
      <c r="B34" s="74"/>
      <c r="C34" s="74"/>
      <c r="D34" s="74">
        <v>1161</v>
      </c>
      <c r="E34" s="74" t="s">
        <v>36</v>
      </c>
    </row>
    <row r="35" spans="1:5" x14ac:dyDescent="0.25">
      <c r="A35" s="74"/>
      <c r="B35" s="74"/>
      <c r="C35" s="74"/>
      <c r="D35" s="74">
        <v>1162</v>
      </c>
      <c r="E35" s="74" t="s">
        <v>37</v>
      </c>
    </row>
    <row r="36" spans="1:5" x14ac:dyDescent="0.25">
      <c r="A36" s="74"/>
      <c r="B36" s="74"/>
      <c r="C36" s="74"/>
      <c r="D36" s="74"/>
      <c r="E36" s="74"/>
    </row>
    <row r="37" spans="1:5" x14ac:dyDescent="0.25">
      <c r="A37" s="75"/>
      <c r="B37" s="75"/>
      <c r="C37" s="75">
        <v>117</v>
      </c>
      <c r="D37" s="75"/>
      <c r="E37" s="75" t="s">
        <v>38</v>
      </c>
    </row>
    <row r="38" spans="1:5" x14ac:dyDescent="0.25">
      <c r="A38" s="74"/>
      <c r="B38" s="74"/>
      <c r="C38" s="74"/>
      <c r="D38" s="74"/>
      <c r="E38" s="74"/>
    </row>
    <row r="39" spans="1:5" x14ac:dyDescent="0.25">
      <c r="A39" s="74"/>
      <c r="B39" s="74"/>
      <c r="C39" s="74"/>
      <c r="D39" s="74">
        <v>1171</v>
      </c>
      <c r="E39" s="74" t="s">
        <v>39</v>
      </c>
    </row>
    <row r="40" spans="1:5" x14ac:dyDescent="0.25">
      <c r="A40" s="74"/>
      <c r="B40" s="74"/>
      <c r="C40" s="74"/>
      <c r="D40" s="74">
        <v>1172</v>
      </c>
      <c r="E40" s="74" t="s">
        <v>40</v>
      </c>
    </row>
    <row r="41" spans="1:5" x14ac:dyDescent="0.25">
      <c r="A41" s="74"/>
      <c r="B41" s="74"/>
      <c r="C41" s="74"/>
      <c r="D41" s="74">
        <v>1173</v>
      </c>
      <c r="E41" s="74" t="s">
        <v>41</v>
      </c>
    </row>
    <row r="42" spans="1:5" x14ac:dyDescent="0.25">
      <c r="A42" s="74"/>
      <c r="B42" s="74"/>
      <c r="C42" s="74"/>
      <c r="D42" s="74"/>
      <c r="E42" s="74"/>
    </row>
    <row r="43" spans="1:5" x14ac:dyDescent="0.25">
      <c r="A43" s="75"/>
      <c r="B43" s="75"/>
      <c r="C43" s="75">
        <v>118</v>
      </c>
      <c r="D43" s="75"/>
      <c r="E43" s="75" t="s">
        <v>42</v>
      </c>
    </row>
    <row r="44" spans="1:5" x14ac:dyDescent="0.25">
      <c r="A44" s="74"/>
      <c r="B44" s="74"/>
      <c r="C44" s="74"/>
      <c r="D44" s="74"/>
      <c r="E44" s="74"/>
    </row>
    <row r="45" spans="1:5" x14ac:dyDescent="0.25">
      <c r="A45" s="74"/>
      <c r="B45" s="74"/>
      <c r="C45" s="74"/>
      <c r="D45" s="74">
        <v>1181</v>
      </c>
      <c r="E45" s="74" t="s">
        <v>43</v>
      </c>
    </row>
    <row r="46" spans="1:5" x14ac:dyDescent="0.25">
      <c r="A46" s="74"/>
      <c r="B46" s="74"/>
      <c r="C46" s="74"/>
      <c r="D46" s="74">
        <v>1184</v>
      </c>
      <c r="E46" s="74" t="s">
        <v>44</v>
      </c>
    </row>
    <row r="47" spans="1:5" x14ac:dyDescent="0.25">
      <c r="A47" s="74"/>
      <c r="B47" s="74"/>
      <c r="C47" s="74"/>
      <c r="D47" s="74"/>
      <c r="E47" s="74"/>
    </row>
    <row r="48" spans="1:5" x14ac:dyDescent="0.25">
      <c r="A48" s="75"/>
      <c r="B48" s="75"/>
      <c r="C48" s="75">
        <v>119</v>
      </c>
      <c r="D48" s="75"/>
      <c r="E48" s="75" t="s">
        <v>45</v>
      </c>
    </row>
    <row r="49" spans="1:5" x14ac:dyDescent="0.25">
      <c r="A49" s="74"/>
      <c r="B49" s="74"/>
      <c r="C49" s="74"/>
      <c r="D49" s="74"/>
      <c r="E49" s="74"/>
    </row>
    <row r="50" spans="1:5" x14ac:dyDescent="0.25">
      <c r="A50" s="74"/>
      <c r="B50" s="74"/>
      <c r="C50" s="74"/>
      <c r="D50" s="74">
        <v>1190</v>
      </c>
      <c r="E50" s="74" t="s">
        <v>46</v>
      </c>
    </row>
    <row r="51" spans="1:5" x14ac:dyDescent="0.25">
      <c r="A51" s="74"/>
      <c r="B51" s="74"/>
      <c r="C51" s="74"/>
      <c r="D51" s="74"/>
      <c r="E51" s="74"/>
    </row>
    <row r="52" spans="1:5" x14ac:dyDescent="0.25">
      <c r="A52" s="75"/>
      <c r="B52" s="75">
        <v>12</v>
      </c>
      <c r="C52" s="75"/>
      <c r="D52" s="75"/>
      <c r="E52" s="75" t="s">
        <v>47</v>
      </c>
    </row>
    <row r="53" spans="1:5" x14ac:dyDescent="0.25">
      <c r="A53" s="74"/>
      <c r="B53" s="74"/>
      <c r="C53" s="74"/>
      <c r="D53" s="74"/>
      <c r="E53" s="74"/>
    </row>
    <row r="54" spans="1:5" x14ac:dyDescent="0.25">
      <c r="A54" s="75"/>
      <c r="B54" s="75"/>
      <c r="C54" s="75">
        <v>121</v>
      </c>
      <c r="D54" s="75"/>
      <c r="E54" s="75" t="s">
        <v>48</v>
      </c>
    </row>
    <row r="55" spans="1:5" x14ac:dyDescent="0.25">
      <c r="A55" s="74"/>
      <c r="B55" s="74"/>
      <c r="C55" s="74"/>
      <c r="D55" s="74"/>
      <c r="E55" s="74"/>
    </row>
    <row r="56" spans="1:5" x14ac:dyDescent="0.25">
      <c r="A56" s="74"/>
      <c r="B56" s="74"/>
      <c r="C56" s="74"/>
      <c r="D56" s="74">
        <v>1211</v>
      </c>
      <c r="E56" s="74" t="s">
        <v>49</v>
      </c>
    </row>
    <row r="57" spans="1:5" x14ac:dyDescent="0.25">
      <c r="A57" s="74"/>
      <c r="B57" s="74"/>
      <c r="C57" s="74"/>
      <c r="D57" s="74">
        <v>1213</v>
      </c>
      <c r="E57" s="74" t="s">
        <v>50</v>
      </c>
    </row>
    <row r="58" spans="1:5" x14ac:dyDescent="0.25">
      <c r="A58" s="74"/>
      <c r="B58" s="74"/>
      <c r="C58" s="74"/>
      <c r="D58" s="74"/>
      <c r="E58" s="74"/>
    </row>
    <row r="59" spans="1:5" x14ac:dyDescent="0.25">
      <c r="A59" s="75"/>
      <c r="B59" s="75"/>
      <c r="C59" s="75">
        <v>122</v>
      </c>
      <c r="D59" s="75"/>
      <c r="E59" s="75" t="s">
        <v>51</v>
      </c>
    </row>
    <row r="60" spans="1:5" x14ac:dyDescent="0.25">
      <c r="A60" s="74"/>
      <c r="B60" s="74"/>
      <c r="C60" s="74"/>
      <c r="D60" s="74"/>
      <c r="E60" s="74"/>
    </row>
    <row r="61" spans="1:5" x14ac:dyDescent="0.25">
      <c r="A61" s="74"/>
      <c r="B61" s="74"/>
      <c r="C61" s="74"/>
      <c r="D61" s="74">
        <v>1221</v>
      </c>
      <c r="E61" s="74" t="s">
        <v>52</v>
      </c>
    </row>
    <row r="62" spans="1:5" x14ac:dyDescent="0.25">
      <c r="A62" s="74"/>
      <c r="B62" s="74"/>
      <c r="C62" s="74"/>
      <c r="D62" s="74">
        <v>1223</v>
      </c>
      <c r="E62" s="74" t="s">
        <v>53</v>
      </c>
    </row>
    <row r="63" spans="1:5" x14ac:dyDescent="0.25">
      <c r="A63" s="74"/>
      <c r="B63" s="74"/>
      <c r="C63" s="74"/>
      <c r="D63" s="74">
        <v>1224</v>
      </c>
      <c r="E63" s="74" t="s">
        <v>54</v>
      </c>
    </row>
    <row r="64" spans="1:5" x14ac:dyDescent="0.25">
      <c r="A64" s="74"/>
      <c r="B64" s="74"/>
      <c r="C64" s="74"/>
      <c r="D64" s="74">
        <v>1225</v>
      </c>
      <c r="E64" s="74" t="s">
        <v>55</v>
      </c>
    </row>
    <row r="65" spans="1:5" x14ac:dyDescent="0.25">
      <c r="A65" s="74"/>
      <c r="B65" s="74"/>
      <c r="C65" s="74"/>
      <c r="D65" s="74">
        <v>1226</v>
      </c>
      <c r="E65" s="74" t="s">
        <v>56</v>
      </c>
    </row>
    <row r="66" spans="1:5" x14ac:dyDescent="0.25">
      <c r="A66" s="74"/>
      <c r="B66" s="74"/>
      <c r="C66" s="74"/>
      <c r="D66" s="74"/>
      <c r="E66" s="74"/>
    </row>
    <row r="67" spans="1:5" x14ac:dyDescent="0.25">
      <c r="A67" s="75"/>
      <c r="B67" s="75"/>
      <c r="C67" s="75">
        <v>124</v>
      </c>
      <c r="D67" s="75"/>
      <c r="E67" s="75" t="s">
        <v>57</v>
      </c>
    </row>
    <row r="68" spans="1:5" x14ac:dyDescent="0.25">
      <c r="A68" s="74"/>
      <c r="B68" s="74"/>
      <c r="C68" s="74"/>
      <c r="D68" s="74"/>
      <c r="E68" s="74"/>
    </row>
    <row r="69" spans="1:5" x14ac:dyDescent="0.25">
      <c r="A69" s="74"/>
      <c r="B69" s="74"/>
      <c r="C69" s="74"/>
      <c r="D69" s="74">
        <v>1241</v>
      </c>
      <c r="E69" s="74" t="s">
        <v>58</v>
      </c>
    </row>
    <row r="70" spans="1:5" x14ac:dyDescent="0.25">
      <c r="A70" s="74"/>
      <c r="B70" s="74"/>
      <c r="C70" s="74"/>
      <c r="D70" s="74">
        <v>1242</v>
      </c>
      <c r="E70" s="74" t="s">
        <v>59</v>
      </c>
    </row>
    <row r="71" spans="1:5" x14ac:dyDescent="0.25">
      <c r="A71" s="74"/>
      <c r="B71" s="74"/>
      <c r="C71" s="74"/>
      <c r="D71" s="74"/>
      <c r="E71" s="74"/>
    </row>
    <row r="72" spans="1:5" x14ac:dyDescent="0.25">
      <c r="A72" s="75"/>
      <c r="B72" s="75"/>
      <c r="C72" s="75">
        <v>125</v>
      </c>
      <c r="D72" s="75"/>
      <c r="E72" s="75" t="s">
        <v>60</v>
      </c>
    </row>
    <row r="73" spans="1:5" x14ac:dyDescent="0.25">
      <c r="A73" s="74"/>
      <c r="B73" s="74"/>
      <c r="C73" s="74"/>
      <c r="D73" s="74"/>
      <c r="E73" s="74"/>
    </row>
    <row r="74" spans="1:5" x14ac:dyDescent="0.25">
      <c r="A74" s="74"/>
      <c r="B74" s="74"/>
      <c r="C74" s="74"/>
      <c r="D74" s="74">
        <v>1251</v>
      </c>
      <c r="E74" s="74" t="s">
        <v>61</v>
      </c>
    </row>
    <row r="75" spans="1:5" x14ac:dyDescent="0.25">
      <c r="A75" s="74"/>
      <c r="B75" s="74"/>
      <c r="C75" s="74"/>
      <c r="D75" s="74">
        <v>1252</v>
      </c>
      <c r="E75" s="74" t="s">
        <v>62</v>
      </c>
    </row>
    <row r="76" spans="1:5" x14ac:dyDescent="0.25">
      <c r="A76" s="74"/>
      <c r="B76" s="74"/>
      <c r="C76" s="74"/>
      <c r="D76" s="74">
        <v>1253</v>
      </c>
      <c r="E76" s="74" t="s">
        <v>63</v>
      </c>
    </row>
    <row r="77" spans="1:5" x14ac:dyDescent="0.25">
      <c r="A77" s="74"/>
      <c r="B77" s="74"/>
      <c r="C77" s="74"/>
      <c r="D77" s="74">
        <v>1254</v>
      </c>
      <c r="E77" s="74" t="s">
        <v>64</v>
      </c>
    </row>
    <row r="78" spans="1:5" x14ac:dyDescent="0.25">
      <c r="A78" s="74"/>
      <c r="B78" s="74"/>
      <c r="C78" s="74"/>
      <c r="D78" s="74">
        <v>1255</v>
      </c>
      <c r="E78" s="74" t="s">
        <v>65</v>
      </c>
    </row>
    <row r="79" spans="1:5" x14ac:dyDescent="0.25">
      <c r="A79" s="74"/>
      <c r="B79" s="74"/>
      <c r="C79" s="74"/>
      <c r="D79" s="74">
        <v>1259</v>
      </c>
      <c r="E79" s="74" t="s">
        <v>66</v>
      </c>
    </row>
    <row r="80" spans="1:5" x14ac:dyDescent="0.25">
      <c r="A80" s="74"/>
      <c r="B80" s="74"/>
      <c r="C80" s="74"/>
      <c r="D80" s="74"/>
      <c r="E80" s="74"/>
    </row>
    <row r="81" spans="1:5" x14ac:dyDescent="0.25">
      <c r="A81" s="73">
        <v>2</v>
      </c>
      <c r="B81" s="73"/>
      <c r="C81" s="73"/>
      <c r="D81" s="73"/>
      <c r="E81" s="73" t="s">
        <v>67</v>
      </c>
    </row>
    <row r="82" spans="1:5" x14ac:dyDescent="0.25">
      <c r="A82" s="74"/>
      <c r="B82" s="74"/>
      <c r="C82" s="74"/>
      <c r="D82" s="74"/>
      <c r="E82" s="74"/>
    </row>
    <row r="83" spans="1:5" ht="25.5" x14ac:dyDescent="0.25">
      <c r="A83" s="75"/>
      <c r="B83" s="75">
        <v>21</v>
      </c>
      <c r="C83" s="75"/>
      <c r="D83" s="75"/>
      <c r="E83" s="75" t="s">
        <v>68</v>
      </c>
    </row>
    <row r="84" spans="1:5" x14ac:dyDescent="0.25">
      <c r="A84" s="74"/>
      <c r="B84" s="74"/>
      <c r="C84" s="74"/>
      <c r="D84" s="74"/>
      <c r="E84" s="74"/>
    </row>
    <row r="85" spans="1:5" x14ac:dyDescent="0.25">
      <c r="A85" s="75"/>
      <c r="B85" s="75"/>
      <c r="C85" s="75">
        <v>211</v>
      </c>
      <c r="D85" s="75"/>
      <c r="E85" s="75" t="s">
        <v>69</v>
      </c>
    </row>
    <row r="86" spans="1:5" x14ac:dyDescent="0.25">
      <c r="A86" s="74"/>
      <c r="B86" s="74"/>
      <c r="C86" s="74"/>
      <c r="D86" s="74"/>
      <c r="E86" s="74"/>
    </row>
    <row r="87" spans="1:5" x14ac:dyDescent="0.25">
      <c r="A87" s="74"/>
      <c r="B87" s="74"/>
      <c r="C87" s="74"/>
      <c r="D87" s="74">
        <v>2111</v>
      </c>
      <c r="E87" s="74" t="s">
        <v>70</v>
      </c>
    </row>
    <row r="88" spans="1:5" x14ac:dyDescent="0.25">
      <c r="A88" s="74"/>
      <c r="B88" s="74"/>
      <c r="C88" s="74"/>
      <c r="D88" s="74">
        <v>2112</v>
      </c>
      <c r="E88" s="74" t="s">
        <v>71</v>
      </c>
    </row>
    <row r="89" spans="1:5" x14ac:dyDescent="0.25">
      <c r="A89" s="74"/>
      <c r="B89" s="74"/>
      <c r="C89" s="74"/>
      <c r="D89" s="74">
        <v>2113</v>
      </c>
      <c r="E89" s="74" t="s">
        <v>72</v>
      </c>
    </row>
    <row r="90" spans="1:5" x14ac:dyDescent="0.25">
      <c r="A90" s="74"/>
      <c r="B90" s="74"/>
      <c r="C90" s="74"/>
      <c r="D90" s="74">
        <v>2114</v>
      </c>
      <c r="E90" s="74" t="s">
        <v>73</v>
      </c>
    </row>
    <row r="91" spans="1:5" x14ac:dyDescent="0.25">
      <c r="A91" s="74"/>
      <c r="B91" s="74"/>
      <c r="C91" s="74"/>
      <c r="D91" s="74">
        <v>2119</v>
      </c>
      <c r="E91" s="74" t="s">
        <v>74</v>
      </c>
    </row>
    <row r="92" spans="1:5" x14ac:dyDescent="0.25">
      <c r="A92" s="74"/>
      <c r="B92" s="74"/>
      <c r="C92" s="74"/>
      <c r="D92" s="74"/>
      <c r="E92" s="74"/>
    </row>
    <row r="93" spans="1:5" x14ac:dyDescent="0.25">
      <c r="A93" s="75"/>
      <c r="B93" s="75"/>
      <c r="C93" s="75">
        <v>212</v>
      </c>
      <c r="D93" s="75"/>
      <c r="E93" s="75" t="s">
        <v>75</v>
      </c>
    </row>
    <row r="94" spans="1:5" x14ac:dyDescent="0.25">
      <c r="A94" s="74"/>
      <c r="B94" s="74"/>
      <c r="C94" s="74"/>
      <c r="D94" s="74"/>
      <c r="E94" s="74"/>
    </row>
    <row r="95" spans="1:5" x14ac:dyDescent="0.25">
      <c r="A95" s="74"/>
      <c r="B95" s="74"/>
      <c r="C95" s="74"/>
      <c r="D95" s="74">
        <v>2121</v>
      </c>
      <c r="E95" s="74" t="s">
        <v>76</v>
      </c>
    </row>
    <row r="96" spans="1:5" x14ac:dyDescent="0.25">
      <c r="A96" s="74"/>
      <c r="B96" s="74"/>
      <c r="C96" s="74"/>
      <c r="D96" s="74">
        <v>2122</v>
      </c>
      <c r="E96" s="74" t="s">
        <v>77</v>
      </c>
    </row>
    <row r="97" spans="1:5" x14ac:dyDescent="0.25">
      <c r="A97" s="74"/>
      <c r="B97" s="74"/>
      <c r="C97" s="74"/>
      <c r="D97" s="74">
        <v>2123</v>
      </c>
      <c r="E97" s="74" t="s">
        <v>78</v>
      </c>
    </row>
    <row r="98" spans="1:5" x14ac:dyDescent="0.25">
      <c r="A98" s="74"/>
      <c r="B98" s="74"/>
      <c r="C98" s="74"/>
      <c r="D98" s="74">
        <v>2124</v>
      </c>
      <c r="E98" s="74" t="s">
        <v>79</v>
      </c>
    </row>
    <row r="99" spans="1:5" x14ac:dyDescent="0.25">
      <c r="A99" s="74"/>
      <c r="B99" s="74"/>
      <c r="C99" s="74"/>
      <c r="D99" s="74">
        <v>2126</v>
      </c>
      <c r="E99" s="74" t="s">
        <v>80</v>
      </c>
    </row>
    <row r="100" spans="1:5" x14ac:dyDescent="0.25">
      <c r="A100" s="74"/>
      <c r="B100" s="74"/>
      <c r="C100" s="74"/>
      <c r="D100" s="74">
        <v>2127</v>
      </c>
      <c r="E100" s="74" t="s">
        <v>81</v>
      </c>
    </row>
    <row r="101" spans="1:5" x14ac:dyDescent="0.25">
      <c r="A101" s="74"/>
      <c r="B101" s="74"/>
      <c r="C101" s="74"/>
      <c r="D101" s="74">
        <v>2129</v>
      </c>
      <c r="E101" s="74" t="s">
        <v>82</v>
      </c>
    </row>
    <row r="102" spans="1:5" x14ac:dyDescent="0.25">
      <c r="A102" s="74"/>
      <c r="B102" s="74"/>
      <c r="C102" s="74"/>
      <c r="D102" s="74"/>
      <c r="E102" s="74"/>
    </row>
    <row r="103" spans="1:5" x14ac:dyDescent="0.25">
      <c r="A103" s="75"/>
      <c r="B103" s="75"/>
      <c r="C103" s="75">
        <v>213</v>
      </c>
      <c r="D103" s="75"/>
      <c r="E103" s="75" t="s">
        <v>83</v>
      </c>
    </row>
    <row r="104" spans="1:5" x14ac:dyDescent="0.25">
      <c r="A104" s="74"/>
      <c r="B104" s="74"/>
      <c r="C104" s="74"/>
      <c r="D104" s="74"/>
      <c r="E104" s="74"/>
    </row>
    <row r="105" spans="1:5" x14ac:dyDescent="0.25">
      <c r="A105" s="74"/>
      <c r="B105" s="74"/>
      <c r="C105" s="74"/>
      <c r="D105" s="74">
        <v>2133</v>
      </c>
      <c r="E105" s="74" t="s">
        <v>84</v>
      </c>
    </row>
    <row r="106" spans="1:5" x14ac:dyDescent="0.25">
      <c r="A106" s="74"/>
      <c r="B106" s="74"/>
      <c r="C106" s="74"/>
      <c r="D106" s="74">
        <v>2134</v>
      </c>
      <c r="E106" s="74" t="s">
        <v>85</v>
      </c>
    </row>
    <row r="107" spans="1:5" x14ac:dyDescent="0.25">
      <c r="A107" s="74"/>
      <c r="B107" s="74"/>
      <c r="C107" s="74"/>
      <c r="D107" s="74">
        <v>2135</v>
      </c>
      <c r="E107" s="74" t="s">
        <v>86</v>
      </c>
    </row>
    <row r="108" spans="1:5" x14ac:dyDescent="0.25">
      <c r="A108" s="74"/>
      <c r="B108" s="74"/>
      <c r="C108" s="74"/>
      <c r="D108" s="74">
        <v>2136</v>
      </c>
      <c r="E108" s="74" t="s">
        <v>87</v>
      </c>
    </row>
    <row r="109" spans="1:5" x14ac:dyDescent="0.25">
      <c r="A109" s="74"/>
      <c r="B109" s="74"/>
      <c r="C109" s="74"/>
      <c r="D109" s="74">
        <v>2137</v>
      </c>
      <c r="E109" s="74" t="s">
        <v>88</v>
      </c>
    </row>
    <row r="110" spans="1:5" x14ac:dyDescent="0.25">
      <c r="A110" s="74"/>
      <c r="B110" s="74"/>
      <c r="C110" s="74"/>
      <c r="D110" s="74">
        <v>2139</v>
      </c>
      <c r="E110" s="74" t="s">
        <v>89</v>
      </c>
    </row>
    <row r="111" spans="1:5" x14ac:dyDescent="0.25">
      <c r="A111" s="74"/>
      <c r="B111" s="74"/>
      <c r="C111" s="74"/>
      <c r="D111" s="74"/>
      <c r="E111" s="74"/>
    </row>
    <row r="112" spans="1:5" x14ac:dyDescent="0.25">
      <c r="A112" s="75"/>
      <c r="B112" s="75"/>
      <c r="C112" s="75">
        <v>214</v>
      </c>
      <c r="D112" s="75"/>
      <c r="E112" s="75" t="s">
        <v>90</v>
      </c>
    </row>
    <row r="113" spans="1:5" x14ac:dyDescent="0.25">
      <c r="A113" s="74"/>
      <c r="B113" s="74"/>
      <c r="C113" s="74"/>
      <c r="D113" s="74"/>
      <c r="E113" s="74"/>
    </row>
    <row r="114" spans="1:5" x14ac:dyDescent="0.25">
      <c r="A114" s="74"/>
      <c r="B114" s="74"/>
      <c r="C114" s="74"/>
      <c r="D114" s="74">
        <v>2141</v>
      </c>
      <c r="E114" s="74" t="s">
        <v>91</v>
      </c>
    </row>
    <row r="115" spans="1:5" x14ac:dyDescent="0.25">
      <c r="A115" s="74"/>
      <c r="B115" s="74"/>
      <c r="C115" s="74"/>
      <c r="D115" s="74">
        <v>2142</v>
      </c>
      <c r="E115" s="74" t="s">
        <v>92</v>
      </c>
    </row>
    <row r="116" spans="1:5" x14ac:dyDescent="0.25">
      <c r="A116" s="74"/>
      <c r="B116" s="74"/>
      <c r="C116" s="74"/>
      <c r="D116" s="74"/>
      <c r="E116" s="74"/>
    </row>
    <row r="117" spans="1:5" x14ac:dyDescent="0.25">
      <c r="A117" s="75"/>
      <c r="B117" s="75"/>
      <c r="C117" s="75">
        <v>215</v>
      </c>
      <c r="D117" s="75"/>
      <c r="E117" s="75" t="s">
        <v>93</v>
      </c>
    </row>
    <row r="118" spans="1:5" x14ac:dyDescent="0.25">
      <c r="A118" s="74"/>
      <c r="B118" s="74"/>
      <c r="C118" s="74"/>
      <c r="D118" s="74"/>
      <c r="E118" s="74"/>
    </row>
    <row r="119" spans="1:5" x14ac:dyDescent="0.25">
      <c r="A119" s="74"/>
      <c r="B119" s="74"/>
      <c r="C119" s="74"/>
      <c r="D119" s="74">
        <v>2150</v>
      </c>
      <c r="E119" s="74" t="s">
        <v>94</v>
      </c>
    </row>
    <row r="120" spans="1:5" x14ac:dyDescent="0.25">
      <c r="A120" s="74"/>
      <c r="B120" s="74"/>
      <c r="C120" s="74"/>
      <c r="D120" s="74"/>
      <c r="E120" s="74"/>
    </row>
    <row r="121" spans="1:5" x14ac:dyDescent="0.25">
      <c r="A121" s="75"/>
      <c r="B121" s="75">
        <v>22</v>
      </c>
      <c r="C121" s="75"/>
      <c r="D121" s="75"/>
      <c r="E121" s="75" t="s">
        <v>95</v>
      </c>
    </row>
    <row r="122" spans="1:5" x14ac:dyDescent="0.25">
      <c r="A122" s="74"/>
      <c r="B122" s="74"/>
      <c r="C122" s="74"/>
      <c r="D122" s="74"/>
      <c r="E122" s="74"/>
    </row>
    <row r="123" spans="1:5" x14ac:dyDescent="0.25">
      <c r="A123" s="75"/>
      <c r="B123" s="75"/>
      <c r="C123" s="75">
        <v>221</v>
      </c>
      <c r="D123" s="75"/>
      <c r="E123" s="75" t="s">
        <v>96</v>
      </c>
    </row>
    <row r="124" spans="1:5" x14ac:dyDescent="0.25">
      <c r="A124" s="74"/>
      <c r="B124" s="74"/>
      <c r="C124" s="74"/>
      <c r="D124" s="74"/>
      <c r="E124" s="74"/>
    </row>
    <row r="125" spans="1:5" x14ac:dyDescent="0.25">
      <c r="A125" s="74"/>
      <c r="B125" s="74"/>
      <c r="C125" s="74"/>
      <c r="D125" s="74">
        <v>2211</v>
      </c>
      <c r="E125" s="74" t="s">
        <v>97</v>
      </c>
    </row>
    <row r="126" spans="1:5" x14ac:dyDescent="0.25">
      <c r="A126" s="74"/>
      <c r="B126" s="74"/>
      <c r="C126" s="74"/>
      <c r="D126" s="74">
        <v>2212</v>
      </c>
      <c r="E126" s="74" t="s">
        <v>98</v>
      </c>
    </row>
    <row r="127" spans="1:5" x14ac:dyDescent="0.25">
      <c r="A127" s="74"/>
      <c r="B127" s="74"/>
      <c r="C127" s="74"/>
      <c r="D127" s="74">
        <v>2213</v>
      </c>
      <c r="E127" s="74" t="s">
        <v>99</v>
      </c>
    </row>
    <row r="128" spans="1:5" x14ac:dyDescent="0.25">
      <c r="A128" s="74"/>
      <c r="B128" s="74"/>
      <c r="C128" s="74"/>
      <c r="D128" s="74">
        <v>2214</v>
      </c>
      <c r="E128" s="74" t="s">
        <v>100</v>
      </c>
    </row>
    <row r="129" spans="1:5" x14ac:dyDescent="0.25">
      <c r="A129" s="74"/>
      <c r="B129" s="74"/>
      <c r="C129" s="74"/>
      <c r="D129" s="74">
        <v>2215</v>
      </c>
      <c r="E129" s="74" t="s">
        <v>101</v>
      </c>
    </row>
    <row r="130" spans="1:5" x14ac:dyDescent="0.25">
      <c r="A130" s="74"/>
      <c r="B130" s="74"/>
      <c r="C130" s="74"/>
      <c r="D130" s="74">
        <v>2216</v>
      </c>
      <c r="E130" s="74" t="s">
        <v>102</v>
      </c>
    </row>
    <row r="131" spans="1:5" x14ac:dyDescent="0.25">
      <c r="A131" s="74"/>
      <c r="B131" s="74"/>
      <c r="C131" s="74"/>
      <c r="D131" s="74">
        <v>2217</v>
      </c>
      <c r="E131" s="74" t="s">
        <v>103</v>
      </c>
    </row>
    <row r="132" spans="1:5" x14ac:dyDescent="0.25">
      <c r="A132" s="74"/>
      <c r="B132" s="74"/>
      <c r="C132" s="74"/>
      <c r="D132" s="74">
        <v>2218</v>
      </c>
      <c r="E132" s="74" t="s">
        <v>104</v>
      </c>
    </row>
    <row r="133" spans="1:5" x14ac:dyDescent="0.25">
      <c r="A133" s="74"/>
      <c r="B133" s="74"/>
      <c r="C133" s="74"/>
      <c r="D133" s="74">
        <v>2219</v>
      </c>
      <c r="E133" s="74" t="s">
        <v>105</v>
      </c>
    </row>
    <row r="134" spans="1:5" x14ac:dyDescent="0.25">
      <c r="A134" s="74"/>
      <c r="B134" s="74"/>
      <c r="C134" s="74"/>
      <c r="D134" s="74"/>
      <c r="E134" s="74"/>
    </row>
    <row r="135" spans="1:5" x14ac:dyDescent="0.25">
      <c r="A135" s="75"/>
      <c r="B135" s="75"/>
      <c r="C135" s="75">
        <v>222</v>
      </c>
      <c r="D135" s="75"/>
      <c r="E135" s="75" t="s">
        <v>106</v>
      </c>
    </row>
    <row r="136" spans="1:5" x14ac:dyDescent="0.25">
      <c r="A136" s="74"/>
      <c r="B136" s="74"/>
      <c r="C136" s="74"/>
      <c r="D136" s="74"/>
      <c r="E136" s="74"/>
    </row>
    <row r="137" spans="1:5" x14ac:dyDescent="0.25">
      <c r="A137" s="74"/>
      <c r="B137" s="74"/>
      <c r="C137" s="74"/>
      <c r="D137" s="74">
        <v>2221</v>
      </c>
      <c r="E137" s="74" t="s">
        <v>107</v>
      </c>
    </row>
    <row r="138" spans="1:5" x14ac:dyDescent="0.25">
      <c r="A138" s="74"/>
      <c r="B138" s="74"/>
      <c r="C138" s="74"/>
      <c r="D138" s="74">
        <v>2222</v>
      </c>
      <c r="E138" s="74" t="s">
        <v>108</v>
      </c>
    </row>
    <row r="139" spans="1:5" x14ac:dyDescent="0.25">
      <c r="A139" s="74"/>
      <c r="B139" s="74"/>
      <c r="C139" s="74"/>
      <c r="D139" s="74">
        <v>2223</v>
      </c>
      <c r="E139" s="74" t="s">
        <v>109</v>
      </c>
    </row>
    <row r="140" spans="1:5" x14ac:dyDescent="0.25">
      <c r="A140" s="74"/>
      <c r="B140" s="74"/>
      <c r="C140" s="74"/>
      <c r="D140" s="74">
        <v>2229</v>
      </c>
      <c r="E140" s="74" t="s">
        <v>110</v>
      </c>
    </row>
    <row r="141" spans="1:5" x14ac:dyDescent="0.25">
      <c r="A141" s="74"/>
      <c r="B141" s="74"/>
      <c r="C141" s="74"/>
      <c r="D141" s="74"/>
      <c r="E141" s="74"/>
    </row>
    <row r="142" spans="1:5" x14ac:dyDescent="0.25">
      <c r="A142" s="75"/>
      <c r="B142" s="75"/>
      <c r="C142" s="75">
        <v>223</v>
      </c>
      <c r="D142" s="75"/>
      <c r="E142" s="75" t="s">
        <v>111</v>
      </c>
    </row>
    <row r="143" spans="1:5" x14ac:dyDescent="0.25">
      <c r="A143" s="74"/>
      <c r="B143" s="74"/>
      <c r="C143" s="74"/>
      <c r="D143" s="74">
        <v>2231</v>
      </c>
      <c r="E143" s="74" t="s">
        <v>112</v>
      </c>
    </row>
    <row r="144" spans="1:5" x14ac:dyDescent="0.25">
      <c r="A144" s="74"/>
      <c r="B144" s="74"/>
      <c r="C144" s="74"/>
      <c r="D144" s="74">
        <v>2232</v>
      </c>
      <c r="E144" s="74" t="s">
        <v>113</v>
      </c>
    </row>
    <row r="145" spans="1:5" x14ac:dyDescent="0.25">
      <c r="A145" s="74"/>
      <c r="B145" s="74"/>
      <c r="C145" s="74"/>
      <c r="D145" s="74"/>
      <c r="E145" s="74"/>
    </row>
    <row r="146" spans="1:5" x14ac:dyDescent="0.25">
      <c r="A146" s="75"/>
      <c r="B146" s="75">
        <v>23</v>
      </c>
      <c r="C146" s="75"/>
      <c r="D146" s="75"/>
      <c r="E146" s="75" t="s">
        <v>114</v>
      </c>
    </row>
    <row r="147" spans="1:5" x14ac:dyDescent="0.25">
      <c r="A147" s="74"/>
      <c r="B147" s="74"/>
      <c r="C147" s="74"/>
      <c r="D147" s="74"/>
      <c r="E147" s="74"/>
    </row>
    <row r="148" spans="1:5" x14ac:dyDescent="0.25">
      <c r="A148" s="75"/>
      <c r="B148" s="75"/>
      <c r="C148" s="75">
        <v>231</v>
      </c>
      <c r="D148" s="75"/>
      <c r="E148" s="75" t="s">
        <v>115</v>
      </c>
    </row>
    <row r="149" spans="1:5" x14ac:dyDescent="0.25">
      <c r="A149" s="74"/>
      <c r="B149" s="74"/>
      <c r="C149" s="74"/>
      <c r="D149" s="74"/>
      <c r="E149" s="74"/>
    </row>
    <row r="150" spans="1:5" x14ac:dyDescent="0.25">
      <c r="A150" s="74"/>
      <c r="B150" s="74"/>
      <c r="C150" s="74"/>
      <c r="D150" s="74">
        <v>2311</v>
      </c>
      <c r="E150" s="74" t="s">
        <v>116</v>
      </c>
    </row>
    <row r="151" spans="1:5" x14ac:dyDescent="0.25">
      <c r="A151" s="74"/>
      <c r="B151" s="74"/>
      <c r="C151" s="74"/>
      <c r="D151" s="74">
        <v>2312</v>
      </c>
      <c r="E151" s="74" t="s">
        <v>117</v>
      </c>
    </row>
    <row r="152" spans="1:5" x14ac:dyDescent="0.25">
      <c r="A152" s="74"/>
      <c r="B152" s="74"/>
      <c r="C152" s="74"/>
      <c r="D152" s="74">
        <v>2314</v>
      </c>
      <c r="E152" s="74" t="s">
        <v>118</v>
      </c>
    </row>
    <row r="153" spans="1:5" x14ac:dyDescent="0.25">
      <c r="A153" s="74"/>
      <c r="B153" s="74"/>
      <c r="C153" s="74"/>
      <c r="D153" s="74">
        <v>2315</v>
      </c>
      <c r="E153" s="74" t="s">
        <v>119</v>
      </c>
    </row>
    <row r="154" spans="1:5" x14ac:dyDescent="0.25">
      <c r="A154" s="74"/>
      <c r="B154" s="74"/>
      <c r="C154" s="74"/>
      <c r="D154" s="74">
        <v>2316</v>
      </c>
      <c r="E154" s="74" t="s">
        <v>120</v>
      </c>
    </row>
    <row r="155" spans="1:5" x14ac:dyDescent="0.25">
      <c r="A155" s="74"/>
      <c r="B155" s="74"/>
      <c r="C155" s="74"/>
      <c r="D155" s="74">
        <v>2317</v>
      </c>
      <c r="E155" s="74" t="s">
        <v>121</v>
      </c>
    </row>
    <row r="156" spans="1:5" x14ac:dyDescent="0.25">
      <c r="A156" s="74"/>
      <c r="B156" s="74"/>
      <c r="C156" s="74"/>
      <c r="D156" s="74">
        <v>2318</v>
      </c>
      <c r="E156" s="74" t="s">
        <v>122</v>
      </c>
    </row>
    <row r="157" spans="1:5" x14ac:dyDescent="0.25">
      <c r="A157" s="74"/>
      <c r="B157" s="74"/>
      <c r="C157" s="74"/>
      <c r="D157" s="74">
        <v>2319</v>
      </c>
      <c r="E157" s="74" t="s">
        <v>123</v>
      </c>
    </row>
    <row r="158" spans="1:5" x14ac:dyDescent="0.25">
      <c r="A158" s="74"/>
      <c r="B158" s="74"/>
      <c r="C158" s="74"/>
      <c r="D158" s="74"/>
      <c r="E158" s="74"/>
    </row>
    <row r="159" spans="1:5" x14ac:dyDescent="0.25">
      <c r="A159" s="75"/>
      <c r="B159" s="75">
        <v>24</v>
      </c>
      <c r="C159" s="75"/>
      <c r="D159" s="75"/>
      <c r="E159" s="75" t="s">
        <v>124</v>
      </c>
    </row>
    <row r="160" spans="1:5" x14ac:dyDescent="0.25">
      <c r="A160" s="74"/>
      <c r="B160" s="74"/>
      <c r="C160" s="74"/>
      <c r="D160" s="74"/>
      <c r="E160" s="74"/>
    </row>
    <row r="161" spans="1:5" x14ac:dyDescent="0.25">
      <c r="A161" s="75"/>
      <c r="B161" s="75"/>
      <c r="C161" s="75">
        <v>241</v>
      </c>
      <c r="D161" s="75"/>
      <c r="E161" s="75" t="s">
        <v>125</v>
      </c>
    </row>
    <row r="162" spans="1:5" x14ac:dyDescent="0.25">
      <c r="A162" s="74"/>
      <c r="B162" s="74"/>
      <c r="C162" s="74"/>
      <c r="D162" s="74"/>
      <c r="E162" s="74"/>
    </row>
    <row r="163" spans="1:5" x14ac:dyDescent="0.25">
      <c r="A163" s="74"/>
      <c r="B163" s="74"/>
      <c r="C163" s="74"/>
      <c r="D163" s="74">
        <v>2412</v>
      </c>
      <c r="E163" s="74" t="s">
        <v>126</v>
      </c>
    </row>
    <row r="164" spans="1:5" x14ac:dyDescent="0.25">
      <c r="A164" s="74"/>
      <c r="B164" s="74"/>
      <c r="C164" s="74"/>
      <c r="D164" s="74">
        <v>2413</v>
      </c>
      <c r="E164" s="74" t="s">
        <v>127</v>
      </c>
    </row>
    <row r="165" spans="1:5" x14ac:dyDescent="0.25">
      <c r="A165" s="74"/>
      <c r="B165" s="74"/>
      <c r="C165" s="74"/>
      <c r="D165" s="74">
        <v>2419</v>
      </c>
      <c r="E165" s="74" t="s">
        <v>128</v>
      </c>
    </row>
    <row r="166" spans="1:5" x14ac:dyDescent="0.25">
      <c r="A166" s="74"/>
      <c r="B166" s="74"/>
      <c r="C166" s="74"/>
      <c r="D166" s="74"/>
      <c r="E166" s="74"/>
    </row>
    <row r="167" spans="1:5" x14ac:dyDescent="0.25">
      <c r="A167" s="75"/>
      <c r="B167" s="75"/>
      <c r="C167" s="75">
        <v>242</v>
      </c>
      <c r="D167" s="75"/>
      <c r="E167" s="75" t="s">
        <v>129</v>
      </c>
    </row>
    <row r="168" spans="1:5" x14ac:dyDescent="0.25">
      <c r="A168" s="74"/>
      <c r="B168" s="74"/>
      <c r="C168" s="74"/>
      <c r="D168" s="74"/>
      <c r="E168" s="74"/>
    </row>
    <row r="169" spans="1:5" x14ac:dyDescent="0.25">
      <c r="A169" s="74"/>
      <c r="B169" s="74"/>
      <c r="C169" s="74"/>
      <c r="D169" s="74">
        <v>2421</v>
      </c>
      <c r="E169" s="74" t="s">
        <v>130</v>
      </c>
    </row>
    <row r="170" spans="1:5" x14ac:dyDescent="0.25">
      <c r="A170" s="74"/>
      <c r="B170" s="74"/>
      <c r="C170" s="74"/>
      <c r="D170" s="74">
        <v>2423</v>
      </c>
      <c r="E170" s="74" t="s">
        <v>131</v>
      </c>
    </row>
    <row r="171" spans="1:5" x14ac:dyDescent="0.25">
      <c r="A171" s="74"/>
      <c r="B171" s="74"/>
      <c r="C171" s="74"/>
      <c r="D171" s="74">
        <v>2424</v>
      </c>
      <c r="E171" s="74" t="s">
        <v>132</v>
      </c>
    </row>
    <row r="172" spans="1:5" x14ac:dyDescent="0.25">
      <c r="A172" s="74"/>
      <c r="B172" s="74"/>
      <c r="C172" s="74"/>
      <c r="D172" s="74">
        <v>2425</v>
      </c>
      <c r="E172" s="74" t="s">
        <v>133</v>
      </c>
    </row>
    <row r="173" spans="1:5" x14ac:dyDescent="0.25">
      <c r="A173" s="74"/>
      <c r="B173" s="74"/>
      <c r="C173" s="74"/>
      <c r="D173" s="74">
        <v>2426</v>
      </c>
      <c r="E173" s="74" t="s">
        <v>134</v>
      </c>
    </row>
    <row r="174" spans="1:5" x14ac:dyDescent="0.25">
      <c r="A174" s="74"/>
      <c r="B174" s="74"/>
      <c r="C174" s="74"/>
      <c r="D174" s="74">
        <v>2429</v>
      </c>
      <c r="E174" s="74" t="s">
        <v>135</v>
      </c>
    </row>
    <row r="175" spans="1:5" x14ac:dyDescent="0.25">
      <c r="A175" s="74"/>
      <c r="B175" s="74"/>
      <c r="C175" s="74"/>
      <c r="D175" s="74"/>
      <c r="E175" s="74"/>
    </row>
    <row r="176" spans="1:5" x14ac:dyDescent="0.25">
      <c r="A176" s="75"/>
      <c r="B176" s="75"/>
      <c r="C176" s="75">
        <v>243</v>
      </c>
      <c r="D176" s="75"/>
      <c r="E176" s="75" t="s">
        <v>136</v>
      </c>
    </row>
    <row r="177" spans="1:5" x14ac:dyDescent="0.25">
      <c r="A177" s="74"/>
      <c r="B177" s="74"/>
      <c r="C177" s="74"/>
      <c r="D177" s="74"/>
      <c r="E177" s="74"/>
    </row>
    <row r="178" spans="1:5" x14ac:dyDescent="0.25">
      <c r="A178" s="74"/>
      <c r="B178" s="74"/>
      <c r="C178" s="74"/>
      <c r="D178" s="74">
        <v>2431</v>
      </c>
      <c r="E178" s="74" t="s">
        <v>137</v>
      </c>
    </row>
    <row r="179" spans="1:5" x14ac:dyDescent="0.25">
      <c r="A179" s="74"/>
      <c r="B179" s="74"/>
      <c r="C179" s="74"/>
      <c r="D179" s="74">
        <v>2432</v>
      </c>
      <c r="E179" s="74" t="s">
        <v>138</v>
      </c>
    </row>
    <row r="180" spans="1:5" x14ac:dyDescent="0.25">
      <c r="A180" s="74"/>
      <c r="B180" s="74"/>
      <c r="C180" s="74"/>
      <c r="D180" s="74">
        <v>2433</v>
      </c>
      <c r="E180" s="74" t="s">
        <v>139</v>
      </c>
    </row>
    <row r="181" spans="1:5" x14ac:dyDescent="0.25">
      <c r="A181" s="74"/>
      <c r="B181" s="74"/>
      <c r="C181" s="74"/>
      <c r="D181" s="74">
        <v>2434</v>
      </c>
      <c r="E181" s="74" t="s">
        <v>140</v>
      </c>
    </row>
    <row r="182" spans="1:5" x14ac:dyDescent="0.25">
      <c r="A182" s="74"/>
      <c r="B182" s="74"/>
      <c r="C182" s="74"/>
      <c r="D182" s="74">
        <v>2435</v>
      </c>
      <c r="E182" s="74" t="s">
        <v>141</v>
      </c>
    </row>
    <row r="183" spans="1:5" x14ac:dyDescent="0.25">
      <c r="A183" s="74"/>
      <c r="B183" s="74"/>
      <c r="C183" s="74"/>
      <c r="D183" s="74">
        <v>2436</v>
      </c>
      <c r="E183" s="74" t="s">
        <v>142</v>
      </c>
    </row>
    <row r="184" spans="1:5" x14ac:dyDescent="0.25">
      <c r="A184" s="74"/>
      <c r="B184" s="74"/>
      <c r="C184" s="74"/>
      <c r="D184" s="74"/>
      <c r="E184" s="74"/>
    </row>
    <row r="185" spans="1:5" x14ac:dyDescent="0.25">
      <c r="A185" s="75"/>
      <c r="B185" s="75"/>
      <c r="C185" s="75">
        <v>244</v>
      </c>
      <c r="D185" s="75"/>
      <c r="E185" s="75" t="s">
        <v>143</v>
      </c>
    </row>
    <row r="186" spans="1:5" x14ac:dyDescent="0.25">
      <c r="A186" s="74"/>
      <c r="B186" s="74"/>
      <c r="C186" s="74"/>
      <c r="D186" s="74"/>
      <c r="E186" s="74"/>
    </row>
    <row r="187" spans="1:5" x14ac:dyDescent="0.25">
      <c r="A187" s="74"/>
      <c r="B187" s="74"/>
      <c r="C187" s="74"/>
      <c r="D187" s="74">
        <v>2442</v>
      </c>
      <c r="E187" s="74" t="s">
        <v>144</v>
      </c>
    </row>
    <row r="188" spans="1:5" x14ac:dyDescent="0.25">
      <c r="A188" s="74"/>
      <c r="B188" s="74"/>
      <c r="C188" s="74"/>
      <c r="D188" s="74">
        <v>2443</v>
      </c>
      <c r="E188" s="74" t="s">
        <v>145</v>
      </c>
    </row>
    <row r="189" spans="1:5" x14ac:dyDescent="0.25">
      <c r="A189" s="74"/>
      <c r="B189" s="74"/>
      <c r="C189" s="74"/>
      <c r="D189" s="74">
        <v>2444</v>
      </c>
      <c r="E189" s="74" t="s">
        <v>146</v>
      </c>
    </row>
    <row r="190" spans="1:5" x14ac:dyDescent="0.25">
      <c r="A190" s="74"/>
      <c r="B190" s="74"/>
      <c r="C190" s="74"/>
      <c r="D190" s="74">
        <v>2449</v>
      </c>
      <c r="E190" s="74" t="s">
        <v>147</v>
      </c>
    </row>
    <row r="191" spans="1:5" x14ac:dyDescent="0.25">
      <c r="A191" s="74"/>
      <c r="B191" s="74"/>
      <c r="C191" s="74"/>
      <c r="D191" s="74"/>
      <c r="E191" s="74"/>
    </row>
    <row r="192" spans="1:5" x14ac:dyDescent="0.25">
      <c r="A192" s="75"/>
      <c r="B192" s="75"/>
      <c r="C192" s="75">
        <v>245</v>
      </c>
      <c r="D192" s="75"/>
      <c r="E192" s="75" t="s">
        <v>148</v>
      </c>
    </row>
    <row r="193" spans="1:5" x14ac:dyDescent="0.25">
      <c r="A193" s="74"/>
      <c r="B193" s="74"/>
      <c r="C193" s="74"/>
      <c r="D193" s="74"/>
      <c r="E193" s="74"/>
    </row>
    <row r="194" spans="1:5" x14ac:dyDescent="0.25">
      <c r="A194" s="74"/>
      <c r="B194" s="74"/>
      <c r="C194" s="74"/>
      <c r="D194" s="74">
        <v>2451</v>
      </c>
      <c r="E194" s="74" t="s">
        <v>149</v>
      </c>
    </row>
    <row r="195" spans="1:5" x14ac:dyDescent="0.25">
      <c r="A195" s="74"/>
      <c r="B195" s="74"/>
      <c r="C195" s="74"/>
      <c r="D195" s="74">
        <v>2452</v>
      </c>
      <c r="E195" s="74" t="s">
        <v>150</v>
      </c>
    </row>
    <row r="196" spans="1:5" x14ac:dyDescent="0.25">
      <c r="A196" s="74"/>
      <c r="B196" s="74"/>
      <c r="C196" s="74"/>
      <c r="D196" s="74"/>
      <c r="E196" s="74"/>
    </row>
    <row r="197" spans="1:5" x14ac:dyDescent="0.25">
      <c r="A197" s="75"/>
      <c r="B197" s="75"/>
      <c r="C197" s="75">
        <v>246</v>
      </c>
      <c r="D197" s="75"/>
      <c r="E197" s="75" t="s">
        <v>151</v>
      </c>
    </row>
    <row r="198" spans="1:5" x14ac:dyDescent="0.25">
      <c r="A198" s="74"/>
      <c r="B198" s="74"/>
      <c r="C198" s="74"/>
      <c r="D198" s="74"/>
      <c r="E198" s="74"/>
    </row>
    <row r="199" spans="1:5" x14ac:dyDescent="0.25">
      <c r="A199" s="74"/>
      <c r="B199" s="74"/>
      <c r="C199" s="74"/>
      <c r="D199" s="74">
        <v>2461</v>
      </c>
      <c r="E199" s="74" t="s">
        <v>152</v>
      </c>
    </row>
    <row r="200" spans="1:5" x14ac:dyDescent="0.25">
      <c r="A200" s="74"/>
      <c r="B200" s="74"/>
      <c r="C200" s="74"/>
      <c r="D200" s="74">
        <v>2462</v>
      </c>
      <c r="E200" s="74" t="s">
        <v>153</v>
      </c>
    </row>
    <row r="201" spans="1:5" x14ac:dyDescent="0.25">
      <c r="A201" s="74"/>
      <c r="B201" s="74"/>
      <c r="C201" s="74"/>
      <c r="D201" s="74">
        <v>2463</v>
      </c>
      <c r="E201" s="74" t="s">
        <v>154</v>
      </c>
    </row>
    <row r="202" spans="1:5" x14ac:dyDescent="0.25">
      <c r="A202" s="74"/>
      <c r="B202" s="74"/>
      <c r="C202" s="74"/>
      <c r="D202" s="74"/>
      <c r="E202" s="74"/>
    </row>
    <row r="203" spans="1:5" x14ac:dyDescent="0.25">
      <c r="A203" s="75"/>
      <c r="B203" s="75"/>
      <c r="C203" s="75">
        <v>247</v>
      </c>
      <c r="D203" s="75"/>
      <c r="E203" s="75" t="s">
        <v>155</v>
      </c>
    </row>
    <row r="204" spans="1:5" x14ac:dyDescent="0.25">
      <c r="A204" s="74"/>
      <c r="B204" s="74"/>
      <c r="C204" s="74"/>
      <c r="D204" s="74"/>
      <c r="E204" s="74"/>
    </row>
    <row r="205" spans="1:5" x14ac:dyDescent="0.25">
      <c r="A205" s="74"/>
      <c r="B205" s="74"/>
      <c r="C205" s="74"/>
      <c r="D205" s="74">
        <v>2471</v>
      </c>
      <c r="E205" s="74" t="s">
        <v>156</v>
      </c>
    </row>
    <row r="206" spans="1:5" x14ac:dyDescent="0.25">
      <c r="A206" s="74"/>
      <c r="B206" s="74"/>
      <c r="C206" s="74"/>
      <c r="D206" s="74">
        <v>2472</v>
      </c>
      <c r="E206" s="74" t="s">
        <v>157</v>
      </c>
    </row>
    <row r="207" spans="1:5" x14ac:dyDescent="0.25">
      <c r="A207" s="74"/>
      <c r="B207" s="74"/>
      <c r="C207" s="74"/>
      <c r="D207" s="74">
        <v>2473</v>
      </c>
      <c r="E207" s="74" t="s">
        <v>158</v>
      </c>
    </row>
    <row r="208" spans="1:5" x14ac:dyDescent="0.25">
      <c r="A208" s="74"/>
      <c r="B208" s="74"/>
      <c r="C208" s="74"/>
      <c r="D208" s="74"/>
      <c r="E208" s="74"/>
    </row>
    <row r="209" spans="1:5" ht="28.5" x14ac:dyDescent="0.25">
      <c r="A209" s="73">
        <v>3</v>
      </c>
      <c r="B209" s="73"/>
      <c r="C209" s="73"/>
      <c r="D209" s="73"/>
      <c r="E209" s="73" t="s">
        <v>159</v>
      </c>
    </row>
    <row r="210" spans="1:5" x14ac:dyDescent="0.25">
      <c r="A210" s="74"/>
      <c r="B210" s="74"/>
      <c r="C210" s="74"/>
      <c r="D210" s="74"/>
      <c r="E210" s="74"/>
    </row>
    <row r="211" spans="1:5" ht="25.5" x14ac:dyDescent="0.25">
      <c r="A211" s="75"/>
      <c r="B211" s="75">
        <v>31</v>
      </c>
      <c r="C211" s="75"/>
      <c r="D211" s="75"/>
      <c r="E211" s="75" t="s">
        <v>160</v>
      </c>
    </row>
    <row r="212" spans="1:5" x14ac:dyDescent="0.25">
      <c r="A212" s="74"/>
      <c r="B212" s="74"/>
      <c r="C212" s="74"/>
      <c r="D212" s="74"/>
      <c r="E212" s="74"/>
    </row>
    <row r="213" spans="1:5" x14ac:dyDescent="0.25">
      <c r="A213" s="75"/>
      <c r="B213" s="75"/>
      <c r="C213" s="75">
        <v>311</v>
      </c>
      <c r="D213" s="75"/>
      <c r="E213" s="75" t="s">
        <v>161</v>
      </c>
    </row>
    <row r="214" spans="1:5" x14ac:dyDescent="0.25">
      <c r="A214" s="74"/>
      <c r="B214" s="74"/>
      <c r="C214" s="74"/>
      <c r="D214" s="74"/>
      <c r="E214" s="74"/>
    </row>
    <row r="215" spans="1:5" x14ac:dyDescent="0.25">
      <c r="A215" s="74"/>
      <c r="B215" s="74"/>
      <c r="C215" s="74"/>
      <c r="D215" s="74">
        <v>3111</v>
      </c>
      <c r="E215" s="74" t="s">
        <v>162</v>
      </c>
    </row>
    <row r="216" spans="1:5" x14ac:dyDescent="0.25">
      <c r="A216" s="74"/>
      <c r="B216" s="74"/>
      <c r="C216" s="74"/>
      <c r="D216" s="74">
        <v>3112</v>
      </c>
      <c r="E216" s="74" t="s">
        <v>163</v>
      </c>
    </row>
    <row r="217" spans="1:5" x14ac:dyDescent="0.25">
      <c r="A217" s="74"/>
      <c r="B217" s="74"/>
      <c r="C217" s="74"/>
      <c r="D217" s="74">
        <v>3113</v>
      </c>
      <c r="E217" s="74" t="s">
        <v>164</v>
      </c>
    </row>
    <row r="218" spans="1:5" x14ac:dyDescent="0.25">
      <c r="A218" s="74"/>
      <c r="B218" s="74"/>
      <c r="C218" s="74"/>
      <c r="D218" s="74">
        <v>3114</v>
      </c>
      <c r="E218" s="74" t="s">
        <v>165</v>
      </c>
    </row>
    <row r="219" spans="1:5" x14ac:dyDescent="0.25">
      <c r="A219" s="74"/>
      <c r="B219" s="74"/>
      <c r="C219" s="74"/>
      <c r="D219" s="74">
        <v>3115</v>
      </c>
      <c r="E219" s="74" t="s">
        <v>166</v>
      </c>
    </row>
    <row r="220" spans="1:5" x14ac:dyDescent="0.25">
      <c r="A220" s="74"/>
      <c r="B220" s="74"/>
      <c r="C220" s="74"/>
      <c r="D220" s="74">
        <v>3116</v>
      </c>
      <c r="E220" s="74" t="s">
        <v>167</v>
      </c>
    </row>
    <row r="221" spans="1:5" x14ac:dyDescent="0.25">
      <c r="A221" s="74"/>
      <c r="B221" s="74"/>
      <c r="C221" s="74"/>
      <c r="D221" s="74">
        <v>3119</v>
      </c>
      <c r="E221" s="74" t="s">
        <v>168</v>
      </c>
    </row>
    <row r="222" spans="1:5" x14ac:dyDescent="0.25">
      <c r="A222" s="74"/>
      <c r="B222" s="74"/>
      <c r="C222" s="74"/>
      <c r="D222" s="74"/>
      <c r="E222" s="74"/>
    </row>
    <row r="223" spans="1:5" x14ac:dyDescent="0.25">
      <c r="A223" s="75"/>
      <c r="B223" s="75"/>
      <c r="C223" s="75">
        <v>312</v>
      </c>
      <c r="D223" s="75"/>
      <c r="E223" s="75" t="s">
        <v>169</v>
      </c>
    </row>
    <row r="224" spans="1:5" x14ac:dyDescent="0.25">
      <c r="A224" s="74"/>
      <c r="B224" s="74"/>
      <c r="C224" s="74"/>
      <c r="D224" s="74"/>
      <c r="E224" s="74"/>
    </row>
    <row r="225" spans="1:5" x14ac:dyDescent="0.25">
      <c r="A225" s="74"/>
      <c r="B225" s="74"/>
      <c r="C225" s="74"/>
      <c r="D225" s="74">
        <v>3121</v>
      </c>
      <c r="E225" s="74" t="s">
        <v>170</v>
      </c>
    </row>
    <row r="226" spans="1:5" x14ac:dyDescent="0.25">
      <c r="A226" s="74"/>
      <c r="B226" s="74"/>
      <c r="C226" s="74"/>
      <c r="D226" s="74">
        <v>3122</v>
      </c>
      <c r="E226" s="74" t="s">
        <v>171</v>
      </c>
    </row>
    <row r="227" spans="1:5" x14ac:dyDescent="0.25">
      <c r="A227" s="74"/>
      <c r="B227" s="74"/>
      <c r="C227" s="74"/>
      <c r="D227" s="74"/>
      <c r="E227" s="74"/>
    </row>
    <row r="228" spans="1:5" x14ac:dyDescent="0.25">
      <c r="A228" s="75"/>
      <c r="B228" s="75"/>
      <c r="C228" s="75">
        <v>313</v>
      </c>
      <c r="D228" s="75"/>
      <c r="E228" s="75" t="s">
        <v>172</v>
      </c>
    </row>
    <row r="229" spans="1:5" x14ac:dyDescent="0.25">
      <c r="A229" s="74"/>
      <c r="B229" s="74"/>
      <c r="C229" s="74"/>
      <c r="D229" s="74"/>
      <c r="E229" s="74"/>
    </row>
    <row r="230" spans="1:5" x14ac:dyDescent="0.25">
      <c r="A230" s="74"/>
      <c r="B230" s="74"/>
      <c r="C230" s="74"/>
      <c r="D230" s="74">
        <v>3131</v>
      </c>
      <c r="E230" s="74" t="s">
        <v>173</v>
      </c>
    </row>
    <row r="231" spans="1:5" x14ac:dyDescent="0.25">
      <c r="A231" s="74"/>
      <c r="B231" s="74"/>
      <c r="C231" s="74"/>
      <c r="D231" s="74">
        <v>3132</v>
      </c>
      <c r="E231" s="74" t="s">
        <v>174</v>
      </c>
    </row>
    <row r="232" spans="1:5" x14ac:dyDescent="0.25">
      <c r="A232" s="74"/>
      <c r="B232" s="74"/>
      <c r="C232" s="74"/>
      <c r="D232" s="74"/>
      <c r="E232" s="74"/>
    </row>
    <row r="233" spans="1:5" x14ac:dyDescent="0.25">
      <c r="A233" s="75"/>
      <c r="B233" s="75">
        <v>32</v>
      </c>
      <c r="C233" s="75"/>
      <c r="D233" s="75"/>
      <c r="E233" s="75" t="s">
        <v>175</v>
      </c>
    </row>
    <row r="234" spans="1:5" x14ac:dyDescent="0.25">
      <c r="A234" s="74"/>
      <c r="B234" s="74"/>
      <c r="C234" s="74"/>
      <c r="D234" s="74"/>
      <c r="E234" s="74"/>
    </row>
    <row r="235" spans="1:5" x14ac:dyDescent="0.25">
      <c r="A235" s="75"/>
      <c r="B235" s="75"/>
      <c r="C235" s="75">
        <v>321</v>
      </c>
      <c r="D235" s="75"/>
      <c r="E235" s="75" t="s">
        <v>176</v>
      </c>
    </row>
    <row r="236" spans="1:5" x14ac:dyDescent="0.25">
      <c r="A236" s="74"/>
      <c r="B236" s="74"/>
      <c r="C236" s="74"/>
      <c r="D236" s="74"/>
      <c r="E236" s="74"/>
    </row>
    <row r="237" spans="1:5" x14ac:dyDescent="0.25">
      <c r="A237" s="74"/>
      <c r="B237" s="74"/>
      <c r="C237" s="74"/>
      <c r="D237" s="74">
        <v>3213</v>
      </c>
      <c r="E237" s="74" t="s">
        <v>177</v>
      </c>
    </row>
    <row r="238" spans="1:5" x14ac:dyDescent="0.25">
      <c r="A238" s="74"/>
      <c r="B238" s="74"/>
      <c r="C238" s="74"/>
      <c r="D238" s="74">
        <v>3216</v>
      </c>
      <c r="E238" s="74" t="s">
        <v>178</v>
      </c>
    </row>
    <row r="239" spans="1:5" x14ac:dyDescent="0.25">
      <c r="A239" s="74"/>
      <c r="B239" s="74"/>
      <c r="C239" s="74"/>
      <c r="D239" s="74">
        <v>3217</v>
      </c>
      <c r="E239" s="74" t="s">
        <v>179</v>
      </c>
    </row>
    <row r="240" spans="1:5" x14ac:dyDescent="0.25">
      <c r="A240" s="74"/>
      <c r="B240" s="74"/>
      <c r="C240" s="74"/>
      <c r="D240" s="74">
        <v>3218</v>
      </c>
      <c r="E240" s="74" t="s">
        <v>180</v>
      </c>
    </row>
    <row r="241" spans="1:5" x14ac:dyDescent="0.25">
      <c r="A241" s="74"/>
      <c r="B241" s="74"/>
      <c r="C241" s="74"/>
      <c r="D241" s="74">
        <v>3219</v>
      </c>
      <c r="E241" s="74" t="s">
        <v>181</v>
      </c>
    </row>
    <row r="242" spans="1:5" x14ac:dyDescent="0.25">
      <c r="A242" s="74"/>
      <c r="B242" s="74"/>
      <c r="C242" s="74"/>
      <c r="D242" s="74"/>
      <c r="E242" s="74"/>
    </row>
    <row r="243" spans="1:5" x14ac:dyDescent="0.25">
      <c r="A243" s="75"/>
      <c r="B243" s="75"/>
      <c r="C243" s="75">
        <v>323</v>
      </c>
      <c r="D243" s="75"/>
      <c r="E243" s="75" t="s">
        <v>182</v>
      </c>
    </row>
    <row r="244" spans="1:5" x14ac:dyDescent="0.25">
      <c r="A244" s="74"/>
      <c r="B244" s="74"/>
      <c r="C244" s="74"/>
      <c r="D244" s="74"/>
      <c r="E244" s="74"/>
    </row>
    <row r="245" spans="1:5" x14ac:dyDescent="0.25">
      <c r="A245" s="74"/>
      <c r="B245" s="74"/>
      <c r="C245" s="74"/>
      <c r="D245" s="74">
        <v>3231</v>
      </c>
      <c r="E245" s="74" t="s">
        <v>183</v>
      </c>
    </row>
    <row r="246" spans="1:5" x14ac:dyDescent="0.25">
      <c r="A246" s="74"/>
      <c r="B246" s="74"/>
      <c r="C246" s="74"/>
      <c r="D246" s="74">
        <v>3233</v>
      </c>
      <c r="E246" s="74" t="s">
        <v>184</v>
      </c>
    </row>
    <row r="247" spans="1:5" x14ac:dyDescent="0.25">
      <c r="A247" s="74"/>
      <c r="B247" s="74"/>
      <c r="C247" s="74"/>
      <c r="D247" s="74">
        <v>3234</v>
      </c>
      <c r="E247" s="74" t="s">
        <v>185</v>
      </c>
    </row>
    <row r="248" spans="1:5" x14ac:dyDescent="0.25">
      <c r="A248" s="74"/>
      <c r="B248" s="74"/>
      <c r="C248" s="74"/>
      <c r="D248" s="74">
        <v>3235</v>
      </c>
      <c r="E248" s="74" t="s">
        <v>186</v>
      </c>
    </row>
    <row r="249" spans="1:5" x14ac:dyDescent="0.25">
      <c r="A249" s="74"/>
      <c r="B249" s="74"/>
      <c r="C249" s="74"/>
      <c r="D249" s="74">
        <v>3239</v>
      </c>
      <c r="E249" s="74" t="s">
        <v>187</v>
      </c>
    </row>
    <row r="250" spans="1:5" x14ac:dyDescent="0.25">
      <c r="A250" s="74"/>
      <c r="B250" s="74"/>
      <c r="C250" s="74"/>
      <c r="D250" s="74"/>
      <c r="E250" s="74"/>
    </row>
    <row r="251" spans="1:5" x14ac:dyDescent="0.25">
      <c r="A251" s="75"/>
      <c r="B251" s="75">
        <v>33</v>
      </c>
      <c r="C251" s="75"/>
      <c r="D251" s="75"/>
      <c r="E251" s="75" t="s">
        <v>188</v>
      </c>
    </row>
    <row r="252" spans="1:5" x14ac:dyDescent="0.25">
      <c r="A252" s="74"/>
      <c r="B252" s="74"/>
      <c r="C252" s="74"/>
      <c r="D252" s="74"/>
      <c r="E252" s="74"/>
    </row>
    <row r="253" spans="1:5" x14ac:dyDescent="0.25">
      <c r="A253" s="75"/>
      <c r="B253" s="75"/>
      <c r="C253" s="75">
        <v>331</v>
      </c>
      <c r="D253" s="75"/>
      <c r="E253" s="75" t="s">
        <v>189</v>
      </c>
    </row>
    <row r="254" spans="1:5" x14ac:dyDescent="0.25">
      <c r="A254" s="74"/>
      <c r="B254" s="74"/>
      <c r="C254" s="74"/>
      <c r="D254" s="74"/>
      <c r="E254" s="74"/>
    </row>
    <row r="255" spans="1:5" x14ac:dyDescent="0.25">
      <c r="A255" s="74"/>
      <c r="B255" s="74"/>
      <c r="C255" s="74"/>
      <c r="D255" s="74">
        <v>3311</v>
      </c>
      <c r="E255" s="74" t="s">
        <v>190</v>
      </c>
    </row>
    <row r="256" spans="1:5" x14ac:dyDescent="0.25">
      <c r="A256" s="74"/>
      <c r="B256" s="74"/>
      <c r="C256" s="74"/>
      <c r="D256" s="74">
        <v>3312</v>
      </c>
      <c r="E256" s="74" t="s">
        <v>191</v>
      </c>
    </row>
    <row r="257" spans="1:5" x14ac:dyDescent="0.25">
      <c r="A257" s="74"/>
      <c r="B257" s="74"/>
      <c r="C257" s="74"/>
      <c r="D257" s="74">
        <v>3313</v>
      </c>
      <c r="E257" s="74" t="s">
        <v>192</v>
      </c>
    </row>
    <row r="258" spans="1:5" x14ac:dyDescent="0.25">
      <c r="A258" s="74"/>
      <c r="B258" s="74"/>
      <c r="C258" s="74"/>
      <c r="D258" s="74">
        <v>3314</v>
      </c>
      <c r="E258" s="74" t="s">
        <v>193</v>
      </c>
    </row>
    <row r="259" spans="1:5" x14ac:dyDescent="0.25">
      <c r="A259" s="74"/>
      <c r="B259" s="74"/>
      <c r="C259" s="74"/>
      <c r="D259" s="74">
        <v>3315</v>
      </c>
      <c r="E259" s="74" t="s">
        <v>194</v>
      </c>
    </row>
    <row r="260" spans="1:5" x14ac:dyDescent="0.25">
      <c r="A260" s="74"/>
      <c r="B260" s="74"/>
      <c r="C260" s="74"/>
      <c r="D260" s="74">
        <v>3319</v>
      </c>
      <c r="E260" s="74" t="s">
        <v>195</v>
      </c>
    </row>
    <row r="261" spans="1:5" x14ac:dyDescent="0.25">
      <c r="A261" s="74"/>
      <c r="B261" s="74"/>
      <c r="C261" s="74"/>
      <c r="D261" s="74"/>
      <c r="E261" s="74"/>
    </row>
    <row r="262" spans="1:5" x14ac:dyDescent="0.25">
      <c r="A262" s="75"/>
      <c r="B262" s="75">
        <v>34</v>
      </c>
      <c r="C262" s="75"/>
      <c r="D262" s="75"/>
      <c r="E262" s="75" t="s">
        <v>196</v>
      </c>
    </row>
    <row r="263" spans="1:5" x14ac:dyDescent="0.25">
      <c r="A263" s="74"/>
      <c r="B263" s="74"/>
      <c r="C263" s="74"/>
      <c r="D263" s="74"/>
      <c r="E263" s="74"/>
    </row>
    <row r="264" spans="1:5" x14ac:dyDescent="0.25">
      <c r="A264" s="75"/>
      <c r="B264" s="75"/>
      <c r="C264" s="75">
        <v>341</v>
      </c>
      <c r="D264" s="75"/>
      <c r="E264" s="75" t="s">
        <v>197</v>
      </c>
    </row>
    <row r="265" spans="1:5" x14ac:dyDescent="0.25">
      <c r="A265" s="74"/>
      <c r="B265" s="74"/>
      <c r="C265" s="74"/>
      <c r="D265" s="74"/>
      <c r="E265" s="74"/>
    </row>
    <row r="266" spans="1:5" x14ac:dyDescent="0.25">
      <c r="A266" s="74"/>
      <c r="B266" s="74"/>
      <c r="C266" s="74"/>
      <c r="D266" s="74">
        <v>3411</v>
      </c>
      <c r="E266" s="74" t="s">
        <v>198</v>
      </c>
    </row>
    <row r="267" spans="1:5" x14ac:dyDescent="0.25">
      <c r="A267" s="74"/>
      <c r="B267" s="74"/>
      <c r="C267" s="74"/>
      <c r="D267" s="74">
        <v>3412</v>
      </c>
      <c r="E267" s="74" t="s">
        <v>199</v>
      </c>
    </row>
    <row r="268" spans="1:5" x14ac:dyDescent="0.25">
      <c r="A268" s="74"/>
      <c r="B268" s="74"/>
      <c r="C268" s="74"/>
      <c r="D268" s="74">
        <v>3413</v>
      </c>
      <c r="E268" s="74" t="s">
        <v>200</v>
      </c>
    </row>
    <row r="269" spans="1:5" x14ac:dyDescent="0.25">
      <c r="A269" s="74"/>
      <c r="B269" s="74"/>
      <c r="C269" s="74"/>
      <c r="D269" s="74">
        <v>3414</v>
      </c>
      <c r="E269" s="74" t="s">
        <v>201</v>
      </c>
    </row>
    <row r="270" spans="1:5" x14ac:dyDescent="0.25">
      <c r="A270" s="74"/>
      <c r="B270" s="74"/>
      <c r="C270" s="74"/>
      <c r="D270" s="74">
        <v>3415</v>
      </c>
      <c r="E270" s="74" t="s">
        <v>202</v>
      </c>
    </row>
    <row r="271" spans="1:5" x14ac:dyDescent="0.25">
      <c r="A271" s="74"/>
      <c r="B271" s="74"/>
      <c r="C271" s="74"/>
      <c r="D271" s="74">
        <v>3416</v>
      </c>
      <c r="E271" s="74" t="s">
        <v>203</v>
      </c>
    </row>
    <row r="272" spans="1:5" x14ac:dyDescent="0.25">
      <c r="A272" s="74"/>
      <c r="B272" s="74"/>
      <c r="C272" s="74"/>
      <c r="D272" s="74">
        <v>3417</v>
      </c>
      <c r="E272" s="74" t="s">
        <v>204</v>
      </c>
    </row>
    <row r="273" spans="1:5" x14ac:dyDescent="0.25">
      <c r="A273" s="74"/>
      <c r="B273" s="74"/>
      <c r="C273" s="74"/>
      <c r="D273" s="74"/>
      <c r="E273" s="74"/>
    </row>
    <row r="274" spans="1:5" x14ac:dyDescent="0.25">
      <c r="A274" s="75"/>
      <c r="B274" s="75"/>
      <c r="C274" s="75">
        <v>342</v>
      </c>
      <c r="D274" s="75"/>
      <c r="E274" s="75" t="s">
        <v>205</v>
      </c>
    </row>
    <row r="275" spans="1:5" x14ac:dyDescent="0.25">
      <c r="A275" s="74"/>
      <c r="B275" s="74"/>
      <c r="C275" s="74"/>
      <c r="D275" s="74"/>
      <c r="E275" s="74"/>
    </row>
    <row r="276" spans="1:5" x14ac:dyDescent="0.25">
      <c r="A276" s="74"/>
      <c r="B276" s="74"/>
      <c r="C276" s="74"/>
      <c r="D276" s="74">
        <v>3421</v>
      </c>
      <c r="E276" s="74" t="s">
        <v>206</v>
      </c>
    </row>
    <row r="277" spans="1:5" x14ac:dyDescent="0.25">
      <c r="A277" s="74"/>
      <c r="B277" s="74"/>
      <c r="C277" s="74"/>
      <c r="D277" s="74">
        <v>3422</v>
      </c>
      <c r="E277" s="74" t="s">
        <v>207</v>
      </c>
    </row>
    <row r="278" spans="1:5" x14ac:dyDescent="0.25">
      <c r="A278" s="74"/>
      <c r="B278" s="74"/>
      <c r="C278" s="74"/>
      <c r="D278" s="74"/>
      <c r="E278" s="74"/>
    </row>
    <row r="279" spans="1:5" x14ac:dyDescent="0.25">
      <c r="A279" s="75"/>
      <c r="B279" s="75"/>
      <c r="C279" s="75">
        <v>344</v>
      </c>
      <c r="D279" s="75"/>
      <c r="E279" s="75" t="s">
        <v>208</v>
      </c>
    </row>
    <row r="280" spans="1:5" x14ac:dyDescent="0.25">
      <c r="A280" s="74"/>
      <c r="B280" s="74"/>
      <c r="C280" s="74"/>
      <c r="D280" s="74"/>
      <c r="E280" s="74"/>
    </row>
    <row r="281" spans="1:5" x14ac:dyDescent="0.25">
      <c r="A281" s="74"/>
      <c r="B281" s="74"/>
      <c r="C281" s="74"/>
      <c r="D281" s="74">
        <v>3441</v>
      </c>
      <c r="E281" s="74" t="s">
        <v>209</v>
      </c>
    </row>
    <row r="282" spans="1:5" x14ac:dyDescent="0.25">
      <c r="A282" s="74"/>
      <c r="B282" s="74"/>
      <c r="C282" s="74"/>
      <c r="D282" s="74">
        <v>3442</v>
      </c>
      <c r="E282" s="74" t="s">
        <v>210</v>
      </c>
    </row>
    <row r="283" spans="1:5" x14ac:dyDescent="0.25">
      <c r="A283" s="74"/>
      <c r="B283" s="74"/>
      <c r="C283" s="74"/>
      <c r="D283" s="74">
        <v>3443</v>
      </c>
      <c r="E283" s="74" t="s">
        <v>211</v>
      </c>
    </row>
    <row r="284" spans="1:5" x14ac:dyDescent="0.25">
      <c r="A284" s="74"/>
      <c r="B284" s="74"/>
      <c r="C284" s="74"/>
      <c r="D284" s="74"/>
      <c r="E284" s="74"/>
    </row>
    <row r="285" spans="1:5" x14ac:dyDescent="0.25">
      <c r="A285" s="75"/>
      <c r="B285" s="75">
        <v>35</v>
      </c>
      <c r="C285" s="75"/>
      <c r="D285" s="75"/>
      <c r="E285" s="75" t="s">
        <v>212</v>
      </c>
    </row>
    <row r="286" spans="1:5" x14ac:dyDescent="0.25">
      <c r="A286" s="74"/>
      <c r="B286" s="74"/>
      <c r="C286" s="74"/>
      <c r="D286" s="74"/>
      <c r="E286" s="74"/>
    </row>
    <row r="287" spans="1:5" x14ac:dyDescent="0.25">
      <c r="A287" s="75"/>
      <c r="B287" s="75"/>
      <c r="C287" s="75">
        <v>351</v>
      </c>
      <c r="D287" s="75"/>
      <c r="E287" s="75" t="s">
        <v>213</v>
      </c>
    </row>
    <row r="288" spans="1:5" x14ac:dyDescent="0.25">
      <c r="A288" s="74"/>
      <c r="B288" s="74"/>
      <c r="C288" s="74"/>
      <c r="D288" s="74"/>
      <c r="E288" s="74"/>
    </row>
    <row r="289" spans="1:5" x14ac:dyDescent="0.25">
      <c r="A289" s="74"/>
      <c r="B289" s="74"/>
      <c r="C289" s="74"/>
      <c r="D289" s="74">
        <v>3511</v>
      </c>
      <c r="E289" s="74" t="s">
        <v>214</v>
      </c>
    </row>
    <row r="290" spans="1:5" x14ac:dyDescent="0.25">
      <c r="A290" s="74"/>
      <c r="B290" s="74"/>
      <c r="C290" s="74"/>
      <c r="D290" s="74">
        <v>3512</v>
      </c>
      <c r="E290" s="74" t="s">
        <v>215</v>
      </c>
    </row>
    <row r="291" spans="1:5" x14ac:dyDescent="0.25">
      <c r="A291" s="74"/>
      <c r="B291" s="74"/>
      <c r="C291" s="74"/>
      <c r="D291" s="74">
        <v>3513</v>
      </c>
      <c r="E291" s="74" t="s">
        <v>216</v>
      </c>
    </row>
    <row r="292" spans="1:5" ht="15.75" x14ac:dyDescent="0.25">
      <c r="A292" s="76"/>
      <c r="B292" s="76"/>
      <c r="C292" s="76"/>
      <c r="D292" s="76"/>
      <c r="E292" s="76"/>
    </row>
    <row r="293" spans="1:5" x14ac:dyDescent="0.25">
      <c r="A293" s="75"/>
      <c r="B293" s="75"/>
      <c r="C293" s="75">
        <v>352</v>
      </c>
      <c r="D293" s="75"/>
      <c r="E293" s="75" t="s">
        <v>217</v>
      </c>
    </row>
    <row r="294" spans="1:5" x14ac:dyDescent="0.25">
      <c r="A294" s="74"/>
      <c r="B294" s="74"/>
      <c r="C294" s="74"/>
      <c r="D294" s="74"/>
      <c r="E294" s="74"/>
    </row>
    <row r="295" spans="1:5" x14ac:dyDescent="0.25">
      <c r="A295" s="74"/>
      <c r="B295" s="74"/>
      <c r="C295" s="74"/>
      <c r="D295" s="74">
        <v>3520</v>
      </c>
      <c r="E295" s="74" t="s">
        <v>218</v>
      </c>
    </row>
    <row r="296" spans="1:5" x14ac:dyDescent="0.25">
      <c r="A296" s="74"/>
      <c r="B296" s="74"/>
      <c r="C296" s="74"/>
      <c r="D296" s="74"/>
      <c r="E296" s="74"/>
    </row>
    <row r="297" spans="1:5" x14ac:dyDescent="0.25">
      <c r="A297" s="75"/>
      <c r="B297" s="75"/>
      <c r="C297" s="75">
        <v>353</v>
      </c>
      <c r="D297" s="75"/>
      <c r="E297" s="75" t="s">
        <v>219</v>
      </c>
    </row>
    <row r="298" spans="1:5" x14ac:dyDescent="0.25">
      <c r="A298" s="74"/>
      <c r="B298" s="74"/>
      <c r="C298" s="74"/>
      <c r="D298" s="74"/>
      <c r="E298" s="74"/>
    </row>
    <row r="299" spans="1:5" x14ac:dyDescent="0.25">
      <c r="A299" s="74"/>
      <c r="B299" s="74"/>
      <c r="C299" s="74"/>
      <c r="D299" s="74">
        <v>3531</v>
      </c>
      <c r="E299" s="74" t="s">
        <v>220</v>
      </c>
    </row>
    <row r="300" spans="1:5" x14ac:dyDescent="0.25">
      <c r="A300" s="74"/>
      <c r="B300" s="74"/>
      <c r="C300" s="74"/>
      <c r="D300" s="74">
        <v>3532</v>
      </c>
      <c r="E300" s="74" t="s">
        <v>221</v>
      </c>
    </row>
    <row r="301" spans="1:5" x14ac:dyDescent="0.25">
      <c r="A301" s="74"/>
      <c r="B301" s="74"/>
      <c r="C301" s="74"/>
      <c r="D301" s="74">
        <v>3533</v>
      </c>
      <c r="E301" s="74" t="s">
        <v>222</v>
      </c>
    </row>
    <row r="302" spans="1:5" x14ac:dyDescent="0.25">
      <c r="A302" s="74"/>
      <c r="B302" s="74"/>
      <c r="C302" s="74"/>
      <c r="D302" s="74">
        <v>3534</v>
      </c>
      <c r="E302" s="74" t="s">
        <v>223</v>
      </c>
    </row>
    <row r="303" spans="1:5" x14ac:dyDescent="0.25">
      <c r="A303" s="74"/>
      <c r="B303" s="74"/>
      <c r="C303" s="74"/>
      <c r="D303" s="74">
        <v>3535</v>
      </c>
      <c r="E303" s="74" t="s">
        <v>224</v>
      </c>
    </row>
    <row r="304" spans="1:5" x14ac:dyDescent="0.25">
      <c r="A304" s="74"/>
      <c r="B304" s="74"/>
      <c r="C304" s="74"/>
      <c r="D304" s="74">
        <v>3536</v>
      </c>
      <c r="E304" s="74" t="s">
        <v>225</v>
      </c>
    </row>
    <row r="305" spans="1:5" x14ac:dyDescent="0.25">
      <c r="A305" s="74"/>
      <c r="B305" s="74"/>
      <c r="C305" s="74"/>
      <c r="D305" s="74">
        <v>3537</v>
      </c>
      <c r="E305" s="74" t="s">
        <v>226</v>
      </c>
    </row>
    <row r="306" spans="1:5" x14ac:dyDescent="0.25">
      <c r="A306" s="74"/>
      <c r="B306" s="74"/>
      <c r="C306" s="74"/>
      <c r="D306" s="74">
        <v>3538</v>
      </c>
      <c r="E306" s="74" t="s">
        <v>227</v>
      </c>
    </row>
    <row r="307" spans="1:5" x14ac:dyDescent="0.25">
      <c r="A307" s="74"/>
      <c r="B307" s="74"/>
      <c r="C307" s="74"/>
      <c r="D307" s="74">
        <v>3539</v>
      </c>
      <c r="E307" s="74" t="s">
        <v>228</v>
      </c>
    </row>
    <row r="308" spans="1:5" x14ac:dyDescent="0.25">
      <c r="A308" s="74"/>
      <c r="B308" s="74"/>
      <c r="C308" s="74"/>
      <c r="D308" s="74"/>
      <c r="E308" s="74"/>
    </row>
    <row r="309" spans="1:5" x14ac:dyDescent="0.25">
      <c r="A309" s="75"/>
      <c r="B309" s="75"/>
      <c r="C309" s="75">
        <v>354</v>
      </c>
      <c r="D309" s="75"/>
      <c r="E309" s="75" t="s">
        <v>229</v>
      </c>
    </row>
    <row r="310" spans="1:5" x14ac:dyDescent="0.25">
      <c r="A310" s="74"/>
      <c r="B310" s="74"/>
      <c r="C310" s="74"/>
      <c r="D310" s="74"/>
      <c r="E310" s="74"/>
    </row>
    <row r="311" spans="1:5" x14ac:dyDescent="0.25">
      <c r="A311" s="74"/>
      <c r="B311" s="74"/>
      <c r="C311" s="74"/>
      <c r="D311" s="74">
        <v>3541</v>
      </c>
      <c r="E311" s="74" t="s">
        <v>230</v>
      </c>
    </row>
    <row r="312" spans="1:5" x14ac:dyDescent="0.25">
      <c r="A312" s="74"/>
      <c r="B312" s="74"/>
      <c r="C312" s="74"/>
      <c r="D312" s="74">
        <v>3542</v>
      </c>
      <c r="E312" s="74" t="s">
        <v>231</v>
      </c>
    </row>
    <row r="313" spans="1:5" x14ac:dyDescent="0.25">
      <c r="A313" s="74"/>
      <c r="B313" s="74"/>
      <c r="C313" s="74"/>
      <c r="D313" s="74">
        <v>3543</v>
      </c>
      <c r="E313" s="74" t="s">
        <v>232</v>
      </c>
    </row>
    <row r="314" spans="1:5" x14ac:dyDescent="0.25">
      <c r="A314" s="74"/>
      <c r="B314" s="74"/>
      <c r="C314" s="74"/>
      <c r="D314" s="74">
        <v>3544</v>
      </c>
      <c r="E314" s="74" t="s">
        <v>233</v>
      </c>
    </row>
    <row r="315" spans="1:5" x14ac:dyDescent="0.25">
      <c r="A315" s="74"/>
      <c r="B315" s="74"/>
      <c r="C315" s="74"/>
      <c r="D315" s="74">
        <v>3545</v>
      </c>
      <c r="E315" s="74" t="s">
        <v>234</v>
      </c>
    </row>
    <row r="316" spans="1:5" x14ac:dyDescent="0.25">
      <c r="A316" s="74"/>
      <c r="B316" s="74"/>
      <c r="C316" s="74"/>
      <c r="D316" s="74">
        <v>3546</v>
      </c>
      <c r="E316" s="74" t="s">
        <v>235</v>
      </c>
    </row>
    <row r="317" spans="1:5" x14ac:dyDescent="0.25">
      <c r="A317" s="74"/>
      <c r="B317" s="74"/>
      <c r="C317" s="74"/>
      <c r="D317" s="74"/>
      <c r="E317" s="74"/>
    </row>
    <row r="318" spans="1:5" x14ac:dyDescent="0.25">
      <c r="A318" s="75"/>
      <c r="B318" s="75"/>
      <c r="C318" s="75">
        <v>355</v>
      </c>
      <c r="D318" s="75"/>
      <c r="E318" s="75" t="s">
        <v>236</v>
      </c>
    </row>
    <row r="319" spans="1:5" x14ac:dyDescent="0.25">
      <c r="A319" s="74"/>
      <c r="B319" s="74"/>
      <c r="C319" s="74"/>
      <c r="D319" s="74"/>
      <c r="E319" s="74"/>
    </row>
    <row r="320" spans="1:5" x14ac:dyDescent="0.25">
      <c r="A320" s="74"/>
      <c r="B320" s="74"/>
      <c r="C320" s="74"/>
      <c r="D320" s="74">
        <v>3550</v>
      </c>
      <c r="E320" s="74" t="s">
        <v>237</v>
      </c>
    </row>
    <row r="321" spans="1:5" x14ac:dyDescent="0.25">
      <c r="A321" s="74"/>
      <c r="B321" s="74"/>
      <c r="C321" s="74"/>
      <c r="D321" s="74"/>
      <c r="E321" s="74"/>
    </row>
    <row r="322" spans="1:5" x14ac:dyDescent="0.25">
      <c r="A322" s="75"/>
      <c r="B322" s="75"/>
      <c r="C322" s="75">
        <v>356</v>
      </c>
      <c r="D322" s="75"/>
      <c r="E322" s="75" t="s">
        <v>238</v>
      </c>
    </row>
    <row r="323" spans="1:5" x14ac:dyDescent="0.25">
      <c r="A323" s="74"/>
      <c r="B323" s="74"/>
      <c r="C323" s="74"/>
      <c r="D323" s="74"/>
      <c r="E323" s="74"/>
    </row>
    <row r="324" spans="1:5" x14ac:dyDescent="0.25">
      <c r="A324" s="74"/>
      <c r="B324" s="74"/>
      <c r="C324" s="74"/>
      <c r="D324" s="74">
        <v>3561</v>
      </c>
      <c r="E324" s="74" t="s">
        <v>239</v>
      </c>
    </row>
    <row r="325" spans="1:5" x14ac:dyDescent="0.25">
      <c r="A325" s="74"/>
      <c r="B325" s="74"/>
      <c r="C325" s="74"/>
      <c r="D325" s="74">
        <v>3562</v>
      </c>
      <c r="E325" s="74" t="s">
        <v>240</v>
      </c>
    </row>
    <row r="326" spans="1:5" x14ac:dyDescent="0.25">
      <c r="A326" s="74"/>
      <c r="B326" s="74"/>
      <c r="C326" s="74"/>
      <c r="D326" s="74">
        <v>3563</v>
      </c>
      <c r="E326" s="74" t="s">
        <v>241</v>
      </c>
    </row>
    <row r="327" spans="1:5" x14ac:dyDescent="0.25">
      <c r="A327" s="74"/>
      <c r="B327" s="74"/>
      <c r="C327" s="74"/>
      <c r="D327" s="74">
        <v>3564</v>
      </c>
      <c r="E327" s="74" t="s">
        <v>242</v>
      </c>
    </row>
    <row r="328" spans="1:5" x14ac:dyDescent="0.25">
      <c r="A328" s="74"/>
      <c r="B328" s="74"/>
      <c r="C328" s="74"/>
      <c r="D328" s="74">
        <v>3565</v>
      </c>
      <c r="E328" s="74" t="s">
        <v>243</v>
      </c>
    </row>
    <row r="329" spans="1:5" x14ac:dyDescent="0.25">
      <c r="A329" s="74"/>
      <c r="B329" s="74"/>
      <c r="C329" s="74"/>
      <c r="D329" s="74">
        <v>3567</v>
      </c>
      <c r="E329" s="74" t="s">
        <v>244</v>
      </c>
    </row>
    <row r="330" spans="1:5" x14ac:dyDescent="0.25">
      <c r="A330" s="74"/>
      <c r="B330" s="74"/>
      <c r="C330" s="74"/>
      <c r="D330" s="74"/>
      <c r="E330" s="74"/>
    </row>
    <row r="331" spans="1:5" x14ac:dyDescent="0.25">
      <c r="A331" s="73">
        <v>4</v>
      </c>
      <c r="B331" s="74"/>
      <c r="C331" s="74"/>
      <c r="D331" s="73"/>
      <c r="E331" s="73" t="s">
        <v>245</v>
      </c>
    </row>
    <row r="332" spans="1:5" x14ac:dyDescent="0.25">
      <c r="A332" s="77"/>
      <c r="B332" s="77"/>
      <c r="C332" s="77"/>
      <c r="D332" s="77"/>
      <c r="E332" s="77"/>
    </row>
    <row r="333" spans="1:5" x14ac:dyDescent="0.25">
      <c r="A333" s="75"/>
      <c r="B333" s="75">
        <v>41</v>
      </c>
      <c r="C333" s="75"/>
      <c r="D333" s="75"/>
      <c r="E333" s="75" t="s">
        <v>246</v>
      </c>
    </row>
    <row r="334" spans="1:5" x14ac:dyDescent="0.25">
      <c r="A334" s="77"/>
      <c r="B334" s="77"/>
      <c r="C334" s="77"/>
      <c r="D334" s="77"/>
      <c r="E334" s="77"/>
    </row>
    <row r="335" spans="1:5" x14ac:dyDescent="0.25">
      <c r="A335" s="75"/>
      <c r="B335" s="75"/>
      <c r="C335" s="75">
        <v>411</v>
      </c>
      <c r="D335" s="75"/>
      <c r="E335" s="75" t="s">
        <v>247</v>
      </c>
    </row>
    <row r="336" spans="1:5" x14ac:dyDescent="0.25">
      <c r="A336" s="77"/>
      <c r="B336" s="77"/>
      <c r="C336" s="77"/>
      <c r="D336" s="77"/>
      <c r="E336" s="77"/>
    </row>
    <row r="337" spans="1:5" x14ac:dyDescent="0.25">
      <c r="A337" s="74"/>
      <c r="B337" s="74"/>
      <c r="C337" s="74"/>
      <c r="D337" s="74">
        <v>4112</v>
      </c>
      <c r="E337" s="74" t="s">
        <v>248</v>
      </c>
    </row>
    <row r="338" spans="1:5" x14ac:dyDescent="0.25">
      <c r="A338" s="74"/>
      <c r="B338" s="74"/>
      <c r="C338" s="74"/>
      <c r="D338" s="74">
        <v>4113</v>
      </c>
      <c r="E338" s="74" t="s">
        <v>249</v>
      </c>
    </row>
    <row r="339" spans="1:5" x14ac:dyDescent="0.25">
      <c r="A339" s="74"/>
      <c r="B339" s="74"/>
      <c r="C339" s="74"/>
      <c r="D339" s="74">
        <v>4114</v>
      </c>
      <c r="E339" s="74" t="s">
        <v>250</v>
      </c>
    </row>
    <row r="340" spans="1:5" x14ac:dyDescent="0.25">
      <c r="A340" s="77"/>
      <c r="B340" s="77"/>
      <c r="C340" s="77"/>
      <c r="D340" s="77"/>
      <c r="E340" s="77"/>
    </row>
    <row r="341" spans="1:5" x14ac:dyDescent="0.25">
      <c r="A341" s="75"/>
      <c r="B341" s="75"/>
      <c r="C341" s="75">
        <v>412</v>
      </c>
      <c r="D341" s="75"/>
      <c r="E341" s="75" t="s">
        <v>251</v>
      </c>
    </row>
    <row r="342" spans="1:5" x14ac:dyDescent="0.25">
      <c r="A342" s="77"/>
      <c r="B342" s="77"/>
      <c r="C342" s="77"/>
      <c r="D342" s="77"/>
      <c r="E342" s="77"/>
    </row>
    <row r="343" spans="1:5" x14ac:dyDescent="0.25">
      <c r="A343" s="74"/>
      <c r="B343" s="74"/>
      <c r="C343" s="74"/>
      <c r="D343" s="74">
        <v>4121</v>
      </c>
      <c r="E343" s="74" t="s">
        <v>252</v>
      </c>
    </row>
    <row r="344" spans="1:5" x14ac:dyDescent="0.25">
      <c r="A344" s="74"/>
      <c r="B344" s="74"/>
      <c r="C344" s="74"/>
      <c r="D344" s="74">
        <v>4122</v>
      </c>
      <c r="E344" s="74" t="s">
        <v>253</v>
      </c>
    </row>
    <row r="345" spans="1:5" x14ac:dyDescent="0.25">
      <c r="A345" s="74"/>
      <c r="B345" s="74"/>
      <c r="C345" s="74"/>
      <c r="D345" s="74">
        <v>4123</v>
      </c>
      <c r="E345" s="74" t="s">
        <v>254</v>
      </c>
    </row>
    <row r="346" spans="1:5" x14ac:dyDescent="0.25">
      <c r="A346" s="74"/>
      <c r="B346" s="74"/>
      <c r="C346" s="74"/>
      <c r="D346" s="74">
        <v>4124</v>
      </c>
      <c r="E346" s="74" t="s">
        <v>255</v>
      </c>
    </row>
    <row r="347" spans="1:5" x14ac:dyDescent="0.25">
      <c r="A347" s="74"/>
      <c r="B347" s="74"/>
      <c r="C347" s="74"/>
      <c r="D347" s="74">
        <v>4129</v>
      </c>
      <c r="E347" s="74" t="s">
        <v>256</v>
      </c>
    </row>
    <row r="348" spans="1:5" x14ac:dyDescent="0.25">
      <c r="A348" s="77"/>
      <c r="B348" s="77"/>
      <c r="C348" s="77"/>
      <c r="D348" s="77"/>
      <c r="E348" s="77"/>
    </row>
    <row r="349" spans="1:5" x14ac:dyDescent="0.25">
      <c r="A349" s="75"/>
      <c r="B349" s="75"/>
      <c r="C349" s="75">
        <v>413</v>
      </c>
      <c r="D349" s="75"/>
      <c r="E349" s="75" t="s">
        <v>257</v>
      </c>
    </row>
    <row r="350" spans="1:5" x14ac:dyDescent="0.25">
      <c r="A350" s="77"/>
      <c r="B350" s="77"/>
      <c r="C350" s="77"/>
      <c r="D350" s="77"/>
      <c r="E350" s="77"/>
    </row>
    <row r="351" spans="1:5" x14ac:dyDescent="0.25">
      <c r="A351" s="74"/>
      <c r="B351" s="74"/>
      <c r="C351" s="74"/>
      <c r="D351" s="74">
        <v>4131</v>
      </c>
      <c r="E351" s="74" t="s">
        <v>258</v>
      </c>
    </row>
    <row r="352" spans="1:5" x14ac:dyDescent="0.25">
      <c r="A352" s="74"/>
      <c r="B352" s="74"/>
      <c r="C352" s="74"/>
      <c r="D352" s="74">
        <v>4132</v>
      </c>
      <c r="E352" s="74" t="s">
        <v>259</v>
      </c>
    </row>
    <row r="353" spans="1:5" x14ac:dyDescent="0.25">
      <c r="A353" s="74"/>
      <c r="B353" s="74"/>
      <c r="C353" s="74"/>
      <c r="D353" s="74">
        <v>4133</v>
      </c>
      <c r="E353" s="74" t="s">
        <v>260</v>
      </c>
    </row>
    <row r="354" spans="1:5" x14ac:dyDescent="0.25">
      <c r="A354" s="74"/>
      <c r="B354" s="74"/>
      <c r="C354" s="74"/>
      <c r="D354" s="74">
        <v>4134</v>
      </c>
      <c r="E354" s="74" t="s">
        <v>261</v>
      </c>
    </row>
    <row r="355" spans="1:5" x14ac:dyDescent="0.25">
      <c r="A355" s="74"/>
      <c r="B355" s="74"/>
      <c r="C355" s="74"/>
      <c r="D355" s="74">
        <v>4135</v>
      </c>
      <c r="E355" s="74" t="s">
        <v>262</v>
      </c>
    </row>
    <row r="356" spans="1:5" x14ac:dyDescent="0.25">
      <c r="A356" s="74"/>
      <c r="B356" s="74"/>
      <c r="C356" s="74"/>
      <c r="D356" s="74">
        <v>4138</v>
      </c>
      <c r="E356" s="74" t="s">
        <v>263</v>
      </c>
    </row>
    <row r="357" spans="1:5" x14ac:dyDescent="0.25">
      <c r="A357" s="77"/>
      <c r="B357" s="77"/>
      <c r="C357" s="77"/>
      <c r="D357" s="77"/>
      <c r="E357" s="77"/>
    </row>
    <row r="358" spans="1:5" x14ac:dyDescent="0.25">
      <c r="A358" s="75"/>
      <c r="B358" s="75"/>
      <c r="C358" s="75">
        <v>415</v>
      </c>
      <c r="D358" s="75"/>
      <c r="E358" s="75" t="s">
        <v>264</v>
      </c>
    </row>
    <row r="359" spans="1:5" x14ac:dyDescent="0.25">
      <c r="A359" s="77"/>
      <c r="B359" s="77"/>
      <c r="C359" s="77"/>
      <c r="D359" s="77"/>
      <c r="E359" s="77"/>
    </row>
    <row r="360" spans="1:5" x14ac:dyDescent="0.25">
      <c r="A360" s="74"/>
      <c r="B360" s="74"/>
      <c r="C360" s="74"/>
      <c r="D360" s="74">
        <v>4151</v>
      </c>
      <c r="E360" s="74" t="s">
        <v>265</v>
      </c>
    </row>
    <row r="361" spans="1:5" x14ac:dyDescent="0.25">
      <c r="A361" s="74"/>
      <c r="B361" s="74"/>
      <c r="C361" s="74"/>
      <c r="D361" s="74">
        <v>4159</v>
      </c>
      <c r="E361" s="74" t="s">
        <v>266</v>
      </c>
    </row>
    <row r="362" spans="1:5" x14ac:dyDescent="0.25">
      <c r="A362" s="77"/>
      <c r="B362" s="77"/>
      <c r="C362" s="77"/>
      <c r="D362" s="77"/>
      <c r="E362" s="77"/>
    </row>
    <row r="363" spans="1:5" x14ac:dyDescent="0.25">
      <c r="A363" s="75"/>
      <c r="B363" s="75"/>
      <c r="C363" s="75">
        <v>416</v>
      </c>
      <c r="D363" s="75"/>
      <c r="E363" s="75" t="s">
        <v>267</v>
      </c>
    </row>
    <row r="364" spans="1:5" x14ac:dyDescent="0.25">
      <c r="A364" s="78"/>
      <c r="B364" s="78"/>
      <c r="C364" s="78"/>
      <c r="D364" s="78"/>
      <c r="E364" s="78"/>
    </row>
    <row r="365" spans="1:5" x14ac:dyDescent="0.25">
      <c r="A365" s="74"/>
      <c r="B365" s="74"/>
      <c r="C365" s="74"/>
      <c r="D365" s="74">
        <v>4161</v>
      </c>
      <c r="E365" s="74" t="s">
        <v>268</v>
      </c>
    </row>
    <row r="366" spans="1:5" x14ac:dyDescent="0.25">
      <c r="A366" s="74"/>
      <c r="B366" s="74"/>
      <c r="C366" s="74"/>
      <c r="D366" s="74">
        <v>4162</v>
      </c>
      <c r="E366" s="74" t="s">
        <v>269</v>
      </c>
    </row>
    <row r="367" spans="1:5" x14ac:dyDescent="0.25">
      <c r="A367" s="77"/>
      <c r="B367" s="77"/>
      <c r="C367" s="77"/>
      <c r="D367" s="77"/>
      <c r="E367" s="77"/>
    </row>
    <row r="368" spans="1:5" x14ac:dyDescent="0.25">
      <c r="A368" s="75"/>
      <c r="B368" s="75">
        <v>42</v>
      </c>
      <c r="C368" s="75"/>
      <c r="D368" s="75"/>
      <c r="E368" s="75" t="s">
        <v>270</v>
      </c>
    </row>
    <row r="369" spans="1:5" x14ac:dyDescent="0.25">
      <c r="A369" s="77"/>
      <c r="B369" s="77"/>
      <c r="C369" s="77"/>
      <c r="D369" s="77"/>
      <c r="E369" s="77"/>
    </row>
    <row r="370" spans="1:5" x14ac:dyDescent="0.25">
      <c r="A370" s="75"/>
      <c r="B370" s="75"/>
      <c r="C370" s="75">
        <v>421</v>
      </c>
      <c r="D370" s="75"/>
      <c r="E370" s="75" t="s">
        <v>271</v>
      </c>
    </row>
    <row r="371" spans="1:5" x14ac:dyDescent="0.25">
      <c r="A371" s="77"/>
      <c r="B371" s="77"/>
      <c r="C371" s="77"/>
      <c r="D371" s="77"/>
      <c r="E371" s="77"/>
    </row>
    <row r="372" spans="1:5" x14ac:dyDescent="0.25">
      <c r="A372" s="74"/>
      <c r="B372" s="74"/>
      <c r="C372" s="74"/>
      <c r="D372" s="74">
        <v>4211</v>
      </c>
      <c r="E372" s="74" t="s">
        <v>272</v>
      </c>
    </row>
    <row r="373" spans="1:5" x14ac:dyDescent="0.25">
      <c r="A373" s="74"/>
      <c r="B373" s="74"/>
      <c r="C373" s="74"/>
      <c r="D373" s="74">
        <v>4212</v>
      </c>
      <c r="E373" s="74" t="s">
        <v>273</v>
      </c>
    </row>
    <row r="374" spans="1:5" x14ac:dyDescent="0.25">
      <c r="A374" s="74"/>
      <c r="B374" s="74"/>
      <c r="C374" s="74"/>
      <c r="D374" s="74">
        <v>4213</v>
      </c>
      <c r="E374" s="74" t="s">
        <v>274</v>
      </c>
    </row>
    <row r="375" spans="1:5" x14ac:dyDescent="0.25">
      <c r="A375" s="74"/>
      <c r="B375" s="74"/>
      <c r="C375" s="74"/>
      <c r="D375" s="74">
        <v>4214</v>
      </c>
      <c r="E375" s="74" t="s">
        <v>275</v>
      </c>
    </row>
    <row r="376" spans="1:5" x14ac:dyDescent="0.25">
      <c r="A376" s="74"/>
      <c r="B376" s="74"/>
      <c r="C376" s="74"/>
      <c r="D376" s="74">
        <v>4215</v>
      </c>
      <c r="E376" s="74" t="s">
        <v>276</v>
      </c>
    </row>
    <row r="377" spans="1:5" x14ac:dyDescent="0.25">
      <c r="A377" s="74"/>
      <c r="B377" s="74"/>
      <c r="C377" s="74"/>
      <c r="D377" s="74">
        <v>4216</v>
      </c>
      <c r="E377" s="74" t="s">
        <v>277</v>
      </c>
    </row>
    <row r="378" spans="1:5" x14ac:dyDescent="0.25">
      <c r="A378" s="74"/>
      <c r="B378" s="74"/>
      <c r="C378" s="74"/>
      <c r="D378" s="74">
        <v>4217</v>
      </c>
      <c r="E378" s="74" t="s">
        <v>278</v>
      </c>
    </row>
    <row r="379" spans="1:5" x14ac:dyDescent="0.25">
      <c r="A379" s="74"/>
      <c r="B379" s="74"/>
      <c r="C379" s="74"/>
      <c r="D379" s="74"/>
      <c r="E379" s="74"/>
    </row>
    <row r="380" spans="1:5" x14ac:dyDescent="0.25">
      <c r="A380" s="73">
        <v>5</v>
      </c>
      <c r="B380" s="73"/>
      <c r="C380" s="73"/>
      <c r="D380" s="73"/>
      <c r="E380" s="73" t="s">
        <v>279</v>
      </c>
    </row>
    <row r="381" spans="1:5" x14ac:dyDescent="0.25">
      <c r="A381" s="74"/>
      <c r="B381" s="74"/>
      <c r="C381" s="74"/>
      <c r="D381" s="74"/>
      <c r="E381" s="74"/>
    </row>
    <row r="382" spans="1:5" x14ac:dyDescent="0.25">
      <c r="A382" s="75"/>
      <c r="B382" s="75">
        <v>51</v>
      </c>
      <c r="C382" s="75"/>
      <c r="D382" s="75"/>
      <c r="E382" s="75" t="s">
        <v>280</v>
      </c>
    </row>
    <row r="383" spans="1:5" x14ac:dyDescent="0.25">
      <c r="A383" s="74"/>
      <c r="B383" s="74"/>
      <c r="C383" s="74"/>
      <c r="D383" s="74"/>
      <c r="E383" s="74"/>
    </row>
    <row r="384" spans="1:5" x14ac:dyDescent="0.25">
      <c r="A384" s="75"/>
      <c r="B384" s="75"/>
      <c r="C384" s="75">
        <v>511</v>
      </c>
      <c r="D384" s="75"/>
      <c r="E384" s="75" t="s">
        <v>281</v>
      </c>
    </row>
    <row r="385" spans="1:5" x14ac:dyDescent="0.25">
      <c r="A385" s="74"/>
      <c r="B385" s="74"/>
      <c r="C385" s="74"/>
      <c r="D385" s="74"/>
      <c r="E385" s="74"/>
    </row>
    <row r="386" spans="1:5" x14ac:dyDescent="0.25">
      <c r="A386" s="74"/>
      <c r="B386" s="74"/>
      <c r="C386" s="74"/>
      <c r="D386" s="74">
        <v>5111</v>
      </c>
      <c r="E386" s="74" t="s">
        <v>282</v>
      </c>
    </row>
    <row r="387" spans="1:5" x14ac:dyDescent="0.25">
      <c r="A387" s="74"/>
      <c r="B387" s="74"/>
      <c r="C387" s="74"/>
      <c r="D387" s="74">
        <v>5112</v>
      </c>
      <c r="E387" s="74" t="s">
        <v>283</v>
      </c>
    </row>
    <row r="388" spans="1:5" x14ac:dyDescent="0.25">
      <c r="A388" s="74"/>
      <c r="B388" s="74"/>
      <c r="C388" s="74"/>
      <c r="D388" s="74">
        <v>5113</v>
      </c>
      <c r="E388" s="74" t="s">
        <v>284</v>
      </c>
    </row>
    <row r="389" spans="1:5" x14ac:dyDescent="0.25">
      <c r="A389" s="74"/>
      <c r="B389" s="74"/>
      <c r="C389" s="74"/>
      <c r="D389" s="74">
        <v>5114</v>
      </c>
      <c r="E389" s="74" t="s">
        <v>285</v>
      </c>
    </row>
    <row r="390" spans="1:5" x14ac:dyDescent="0.25">
      <c r="A390" s="74"/>
      <c r="B390" s="74"/>
      <c r="C390" s="74"/>
      <c r="D390" s="74">
        <v>5119</v>
      </c>
      <c r="E390" s="74" t="s">
        <v>286</v>
      </c>
    </row>
    <row r="391" spans="1:5" x14ac:dyDescent="0.25">
      <c r="A391" s="74"/>
      <c r="B391" s="74"/>
      <c r="C391" s="74"/>
      <c r="D391" s="74"/>
      <c r="E391" s="74"/>
    </row>
    <row r="392" spans="1:5" x14ac:dyDescent="0.25">
      <c r="A392" s="75"/>
      <c r="B392" s="75">
        <v>52</v>
      </c>
      <c r="C392" s="75"/>
      <c r="D392" s="75"/>
      <c r="E392" s="75" t="s">
        <v>287</v>
      </c>
    </row>
    <row r="393" spans="1:5" x14ac:dyDescent="0.25">
      <c r="A393" s="74"/>
      <c r="B393" s="74"/>
      <c r="C393" s="74"/>
      <c r="D393" s="74"/>
      <c r="E393" s="74"/>
    </row>
    <row r="394" spans="1:5" x14ac:dyDescent="0.25">
      <c r="A394" s="75"/>
      <c r="B394" s="75"/>
      <c r="C394" s="75">
        <v>521</v>
      </c>
      <c r="D394" s="75"/>
      <c r="E394" s="75" t="s">
        <v>288</v>
      </c>
    </row>
    <row r="395" spans="1:5" x14ac:dyDescent="0.25">
      <c r="A395" s="74"/>
      <c r="B395" s="74"/>
      <c r="C395" s="74"/>
      <c r="D395" s="74"/>
      <c r="E395" s="74"/>
    </row>
    <row r="396" spans="1:5" x14ac:dyDescent="0.25">
      <c r="A396" s="74"/>
      <c r="B396" s="74"/>
      <c r="C396" s="74"/>
      <c r="D396" s="74">
        <v>5211</v>
      </c>
      <c r="E396" s="74" t="s">
        <v>289</v>
      </c>
    </row>
    <row r="397" spans="1:5" x14ac:dyDescent="0.25">
      <c r="A397" s="74"/>
      <c r="B397" s="74"/>
      <c r="C397" s="74"/>
      <c r="D397" s="74">
        <v>5212</v>
      </c>
      <c r="E397" s="74" t="s">
        <v>290</v>
      </c>
    </row>
    <row r="398" spans="1:5" x14ac:dyDescent="0.25">
      <c r="A398" s="74"/>
      <c r="B398" s="74"/>
      <c r="C398" s="74"/>
      <c r="D398" s="74">
        <v>5213</v>
      </c>
      <c r="E398" s="74" t="s">
        <v>291</v>
      </c>
    </row>
    <row r="399" spans="1:5" x14ac:dyDescent="0.25">
      <c r="A399" s="74"/>
      <c r="B399" s="74"/>
      <c r="C399" s="74"/>
      <c r="D399" s="74">
        <v>5214</v>
      </c>
      <c r="E399" s="74" t="s">
        <v>292</v>
      </c>
    </row>
    <row r="400" spans="1:5" x14ac:dyDescent="0.25">
      <c r="A400" s="74"/>
      <c r="B400" s="74"/>
      <c r="C400" s="74"/>
      <c r="D400" s="74">
        <v>5215</v>
      </c>
      <c r="E400" s="74" t="s">
        <v>293</v>
      </c>
    </row>
    <row r="401" spans="1:5" x14ac:dyDescent="0.25">
      <c r="A401" s="74"/>
      <c r="B401" s="74"/>
      <c r="C401" s="74"/>
      <c r="D401" s="74">
        <v>5216</v>
      </c>
      <c r="E401" s="74" t="s">
        <v>294</v>
      </c>
    </row>
    <row r="402" spans="1:5" x14ac:dyDescent="0.25">
      <c r="A402" s="74"/>
      <c r="B402" s="74"/>
      <c r="C402" s="74"/>
      <c r="D402" s="74"/>
      <c r="E402" s="74"/>
    </row>
    <row r="403" spans="1:5" x14ac:dyDescent="0.25">
      <c r="A403" s="75"/>
      <c r="B403" s="75"/>
      <c r="C403" s="75">
        <v>522</v>
      </c>
      <c r="D403" s="75"/>
      <c r="E403" s="75" t="s">
        <v>295</v>
      </c>
    </row>
    <row r="404" spans="1:5" x14ac:dyDescent="0.25">
      <c r="A404" s="74"/>
      <c r="B404" s="74"/>
      <c r="C404" s="74"/>
      <c r="D404" s="74"/>
      <c r="E404" s="74"/>
    </row>
    <row r="405" spans="1:5" x14ac:dyDescent="0.25">
      <c r="A405" s="74"/>
      <c r="B405" s="74"/>
      <c r="C405" s="74"/>
      <c r="D405" s="74">
        <v>5221</v>
      </c>
      <c r="E405" s="74" t="s">
        <v>296</v>
      </c>
    </row>
    <row r="406" spans="1:5" x14ac:dyDescent="0.25">
      <c r="A406" s="74"/>
      <c r="B406" s="74"/>
      <c r="C406" s="74"/>
      <c r="D406" s="74">
        <v>5222</v>
      </c>
      <c r="E406" s="74" t="s">
        <v>297</v>
      </c>
    </row>
    <row r="407" spans="1:5" x14ac:dyDescent="0.25">
      <c r="A407" s="74"/>
      <c r="B407" s="74"/>
      <c r="C407" s="74"/>
      <c r="D407" s="74">
        <v>5223</v>
      </c>
      <c r="E407" s="74" t="s">
        <v>298</v>
      </c>
    </row>
    <row r="408" spans="1:5" x14ac:dyDescent="0.25">
      <c r="A408" s="74"/>
      <c r="B408" s="74"/>
      <c r="C408" s="74"/>
      <c r="D408" s="74">
        <v>5224</v>
      </c>
      <c r="E408" s="74" t="s">
        <v>299</v>
      </c>
    </row>
    <row r="409" spans="1:5" x14ac:dyDescent="0.25">
      <c r="A409" s="74"/>
      <c r="B409" s="74"/>
      <c r="C409" s="74"/>
      <c r="D409" s="74">
        <v>5225</v>
      </c>
      <c r="E409" s="74" t="s">
        <v>300</v>
      </c>
    </row>
    <row r="410" spans="1:5" x14ac:dyDescent="0.25">
      <c r="A410" s="74"/>
      <c r="B410" s="74"/>
      <c r="C410" s="74"/>
      <c r="D410" s="74"/>
      <c r="E410" s="74"/>
    </row>
    <row r="411" spans="1:5" x14ac:dyDescent="0.25">
      <c r="A411" s="75"/>
      <c r="B411" s="75"/>
      <c r="C411" s="75">
        <v>523</v>
      </c>
      <c r="D411" s="75"/>
      <c r="E411" s="75" t="s">
        <v>301</v>
      </c>
    </row>
    <row r="412" spans="1:5" x14ac:dyDescent="0.25">
      <c r="A412" s="74"/>
      <c r="B412" s="74"/>
      <c r="C412" s="74"/>
      <c r="D412" s="74"/>
      <c r="E412" s="74"/>
    </row>
    <row r="413" spans="1:5" x14ac:dyDescent="0.25">
      <c r="A413" s="74"/>
      <c r="B413" s="74"/>
      <c r="C413" s="74"/>
      <c r="D413" s="74">
        <v>5231</v>
      </c>
      <c r="E413" s="74" t="s">
        <v>302</v>
      </c>
    </row>
    <row r="414" spans="1:5" x14ac:dyDescent="0.25">
      <c r="A414" s="74"/>
      <c r="B414" s="74"/>
      <c r="C414" s="74"/>
      <c r="D414" s="74">
        <v>5232</v>
      </c>
      <c r="E414" s="74" t="s">
        <v>303</v>
      </c>
    </row>
    <row r="415" spans="1:5" x14ac:dyDescent="0.25">
      <c r="A415" s="74"/>
      <c r="B415" s="74"/>
      <c r="C415" s="74"/>
      <c r="D415" s="74">
        <v>5234</v>
      </c>
      <c r="E415" s="74" t="s">
        <v>304</v>
      </c>
    </row>
    <row r="416" spans="1:5" x14ac:dyDescent="0.25">
      <c r="A416" s="74"/>
      <c r="B416" s="74"/>
      <c r="C416" s="74"/>
      <c r="D416" s="74">
        <v>5235</v>
      </c>
      <c r="E416" s="74" t="s">
        <v>305</v>
      </c>
    </row>
    <row r="417" spans="1:5" x14ac:dyDescent="0.25">
      <c r="A417" s="74"/>
      <c r="B417" s="74"/>
      <c r="C417" s="74"/>
      <c r="D417" s="74">
        <v>5236</v>
      </c>
      <c r="E417" s="74" t="s">
        <v>306</v>
      </c>
    </row>
    <row r="418" spans="1:5" x14ac:dyDescent="0.25">
      <c r="A418" s="74"/>
      <c r="B418" s="74"/>
      <c r="C418" s="74"/>
      <c r="D418" s="74">
        <v>5237</v>
      </c>
      <c r="E418" s="74" t="s">
        <v>307</v>
      </c>
    </row>
    <row r="419" spans="1:5" x14ac:dyDescent="0.25">
      <c r="A419" s="74"/>
      <c r="B419" s="74"/>
      <c r="C419" s="74"/>
      <c r="D419" s="74"/>
      <c r="E419" s="74"/>
    </row>
    <row r="420" spans="1:5" x14ac:dyDescent="0.25">
      <c r="A420" s="75"/>
      <c r="B420" s="75"/>
      <c r="C420" s="75">
        <v>524</v>
      </c>
      <c r="D420" s="75"/>
      <c r="E420" s="75" t="s">
        <v>308</v>
      </c>
    </row>
    <row r="421" spans="1:5" x14ac:dyDescent="0.25">
      <c r="A421" s="74"/>
      <c r="B421" s="74"/>
      <c r="C421" s="74"/>
      <c r="D421" s="74"/>
      <c r="E421" s="74"/>
    </row>
    <row r="422" spans="1:5" x14ac:dyDescent="0.25">
      <c r="A422" s="74"/>
      <c r="B422" s="74"/>
      <c r="C422" s="74"/>
      <c r="D422" s="74">
        <v>5241</v>
      </c>
      <c r="E422" s="74" t="s">
        <v>309</v>
      </c>
    </row>
    <row r="423" spans="1:5" x14ac:dyDescent="0.25">
      <c r="A423" s="74"/>
      <c r="B423" s="74"/>
      <c r="C423" s="74"/>
      <c r="D423" s="74">
        <v>5242</v>
      </c>
      <c r="E423" s="74" t="s">
        <v>310</v>
      </c>
    </row>
    <row r="424" spans="1:5" x14ac:dyDescent="0.25">
      <c r="A424" s="74"/>
      <c r="B424" s="74"/>
      <c r="C424" s="74"/>
      <c r="D424" s="74">
        <v>5244</v>
      </c>
      <c r="E424" s="74" t="s">
        <v>311</v>
      </c>
    </row>
    <row r="425" spans="1:5" x14ac:dyDescent="0.25">
      <c r="A425" s="74"/>
      <c r="B425" s="74"/>
      <c r="C425" s="74"/>
      <c r="D425" s="74">
        <v>5245</v>
      </c>
      <c r="E425" s="74" t="s">
        <v>312</v>
      </c>
    </row>
    <row r="426" spans="1:5" x14ac:dyDescent="0.25">
      <c r="A426" s="74"/>
      <c r="B426" s="74"/>
      <c r="C426" s="74"/>
      <c r="D426" s="74">
        <v>5249</v>
      </c>
      <c r="E426" s="74" t="s">
        <v>313</v>
      </c>
    </row>
    <row r="427" spans="1:5" x14ac:dyDescent="0.25">
      <c r="A427" s="79"/>
      <c r="B427" s="79"/>
      <c r="C427" s="79"/>
      <c r="D427" s="79"/>
      <c r="E427" s="79"/>
    </row>
    <row r="428" spans="1:5" x14ac:dyDescent="0.25">
      <c r="A428" s="79"/>
      <c r="B428" s="79"/>
      <c r="C428" s="79"/>
      <c r="D428" s="79"/>
      <c r="E428" s="79"/>
    </row>
    <row r="429" spans="1:5" x14ac:dyDescent="0.25">
      <c r="A429" s="75"/>
      <c r="B429" s="75"/>
      <c r="C429" s="75">
        <v>525</v>
      </c>
      <c r="D429" s="75"/>
      <c r="E429" s="75" t="s">
        <v>314</v>
      </c>
    </row>
    <row r="430" spans="1:5" x14ac:dyDescent="0.25">
      <c r="A430" s="74"/>
      <c r="B430" s="74"/>
      <c r="C430" s="74"/>
      <c r="D430" s="74"/>
      <c r="E430" s="74"/>
    </row>
    <row r="431" spans="1:5" x14ac:dyDescent="0.25">
      <c r="A431" s="74"/>
      <c r="B431" s="74"/>
      <c r="C431" s="74"/>
      <c r="D431" s="74">
        <v>5250</v>
      </c>
      <c r="E431" s="74" t="s">
        <v>315</v>
      </c>
    </row>
    <row r="432" spans="1:5" x14ac:dyDescent="0.25">
      <c r="A432" s="75"/>
      <c r="B432" s="75"/>
      <c r="C432" s="75"/>
      <c r="D432" s="75"/>
      <c r="E432" s="75"/>
    </row>
    <row r="433" spans="1:5" x14ac:dyDescent="0.25">
      <c r="A433" s="75"/>
      <c r="B433" s="75">
        <v>53</v>
      </c>
      <c r="C433" s="75"/>
      <c r="D433" s="75"/>
      <c r="E433" s="75" t="s">
        <v>316</v>
      </c>
    </row>
    <row r="434" spans="1:5" x14ac:dyDescent="0.25">
      <c r="A434" s="74"/>
      <c r="B434" s="74"/>
      <c r="C434" s="74"/>
      <c r="D434" s="74"/>
      <c r="E434" s="74"/>
    </row>
    <row r="435" spans="1:5" x14ac:dyDescent="0.25">
      <c r="A435" s="75"/>
      <c r="B435" s="75"/>
      <c r="C435" s="75">
        <v>531</v>
      </c>
      <c r="D435" s="75"/>
      <c r="E435" s="75" t="s">
        <v>317</v>
      </c>
    </row>
    <row r="436" spans="1:5" x14ac:dyDescent="0.25">
      <c r="A436" s="74"/>
      <c r="B436" s="74"/>
      <c r="C436" s="74"/>
      <c r="D436" s="74"/>
      <c r="E436" s="74"/>
    </row>
    <row r="437" spans="1:5" x14ac:dyDescent="0.25">
      <c r="A437" s="74"/>
      <c r="B437" s="74"/>
      <c r="C437" s="74"/>
      <c r="D437" s="74">
        <v>5311</v>
      </c>
      <c r="E437" s="74" t="s">
        <v>318</v>
      </c>
    </row>
    <row r="438" spans="1:5" x14ac:dyDescent="0.25">
      <c r="A438" s="74"/>
      <c r="B438" s="74"/>
      <c r="C438" s="74"/>
      <c r="D438" s="74">
        <v>5312</v>
      </c>
      <c r="E438" s="74" t="s">
        <v>319</v>
      </c>
    </row>
    <row r="439" spans="1:5" x14ac:dyDescent="0.25">
      <c r="A439" s="74"/>
      <c r="B439" s="74"/>
      <c r="C439" s="74"/>
      <c r="D439" s="74">
        <v>5313</v>
      </c>
      <c r="E439" s="74" t="s">
        <v>320</v>
      </c>
    </row>
    <row r="440" spans="1:5" x14ac:dyDescent="0.25">
      <c r="A440" s="74"/>
      <c r="B440" s="74"/>
      <c r="C440" s="74"/>
      <c r="D440" s="74">
        <v>5314</v>
      </c>
      <c r="E440" s="74" t="s">
        <v>321</v>
      </c>
    </row>
    <row r="441" spans="1:5" x14ac:dyDescent="0.25">
      <c r="A441" s="74"/>
      <c r="B441" s="74"/>
      <c r="C441" s="74"/>
      <c r="D441" s="74">
        <v>5315</v>
      </c>
      <c r="E441" s="74" t="s">
        <v>322</v>
      </c>
    </row>
    <row r="442" spans="1:5" x14ac:dyDescent="0.25">
      <c r="A442" s="74"/>
      <c r="B442" s="74"/>
      <c r="C442" s="74"/>
      <c r="D442" s="74">
        <v>5316</v>
      </c>
      <c r="E442" s="74" t="s">
        <v>323</v>
      </c>
    </row>
    <row r="443" spans="1:5" x14ac:dyDescent="0.25">
      <c r="A443" s="74"/>
      <c r="B443" s="74"/>
      <c r="C443" s="74"/>
      <c r="D443" s="74">
        <v>5319</v>
      </c>
      <c r="E443" s="74" t="s">
        <v>324</v>
      </c>
    </row>
    <row r="444" spans="1:5" x14ac:dyDescent="0.25">
      <c r="A444" s="74"/>
      <c r="B444" s="74"/>
      <c r="C444" s="74"/>
      <c r="D444" s="74"/>
      <c r="E444" s="74"/>
    </row>
    <row r="445" spans="1:5" x14ac:dyDescent="0.25">
      <c r="A445" s="75"/>
      <c r="B445" s="75"/>
      <c r="C445" s="75">
        <v>532</v>
      </c>
      <c r="D445" s="75"/>
      <c r="E445" s="75" t="s">
        <v>325</v>
      </c>
    </row>
    <row r="446" spans="1:5" x14ac:dyDescent="0.25">
      <c r="A446" s="74"/>
      <c r="B446" s="74"/>
      <c r="C446" s="74"/>
      <c r="D446" s="74"/>
      <c r="E446" s="74"/>
    </row>
    <row r="447" spans="1:5" x14ac:dyDescent="0.25">
      <c r="A447" s="74"/>
      <c r="B447" s="74"/>
      <c r="C447" s="74"/>
      <c r="D447" s="74">
        <v>5321</v>
      </c>
      <c r="E447" s="74" t="s">
        <v>326</v>
      </c>
    </row>
    <row r="448" spans="1:5" x14ac:dyDescent="0.25">
      <c r="A448" s="74"/>
      <c r="B448" s="74"/>
      <c r="C448" s="74"/>
      <c r="D448" s="74">
        <v>5322</v>
      </c>
      <c r="E448" s="74" t="s">
        <v>327</v>
      </c>
    </row>
    <row r="449" spans="1:5" x14ac:dyDescent="0.25">
      <c r="A449" s="74"/>
      <c r="B449" s="74"/>
      <c r="C449" s="74"/>
      <c r="D449" s="74">
        <v>5323</v>
      </c>
      <c r="E449" s="74" t="s">
        <v>328</v>
      </c>
    </row>
    <row r="450" spans="1:5" x14ac:dyDescent="0.25">
      <c r="A450" s="74"/>
      <c r="B450" s="74"/>
      <c r="C450" s="74"/>
      <c r="D450" s="74"/>
      <c r="E450" s="74"/>
    </row>
    <row r="451" spans="1:5" x14ac:dyDescent="0.25">
      <c r="A451" s="75"/>
      <c r="B451" s="75"/>
      <c r="C451" s="75">
        <v>533</v>
      </c>
      <c r="D451" s="75"/>
      <c r="E451" s="75" t="s">
        <v>329</v>
      </c>
    </row>
    <row r="452" spans="1:5" x14ac:dyDescent="0.25">
      <c r="A452" s="74"/>
      <c r="B452" s="74"/>
      <c r="C452" s="74"/>
      <c r="D452" s="74"/>
      <c r="E452" s="74"/>
    </row>
    <row r="453" spans="1:5" x14ac:dyDescent="0.25">
      <c r="A453" s="74"/>
      <c r="B453" s="74"/>
      <c r="C453" s="74"/>
      <c r="D453" s="74">
        <v>5330</v>
      </c>
      <c r="E453" s="74" t="s">
        <v>330</v>
      </c>
    </row>
    <row r="454" spans="1:5" x14ac:dyDescent="0.25">
      <c r="A454" s="74"/>
      <c r="B454" s="74"/>
      <c r="C454" s="74"/>
      <c r="D454" s="74"/>
      <c r="E454" s="74"/>
    </row>
    <row r="455" spans="1:5" x14ac:dyDescent="0.25">
      <c r="A455" s="75"/>
      <c r="B455" s="75">
        <v>54</v>
      </c>
      <c r="C455" s="75"/>
      <c r="D455" s="75"/>
      <c r="E455" s="75" t="s">
        <v>331</v>
      </c>
    </row>
    <row r="456" spans="1:5" x14ac:dyDescent="0.25">
      <c r="A456" s="74"/>
      <c r="B456" s="74"/>
      <c r="C456" s="74"/>
      <c r="D456" s="74"/>
      <c r="E456" s="74"/>
    </row>
    <row r="457" spans="1:5" x14ac:dyDescent="0.25">
      <c r="A457" s="75"/>
      <c r="B457" s="75"/>
      <c r="C457" s="75">
        <v>541</v>
      </c>
      <c r="D457" s="75"/>
      <c r="E457" s="75" t="s">
        <v>332</v>
      </c>
    </row>
    <row r="458" spans="1:5" x14ac:dyDescent="0.25">
      <c r="A458" s="74"/>
      <c r="B458" s="74"/>
      <c r="C458" s="74"/>
      <c r="D458" s="74"/>
      <c r="E458" s="74"/>
    </row>
    <row r="459" spans="1:5" x14ac:dyDescent="0.25">
      <c r="A459" s="74"/>
      <c r="B459" s="74"/>
      <c r="C459" s="74"/>
      <c r="D459" s="74">
        <v>5411</v>
      </c>
      <c r="E459" s="74" t="s">
        <v>333</v>
      </c>
    </row>
    <row r="460" spans="1:5" x14ac:dyDescent="0.25">
      <c r="A460" s="74"/>
      <c r="B460" s="74"/>
      <c r="C460" s="74"/>
      <c r="D460" s="74">
        <v>5412</v>
      </c>
      <c r="E460" s="74" t="s">
        <v>334</v>
      </c>
    </row>
    <row r="461" spans="1:5" x14ac:dyDescent="0.25">
      <c r="A461" s="74"/>
      <c r="B461" s="74"/>
      <c r="C461" s="74"/>
      <c r="D461" s="74">
        <v>5413</v>
      </c>
      <c r="E461" s="74" t="s">
        <v>335</v>
      </c>
    </row>
    <row r="462" spans="1:5" x14ac:dyDescent="0.25">
      <c r="A462" s="74"/>
      <c r="B462" s="74"/>
      <c r="C462" s="74"/>
      <c r="D462" s="74">
        <v>5414</v>
      </c>
      <c r="E462" s="74" t="s">
        <v>336</v>
      </c>
    </row>
    <row r="463" spans="1:5" x14ac:dyDescent="0.25">
      <c r="A463" s="74"/>
      <c r="B463" s="74"/>
      <c r="C463" s="74"/>
      <c r="D463" s="74">
        <v>5419</v>
      </c>
      <c r="E463" s="74" t="s">
        <v>337</v>
      </c>
    </row>
    <row r="464" spans="1:5" x14ac:dyDescent="0.25">
      <c r="A464" s="74"/>
      <c r="B464" s="74"/>
      <c r="C464" s="74"/>
      <c r="D464" s="74"/>
      <c r="E464" s="74"/>
    </row>
    <row r="465" spans="1:5" x14ac:dyDescent="0.25">
      <c r="A465" s="75"/>
      <c r="B465" s="75"/>
      <c r="C465" s="75">
        <v>542</v>
      </c>
      <c r="D465" s="75"/>
      <c r="E465" s="75" t="s">
        <v>338</v>
      </c>
    </row>
    <row r="466" spans="1:5" x14ac:dyDescent="0.25">
      <c r="A466" s="74"/>
      <c r="B466" s="74"/>
      <c r="C466" s="74"/>
      <c r="D466" s="74"/>
      <c r="E466" s="74"/>
    </row>
    <row r="467" spans="1:5" x14ac:dyDescent="0.25">
      <c r="A467" s="74"/>
      <c r="B467" s="74"/>
      <c r="C467" s="74"/>
      <c r="D467" s="74">
        <v>5421</v>
      </c>
      <c r="E467" s="74" t="s">
        <v>339</v>
      </c>
    </row>
    <row r="468" spans="1:5" x14ac:dyDescent="0.25">
      <c r="A468" s="74"/>
      <c r="B468" s="74"/>
      <c r="C468" s="74"/>
      <c r="D468" s="74">
        <v>5422</v>
      </c>
      <c r="E468" s="74" t="s">
        <v>340</v>
      </c>
    </row>
    <row r="469" spans="1:5" x14ac:dyDescent="0.25">
      <c r="A469" s="74"/>
      <c r="B469" s="74"/>
      <c r="C469" s="74"/>
      <c r="D469" s="74">
        <v>5423</v>
      </c>
      <c r="E469" s="74" t="s">
        <v>341</v>
      </c>
    </row>
    <row r="470" spans="1:5" x14ac:dyDescent="0.25">
      <c r="A470" s="74"/>
      <c r="B470" s="74"/>
      <c r="C470" s="74"/>
      <c r="D470" s="74"/>
      <c r="E470" s="74"/>
    </row>
    <row r="471" spans="1:5" x14ac:dyDescent="0.25">
      <c r="A471" s="75"/>
      <c r="B471" s="75"/>
      <c r="C471" s="75">
        <v>543</v>
      </c>
      <c r="D471" s="75"/>
      <c r="E471" s="75" t="s">
        <v>342</v>
      </c>
    </row>
    <row r="472" spans="1:5" x14ac:dyDescent="0.25">
      <c r="A472" s="74"/>
      <c r="B472" s="74"/>
      <c r="C472" s="74"/>
      <c r="D472" s="74"/>
      <c r="E472" s="74"/>
    </row>
    <row r="473" spans="1:5" x14ac:dyDescent="0.25">
      <c r="A473" s="74"/>
      <c r="B473" s="74"/>
      <c r="C473" s="74"/>
      <c r="D473" s="74">
        <v>5431</v>
      </c>
      <c r="E473" s="74" t="s">
        <v>343</v>
      </c>
    </row>
    <row r="474" spans="1:5" x14ac:dyDescent="0.25">
      <c r="A474" s="74"/>
      <c r="B474" s="74"/>
      <c r="C474" s="74"/>
      <c r="D474" s="74">
        <v>5432</v>
      </c>
      <c r="E474" s="74" t="s">
        <v>344</v>
      </c>
    </row>
    <row r="475" spans="1:5" x14ac:dyDescent="0.25">
      <c r="A475" s="74"/>
      <c r="B475" s="74"/>
      <c r="C475" s="74"/>
      <c r="D475" s="74">
        <v>5433</v>
      </c>
      <c r="E475" s="74" t="s">
        <v>345</v>
      </c>
    </row>
    <row r="476" spans="1:5" x14ac:dyDescent="0.25">
      <c r="A476" s="74"/>
      <c r="B476" s="74"/>
      <c r="C476" s="74"/>
      <c r="D476" s="74">
        <v>5434</v>
      </c>
      <c r="E476" s="74" t="s">
        <v>346</v>
      </c>
    </row>
    <row r="477" spans="1:5" x14ac:dyDescent="0.25">
      <c r="A477" s="74"/>
      <c r="B477" s="74"/>
      <c r="C477" s="74"/>
      <c r="D477" s="74">
        <v>5435</v>
      </c>
      <c r="E477" s="74" t="s">
        <v>347</v>
      </c>
    </row>
    <row r="478" spans="1:5" x14ac:dyDescent="0.25">
      <c r="A478" s="74"/>
      <c r="B478" s="74"/>
      <c r="C478" s="74"/>
      <c r="D478" s="74">
        <v>5436</v>
      </c>
      <c r="E478" s="74" t="s">
        <v>348</v>
      </c>
    </row>
    <row r="479" spans="1:5" x14ac:dyDescent="0.25">
      <c r="A479" s="74"/>
      <c r="B479" s="74"/>
      <c r="C479" s="74"/>
      <c r="D479" s="74"/>
      <c r="E479" s="74"/>
    </row>
    <row r="480" spans="1:5" x14ac:dyDescent="0.25">
      <c r="A480" s="75"/>
      <c r="B480" s="75"/>
      <c r="C480" s="75">
        <v>544</v>
      </c>
      <c r="D480" s="75"/>
      <c r="E480" s="75" t="s">
        <v>349</v>
      </c>
    </row>
    <row r="481" spans="1:5" x14ac:dyDescent="0.25">
      <c r="A481" s="74"/>
      <c r="B481" s="74"/>
      <c r="C481" s="74"/>
      <c r="D481" s="74"/>
      <c r="E481" s="74"/>
    </row>
    <row r="482" spans="1:5" x14ac:dyDescent="0.25">
      <c r="A482" s="74"/>
      <c r="B482" s="74"/>
      <c r="C482" s="74"/>
      <c r="D482" s="74">
        <v>5441</v>
      </c>
      <c r="E482" s="74" t="s">
        <v>350</v>
      </c>
    </row>
    <row r="483" spans="1:5" x14ac:dyDescent="0.25">
      <c r="A483" s="74"/>
      <c r="B483" s="74"/>
      <c r="C483" s="74"/>
      <c r="D483" s="74">
        <v>5442</v>
      </c>
      <c r="E483" s="74" t="s">
        <v>351</v>
      </c>
    </row>
    <row r="484" spans="1:5" x14ac:dyDescent="0.25">
      <c r="A484" s="74"/>
      <c r="B484" s="74"/>
      <c r="C484" s="74"/>
      <c r="D484" s="74">
        <v>5443</v>
      </c>
      <c r="E484" s="74" t="s">
        <v>352</v>
      </c>
    </row>
    <row r="485" spans="1:5" x14ac:dyDescent="0.25">
      <c r="A485" s="74"/>
      <c r="B485" s="74"/>
      <c r="C485" s="74"/>
      <c r="D485" s="74">
        <v>5449</v>
      </c>
      <c r="E485" s="74" t="s">
        <v>353</v>
      </c>
    </row>
    <row r="486" spans="1:5" x14ac:dyDescent="0.25">
      <c r="A486" s="74"/>
      <c r="B486" s="74"/>
      <c r="C486" s="74"/>
      <c r="D486" s="74"/>
      <c r="E486" s="74"/>
    </row>
    <row r="487" spans="1:5" x14ac:dyDescent="0.25">
      <c r="A487" s="73">
        <v>6</v>
      </c>
      <c r="B487" s="73"/>
      <c r="C487" s="73"/>
      <c r="D487" s="73"/>
      <c r="E487" s="73" t="s">
        <v>354</v>
      </c>
    </row>
    <row r="488" spans="1:5" x14ac:dyDescent="0.25">
      <c r="A488" s="78"/>
      <c r="B488" s="78"/>
      <c r="C488" s="78"/>
      <c r="D488" s="78"/>
      <c r="E488" s="78"/>
    </row>
    <row r="489" spans="1:5" x14ac:dyDescent="0.25">
      <c r="A489" s="75"/>
      <c r="B489" s="75">
        <v>61</v>
      </c>
      <c r="C489" s="75"/>
      <c r="D489" s="75"/>
      <c r="E489" s="75" t="s">
        <v>355</v>
      </c>
    </row>
    <row r="490" spans="1:5" x14ac:dyDescent="0.25">
      <c r="A490" s="78"/>
      <c r="B490" s="78"/>
      <c r="C490" s="78"/>
      <c r="D490" s="78"/>
      <c r="E490" s="78"/>
    </row>
    <row r="491" spans="1:5" x14ac:dyDescent="0.25">
      <c r="A491" s="75"/>
      <c r="B491" s="75"/>
      <c r="C491" s="75">
        <v>612</v>
      </c>
      <c r="D491" s="75"/>
      <c r="E491" s="75" t="s">
        <v>356</v>
      </c>
    </row>
    <row r="492" spans="1:5" x14ac:dyDescent="0.25">
      <c r="A492" s="78"/>
      <c r="B492" s="78"/>
      <c r="C492" s="78"/>
      <c r="D492" s="78"/>
      <c r="E492" s="78"/>
    </row>
    <row r="493" spans="1:5" x14ac:dyDescent="0.25">
      <c r="A493" s="74"/>
      <c r="B493" s="74"/>
      <c r="C493" s="74"/>
      <c r="D493" s="74">
        <v>6121</v>
      </c>
      <c r="E493" s="74" t="s">
        <v>357</v>
      </c>
    </row>
    <row r="494" spans="1:5" x14ac:dyDescent="0.25">
      <c r="A494" s="74"/>
      <c r="B494" s="74"/>
      <c r="C494" s="74"/>
      <c r="D494" s="74">
        <v>6122</v>
      </c>
      <c r="E494" s="74" t="s">
        <v>358</v>
      </c>
    </row>
    <row r="495" spans="1:5" x14ac:dyDescent="0.25">
      <c r="A495" s="74"/>
      <c r="B495" s="74"/>
      <c r="C495" s="74"/>
      <c r="D495" s="74">
        <v>6123</v>
      </c>
      <c r="E495" s="74" t="s">
        <v>359</v>
      </c>
    </row>
    <row r="496" spans="1:5" x14ac:dyDescent="0.25">
      <c r="A496" s="74"/>
      <c r="B496" s="74"/>
      <c r="C496" s="74"/>
      <c r="D496" s="74">
        <v>6125</v>
      </c>
      <c r="E496" s="74" t="s">
        <v>360</v>
      </c>
    </row>
    <row r="497" spans="1:5" x14ac:dyDescent="0.25">
      <c r="A497" s="74"/>
      <c r="B497" s="74"/>
      <c r="C497" s="74"/>
      <c r="D497" s="74">
        <v>6126</v>
      </c>
      <c r="E497" s="74" t="s">
        <v>361</v>
      </c>
    </row>
    <row r="498" spans="1:5" x14ac:dyDescent="0.25">
      <c r="A498" s="78"/>
      <c r="B498" s="78"/>
      <c r="C498" s="78"/>
      <c r="D498" s="78"/>
      <c r="E498" s="78"/>
    </row>
    <row r="499" spans="1:5" x14ac:dyDescent="0.25">
      <c r="A499" s="75"/>
      <c r="B499" s="75"/>
      <c r="C499" s="75">
        <v>613</v>
      </c>
      <c r="D499" s="75"/>
      <c r="E499" s="75" t="s">
        <v>362</v>
      </c>
    </row>
    <row r="500" spans="1:5" x14ac:dyDescent="0.25">
      <c r="A500" s="78"/>
      <c r="B500" s="78"/>
      <c r="C500" s="78"/>
      <c r="D500" s="78"/>
      <c r="E500" s="78"/>
    </row>
    <row r="501" spans="1:5" x14ac:dyDescent="0.25">
      <c r="A501" s="74"/>
      <c r="B501" s="74"/>
      <c r="C501" s="74"/>
      <c r="D501" s="74">
        <v>6131</v>
      </c>
      <c r="E501" s="74" t="s">
        <v>363</v>
      </c>
    </row>
    <row r="502" spans="1:5" x14ac:dyDescent="0.25">
      <c r="A502" s="74"/>
      <c r="B502" s="74"/>
      <c r="C502" s="74"/>
      <c r="D502" s="74">
        <v>6132</v>
      </c>
      <c r="E502" s="74" t="s">
        <v>364</v>
      </c>
    </row>
    <row r="503" spans="1:5" x14ac:dyDescent="0.25">
      <c r="A503" s="74"/>
      <c r="B503" s="74"/>
      <c r="C503" s="74"/>
      <c r="D503" s="74">
        <v>6139</v>
      </c>
      <c r="E503" s="74" t="s">
        <v>365</v>
      </c>
    </row>
    <row r="504" spans="1:5" x14ac:dyDescent="0.25">
      <c r="A504" s="78"/>
      <c r="B504" s="78"/>
      <c r="C504" s="78"/>
      <c r="D504" s="78"/>
      <c r="E504" s="78"/>
    </row>
    <row r="505" spans="1:5" x14ac:dyDescent="0.25">
      <c r="A505" s="80"/>
      <c r="B505" s="80"/>
      <c r="C505" s="80">
        <v>614</v>
      </c>
      <c r="D505" s="80"/>
      <c r="E505" s="75" t="s">
        <v>366</v>
      </c>
    </row>
    <row r="506" spans="1:5" x14ac:dyDescent="0.25">
      <c r="A506" s="78"/>
      <c r="B506" s="78"/>
      <c r="C506" s="78"/>
      <c r="D506" s="78"/>
      <c r="E506" s="78"/>
    </row>
    <row r="507" spans="1:5" x14ac:dyDescent="0.25">
      <c r="A507" s="74"/>
      <c r="B507" s="74"/>
      <c r="C507" s="74"/>
      <c r="D507" s="74">
        <v>6141</v>
      </c>
      <c r="E507" s="74" t="s">
        <v>367</v>
      </c>
    </row>
    <row r="508" spans="1:5" x14ac:dyDescent="0.25">
      <c r="A508" s="74"/>
      <c r="B508" s="74"/>
      <c r="C508" s="74"/>
      <c r="D508" s="74">
        <v>6142</v>
      </c>
      <c r="E508" s="74" t="s">
        <v>368</v>
      </c>
    </row>
    <row r="509" spans="1:5" x14ac:dyDescent="0.25">
      <c r="A509" s="74"/>
      <c r="B509" s="74"/>
      <c r="C509" s="74"/>
      <c r="D509" s="74">
        <v>6143</v>
      </c>
      <c r="E509" s="74" t="s">
        <v>369</v>
      </c>
    </row>
    <row r="510" spans="1:5" x14ac:dyDescent="0.25">
      <c r="A510" s="74"/>
      <c r="B510" s="74"/>
      <c r="C510" s="74"/>
      <c r="D510" s="74">
        <v>6144</v>
      </c>
      <c r="E510" s="74" t="s">
        <v>370</v>
      </c>
    </row>
    <row r="511" spans="1:5" x14ac:dyDescent="0.25">
      <c r="A511" s="74"/>
      <c r="B511" s="74"/>
      <c r="C511" s="74"/>
      <c r="D511" s="74">
        <v>6145</v>
      </c>
      <c r="E511" s="74" t="s">
        <v>371</v>
      </c>
    </row>
    <row r="512" spans="1:5" x14ac:dyDescent="0.25">
      <c r="A512" s="74"/>
      <c r="B512" s="74"/>
      <c r="C512" s="74"/>
      <c r="D512" s="74">
        <v>6146</v>
      </c>
      <c r="E512" s="74" t="s">
        <v>372</v>
      </c>
    </row>
    <row r="513" spans="1:5" x14ac:dyDescent="0.25">
      <c r="A513" s="74"/>
      <c r="B513" s="74"/>
      <c r="C513" s="74"/>
      <c r="D513" s="74">
        <v>6147</v>
      </c>
      <c r="E513" s="74" t="s">
        <v>373</v>
      </c>
    </row>
    <row r="514" spans="1:5" x14ac:dyDescent="0.25">
      <c r="A514" s="74"/>
      <c r="B514" s="74"/>
      <c r="C514" s="74"/>
      <c r="D514" s="74">
        <v>6148</v>
      </c>
      <c r="E514" s="74" t="s">
        <v>374</v>
      </c>
    </row>
    <row r="515" spans="1:5" x14ac:dyDescent="0.25">
      <c r="A515" s="78"/>
      <c r="B515" s="78"/>
      <c r="C515" s="78"/>
      <c r="D515" s="78"/>
      <c r="E515" s="78"/>
    </row>
    <row r="516" spans="1:5" x14ac:dyDescent="0.25">
      <c r="A516" s="75"/>
      <c r="B516" s="75">
        <v>62</v>
      </c>
      <c r="C516" s="75"/>
      <c r="D516" s="75"/>
      <c r="E516" s="75" t="s">
        <v>375</v>
      </c>
    </row>
    <row r="517" spans="1:5" x14ac:dyDescent="0.25">
      <c r="A517" s="78"/>
      <c r="B517" s="78"/>
      <c r="C517" s="78"/>
      <c r="D517" s="78"/>
      <c r="E517" s="78"/>
    </row>
    <row r="518" spans="1:5" x14ac:dyDescent="0.25">
      <c r="A518" s="75"/>
      <c r="B518" s="75"/>
      <c r="C518" s="75">
        <v>621</v>
      </c>
      <c r="D518" s="75"/>
      <c r="E518" s="75" t="s">
        <v>376</v>
      </c>
    </row>
    <row r="519" spans="1:5" x14ac:dyDescent="0.25">
      <c r="A519" s="78"/>
      <c r="B519" s="78"/>
      <c r="C519" s="78"/>
      <c r="D519" s="78"/>
      <c r="E519" s="78"/>
    </row>
    <row r="520" spans="1:5" x14ac:dyDescent="0.25">
      <c r="A520" s="74"/>
      <c r="B520" s="74"/>
      <c r="C520" s="74"/>
      <c r="D520" s="74">
        <v>6211</v>
      </c>
      <c r="E520" s="74" t="s">
        <v>377</v>
      </c>
    </row>
    <row r="521" spans="1:5" x14ac:dyDescent="0.25">
      <c r="A521" s="74"/>
      <c r="B521" s="74"/>
      <c r="C521" s="74"/>
      <c r="D521" s="74">
        <v>6212</v>
      </c>
      <c r="E521" s="74" t="s">
        <v>378</v>
      </c>
    </row>
    <row r="522" spans="1:5" x14ac:dyDescent="0.25">
      <c r="A522" s="74"/>
      <c r="B522" s="74"/>
      <c r="C522" s="74"/>
      <c r="D522" s="74">
        <v>6214</v>
      </c>
      <c r="E522" s="74" t="s">
        <v>379</v>
      </c>
    </row>
    <row r="523" spans="1:5" x14ac:dyDescent="0.25">
      <c r="A523" s="74"/>
      <c r="B523" s="74"/>
      <c r="C523" s="74"/>
      <c r="D523" s="74">
        <v>6215</v>
      </c>
      <c r="E523" s="74" t="s">
        <v>380</v>
      </c>
    </row>
    <row r="524" spans="1:5" x14ac:dyDescent="0.25">
      <c r="A524" s="74"/>
      <c r="B524" s="74"/>
      <c r="C524" s="74"/>
      <c r="D524" s="74">
        <v>6219</v>
      </c>
      <c r="E524" s="74" t="s">
        <v>381</v>
      </c>
    </row>
    <row r="525" spans="1:5" x14ac:dyDescent="0.25">
      <c r="A525" s="78"/>
      <c r="B525" s="78"/>
      <c r="C525" s="78"/>
      <c r="D525" s="78"/>
      <c r="E525" s="78"/>
    </row>
    <row r="526" spans="1:5" x14ac:dyDescent="0.25">
      <c r="A526" s="75"/>
      <c r="B526" s="75"/>
      <c r="C526" s="75">
        <v>622</v>
      </c>
      <c r="D526" s="75"/>
      <c r="E526" s="75" t="s">
        <v>382</v>
      </c>
    </row>
    <row r="527" spans="1:5" x14ac:dyDescent="0.25">
      <c r="A527" s="78"/>
      <c r="B527" s="78"/>
      <c r="C527" s="78"/>
      <c r="D527" s="78"/>
      <c r="E527" s="78"/>
    </row>
    <row r="528" spans="1:5" x14ac:dyDescent="0.25">
      <c r="A528" s="74"/>
      <c r="B528" s="74"/>
      <c r="C528" s="74"/>
      <c r="D528" s="74">
        <v>6221</v>
      </c>
      <c r="E528" s="74" t="s">
        <v>383</v>
      </c>
    </row>
    <row r="529" spans="1:5" x14ac:dyDescent="0.25">
      <c r="A529" s="74"/>
      <c r="B529" s="74"/>
      <c r="C529" s="74"/>
      <c r="D529" s="74">
        <v>6222</v>
      </c>
      <c r="E529" s="74" t="s">
        <v>384</v>
      </c>
    </row>
    <row r="530" spans="1:5" x14ac:dyDescent="0.25">
      <c r="A530" s="78"/>
      <c r="B530" s="78"/>
      <c r="C530" s="78"/>
      <c r="D530" s="78"/>
      <c r="E530" s="78"/>
    </row>
    <row r="531" spans="1:5" x14ac:dyDescent="0.25">
      <c r="A531" s="75"/>
      <c r="B531" s="75"/>
      <c r="C531" s="75">
        <v>623</v>
      </c>
      <c r="D531" s="75"/>
      <c r="E531" s="75" t="s">
        <v>385</v>
      </c>
    </row>
    <row r="532" spans="1:5" x14ac:dyDescent="0.25">
      <c r="A532" s="78"/>
      <c r="B532" s="78"/>
      <c r="C532" s="78"/>
      <c r="D532" s="78"/>
      <c r="E532" s="78"/>
    </row>
    <row r="533" spans="1:5" x14ac:dyDescent="0.25">
      <c r="A533" s="74"/>
      <c r="B533" s="74"/>
      <c r="C533" s="74"/>
      <c r="D533" s="74">
        <v>6231</v>
      </c>
      <c r="E533" s="74" t="s">
        <v>386</v>
      </c>
    </row>
    <row r="534" spans="1:5" x14ac:dyDescent="0.25">
      <c r="A534" s="74"/>
      <c r="B534" s="74"/>
      <c r="C534" s="74"/>
      <c r="D534" s="74">
        <v>6232</v>
      </c>
      <c r="E534" s="74" t="s">
        <v>387</v>
      </c>
    </row>
    <row r="535" spans="1:5" x14ac:dyDescent="0.25">
      <c r="A535" s="78"/>
      <c r="B535" s="78"/>
      <c r="C535" s="78"/>
      <c r="D535" s="78"/>
      <c r="E535" s="78"/>
    </row>
    <row r="536" spans="1:5" x14ac:dyDescent="0.25">
      <c r="A536" s="75"/>
      <c r="B536" s="75"/>
      <c r="C536" s="75">
        <v>624</v>
      </c>
      <c r="D536" s="75"/>
      <c r="E536" s="75" t="s">
        <v>388</v>
      </c>
    </row>
    <row r="537" spans="1:5" x14ac:dyDescent="0.25">
      <c r="A537" s="78"/>
      <c r="B537" s="78"/>
      <c r="C537" s="78"/>
      <c r="D537" s="78"/>
      <c r="E537" s="78"/>
    </row>
    <row r="538" spans="1:5" x14ac:dyDescent="0.25">
      <c r="A538" s="74"/>
      <c r="B538" s="74"/>
      <c r="C538" s="74"/>
      <c r="D538" s="74">
        <v>6240</v>
      </c>
      <c r="E538" s="74" t="s">
        <v>389</v>
      </c>
    </row>
    <row r="539" spans="1:5" x14ac:dyDescent="0.25">
      <c r="A539" s="74"/>
      <c r="B539" s="74"/>
      <c r="C539" s="74"/>
      <c r="D539" s="74"/>
      <c r="E539" s="74"/>
    </row>
    <row r="540" spans="1:5" x14ac:dyDescent="0.25">
      <c r="A540" s="73">
        <v>7</v>
      </c>
      <c r="B540" s="73"/>
      <c r="C540" s="73"/>
      <c r="D540" s="73"/>
      <c r="E540" s="73" t="s">
        <v>390</v>
      </c>
    </row>
    <row r="541" spans="1:5" x14ac:dyDescent="0.25">
      <c r="A541" s="74"/>
      <c r="B541" s="74"/>
      <c r="C541" s="74"/>
      <c r="D541" s="74"/>
      <c r="E541" s="74"/>
    </row>
    <row r="542" spans="1:5" x14ac:dyDescent="0.25">
      <c r="A542" s="75"/>
      <c r="B542" s="75">
        <v>71</v>
      </c>
      <c r="C542" s="75"/>
      <c r="D542" s="75"/>
      <c r="E542" s="75" t="s">
        <v>391</v>
      </c>
    </row>
    <row r="543" spans="1:5" x14ac:dyDescent="0.25">
      <c r="A543" s="74"/>
      <c r="B543" s="74"/>
      <c r="C543" s="74"/>
      <c r="D543" s="74"/>
      <c r="E543" s="74"/>
    </row>
    <row r="544" spans="1:5" x14ac:dyDescent="0.25">
      <c r="A544" s="75"/>
      <c r="B544" s="75"/>
      <c r="C544" s="75">
        <v>711</v>
      </c>
      <c r="D544" s="75"/>
      <c r="E544" s="75" t="s">
        <v>392</v>
      </c>
    </row>
    <row r="545" spans="1:5" x14ac:dyDescent="0.25">
      <c r="A545" s="74"/>
      <c r="B545" s="74"/>
      <c r="C545" s="74"/>
      <c r="D545" s="74"/>
      <c r="E545" s="74"/>
    </row>
    <row r="546" spans="1:5" x14ac:dyDescent="0.25">
      <c r="A546" s="74"/>
      <c r="B546" s="74"/>
      <c r="C546" s="74"/>
      <c r="D546" s="74">
        <v>7111</v>
      </c>
      <c r="E546" s="74" t="s">
        <v>393</v>
      </c>
    </row>
    <row r="547" spans="1:5" x14ac:dyDescent="0.25">
      <c r="A547" s="74"/>
      <c r="B547" s="74"/>
      <c r="C547" s="74"/>
      <c r="D547" s="74">
        <v>7112</v>
      </c>
      <c r="E547" s="74" t="s">
        <v>394</v>
      </c>
    </row>
    <row r="548" spans="1:5" x14ac:dyDescent="0.25">
      <c r="A548" s="74"/>
      <c r="B548" s="74"/>
      <c r="C548" s="74"/>
      <c r="D548" s="74">
        <v>7113</v>
      </c>
      <c r="E548" s="74" t="s">
        <v>395</v>
      </c>
    </row>
    <row r="549" spans="1:5" x14ac:dyDescent="0.25">
      <c r="A549" s="74"/>
      <c r="B549" s="74"/>
      <c r="C549" s="74"/>
      <c r="D549" s="74">
        <v>7114</v>
      </c>
      <c r="E549" s="74" t="s">
        <v>396</v>
      </c>
    </row>
    <row r="550" spans="1:5" x14ac:dyDescent="0.25">
      <c r="A550" s="74"/>
      <c r="B550" s="74"/>
      <c r="C550" s="74"/>
      <c r="D550" s="74">
        <v>7115</v>
      </c>
      <c r="E550" s="74" t="s">
        <v>397</v>
      </c>
    </row>
    <row r="551" spans="1:5" x14ac:dyDescent="0.25">
      <c r="A551" s="74"/>
      <c r="B551" s="74"/>
      <c r="C551" s="74"/>
      <c r="D551" s="74"/>
      <c r="E551" s="74"/>
    </row>
    <row r="552" spans="1:5" x14ac:dyDescent="0.25">
      <c r="A552" s="75"/>
      <c r="B552" s="75"/>
      <c r="C552" s="75">
        <v>712</v>
      </c>
      <c r="D552" s="75"/>
      <c r="E552" s="75" t="s">
        <v>398</v>
      </c>
    </row>
    <row r="553" spans="1:5" x14ac:dyDescent="0.25">
      <c r="A553" s="74"/>
      <c r="B553" s="74"/>
      <c r="C553" s="74"/>
      <c r="D553" s="74"/>
      <c r="E553" s="74"/>
    </row>
    <row r="554" spans="1:5" x14ac:dyDescent="0.25">
      <c r="A554" s="74"/>
      <c r="B554" s="74"/>
      <c r="C554" s="74"/>
      <c r="D554" s="74">
        <v>7121</v>
      </c>
      <c r="E554" s="74" t="s">
        <v>399</v>
      </c>
    </row>
    <row r="555" spans="1:5" x14ac:dyDescent="0.25">
      <c r="A555" s="74"/>
      <c r="B555" s="74"/>
      <c r="C555" s="74"/>
      <c r="D555" s="74">
        <v>7122</v>
      </c>
      <c r="E555" s="74" t="s">
        <v>400</v>
      </c>
    </row>
    <row r="556" spans="1:5" x14ac:dyDescent="0.25">
      <c r="A556" s="74"/>
      <c r="B556" s="74"/>
      <c r="C556" s="74"/>
      <c r="D556" s="74">
        <v>7123</v>
      </c>
      <c r="E556" s="74" t="s">
        <v>401</v>
      </c>
    </row>
    <row r="557" spans="1:5" x14ac:dyDescent="0.25">
      <c r="A557" s="74"/>
      <c r="B557" s="74"/>
      <c r="C557" s="74"/>
      <c r="D557" s="74">
        <v>7124</v>
      </c>
      <c r="E557" s="74" t="s">
        <v>402</v>
      </c>
    </row>
    <row r="558" spans="1:5" x14ac:dyDescent="0.25">
      <c r="A558" s="74"/>
      <c r="B558" s="74"/>
      <c r="C558" s="74"/>
      <c r="D558" s="74">
        <v>7125</v>
      </c>
      <c r="E558" s="74" t="s">
        <v>403</v>
      </c>
    </row>
    <row r="559" spans="1:5" x14ac:dyDescent="0.25">
      <c r="A559" s="74"/>
      <c r="B559" s="74"/>
      <c r="C559" s="74"/>
      <c r="D559" s="74">
        <v>7129</v>
      </c>
      <c r="E559" s="74" t="s">
        <v>404</v>
      </c>
    </row>
    <row r="560" spans="1:5" x14ac:dyDescent="0.25">
      <c r="A560" s="74"/>
      <c r="B560" s="74"/>
      <c r="C560" s="74"/>
      <c r="D560" s="74"/>
      <c r="E560" s="74"/>
    </row>
    <row r="561" spans="1:5" x14ac:dyDescent="0.25">
      <c r="A561" s="75"/>
      <c r="B561" s="75"/>
      <c r="C561" s="75">
        <v>713</v>
      </c>
      <c r="D561" s="75"/>
      <c r="E561" s="75" t="s">
        <v>405</v>
      </c>
    </row>
    <row r="562" spans="1:5" x14ac:dyDescent="0.25">
      <c r="A562" s="74"/>
      <c r="B562" s="74"/>
      <c r="C562" s="74"/>
      <c r="D562" s="74"/>
      <c r="E562" s="74"/>
    </row>
    <row r="563" spans="1:5" x14ac:dyDescent="0.25">
      <c r="A563" s="74"/>
      <c r="B563" s="74"/>
      <c r="C563" s="74"/>
      <c r="D563" s="74">
        <v>7130</v>
      </c>
      <c r="E563" s="74" t="s">
        <v>406</v>
      </c>
    </row>
    <row r="564" spans="1:5" x14ac:dyDescent="0.25">
      <c r="A564" s="74"/>
      <c r="B564" s="74"/>
      <c r="C564" s="74"/>
      <c r="D564" s="74"/>
      <c r="E564" s="74"/>
    </row>
    <row r="565" spans="1:5" x14ac:dyDescent="0.25">
      <c r="A565" s="75"/>
      <c r="B565" s="75">
        <v>72</v>
      </c>
      <c r="C565" s="75"/>
      <c r="D565" s="75"/>
      <c r="E565" s="75" t="s">
        <v>407</v>
      </c>
    </row>
    <row r="566" spans="1:5" x14ac:dyDescent="0.25">
      <c r="A566" s="74"/>
      <c r="B566" s="74"/>
      <c r="C566" s="74"/>
      <c r="D566" s="74"/>
      <c r="E566" s="74"/>
    </row>
    <row r="567" spans="1:5" x14ac:dyDescent="0.25">
      <c r="A567" s="75"/>
      <c r="B567" s="75"/>
      <c r="C567" s="75">
        <v>721</v>
      </c>
      <c r="D567" s="75"/>
      <c r="E567" s="75" t="s">
        <v>408</v>
      </c>
    </row>
    <row r="568" spans="1:5" x14ac:dyDescent="0.25">
      <c r="A568" s="74"/>
      <c r="B568" s="74"/>
      <c r="C568" s="74"/>
      <c r="D568" s="74"/>
      <c r="E568" s="74"/>
    </row>
    <row r="569" spans="1:5" x14ac:dyDescent="0.25">
      <c r="A569" s="74"/>
      <c r="B569" s="74"/>
      <c r="C569" s="74"/>
      <c r="D569" s="74">
        <v>7211</v>
      </c>
      <c r="E569" s="74" t="s">
        <v>409</v>
      </c>
    </row>
    <row r="570" spans="1:5" x14ac:dyDescent="0.25">
      <c r="A570" s="74"/>
      <c r="B570" s="74"/>
      <c r="C570" s="74"/>
      <c r="D570" s="74">
        <v>7213</v>
      </c>
      <c r="E570" s="74" t="s">
        <v>410</v>
      </c>
    </row>
    <row r="571" spans="1:5" x14ac:dyDescent="0.25">
      <c r="A571" s="74"/>
      <c r="B571" s="74"/>
      <c r="C571" s="74"/>
      <c r="D571" s="74">
        <v>7214</v>
      </c>
      <c r="E571" s="74" t="s">
        <v>411</v>
      </c>
    </row>
    <row r="572" spans="1:5" x14ac:dyDescent="0.25">
      <c r="A572" s="74"/>
      <c r="B572" s="74"/>
      <c r="C572" s="74"/>
      <c r="D572" s="74">
        <v>7215</v>
      </c>
      <c r="E572" s="74" t="s">
        <v>412</v>
      </c>
    </row>
    <row r="573" spans="1:5" x14ac:dyDescent="0.25">
      <c r="A573" s="74"/>
      <c r="B573" s="74"/>
      <c r="C573" s="74"/>
      <c r="D573" s="74">
        <v>7219</v>
      </c>
      <c r="E573" s="74" t="s">
        <v>413</v>
      </c>
    </row>
    <row r="574" spans="1:5" x14ac:dyDescent="0.25">
      <c r="A574" s="74"/>
      <c r="B574" s="74"/>
      <c r="C574" s="74"/>
      <c r="D574" s="74"/>
      <c r="E574" s="74"/>
    </row>
    <row r="575" spans="1:5" x14ac:dyDescent="0.25">
      <c r="A575" s="75"/>
      <c r="B575" s="75"/>
      <c r="C575" s="75">
        <v>722</v>
      </c>
      <c r="D575" s="75"/>
      <c r="E575" s="75" t="s">
        <v>414</v>
      </c>
    </row>
    <row r="576" spans="1:5" x14ac:dyDescent="0.25">
      <c r="A576" s="74"/>
      <c r="B576" s="74"/>
      <c r="C576" s="74"/>
      <c r="D576" s="74"/>
      <c r="E576" s="74"/>
    </row>
    <row r="577" spans="1:5" x14ac:dyDescent="0.25">
      <c r="A577" s="74"/>
      <c r="B577" s="74"/>
      <c r="C577" s="74"/>
      <c r="D577" s="74">
        <v>7220</v>
      </c>
      <c r="E577" s="74" t="s">
        <v>415</v>
      </c>
    </row>
    <row r="578" spans="1:5" x14ac:dyDescent="0.25">
      <c r="A578" s="74"/>
      <c r="B578" s="74"/>
      <c r="C578" s="74"/>
      <c r="D578" s="74"/>
      <c r="E578" s="74"/>
    </row>
    <row r="579" spans="1:5" x14ac:dyDescent="0.25">
      <c r="A579" s="73">
        <v>8</v>
      </c>
      <c r="B579" s="73"/>
      <c r="C579" s="73"/>
      <c r="D579" s="73"/>
      <c r="E579" s="73" t="s">
        <v>416</v>
      </c>
    </row>
    <row r="580" spans="1:5" x14ac:dyDescent="0.25">
      <c r="A580" s="74"/>
      <c r="B580" s="74"/>
      <c r="C580" s="74"/>
      <c r="D580" s="74"/>
      <c r="E580" s="74"/>
    </row>
    <row r="581" spans="1:5" x14ac:dyDescent="0.25">
      <c r="A581" s="75"/>
      <c r="B581" s="75">
        <v>81</v>
      </c>
      <c r="C581" s="75"/>
      <c r="D581" s="75"/>
      <c r="E581" s="75" t="s">
        <v>416</v>
      </c>
    </row>
    <row r="582" spans="1:5" x14ac:dyDescent="0.25">
      <c r="A582" s="74"/>
      <c r="B582" s="74"/>
      <c r="C582" s="74"/>
      <c r="D582" s="74"/>
      <c r="E582" s="74"/>
    </row>
    <row r="583" spans="1:5" x14ac:dyDescent="0.25">
      <c r="A583" s="75"/>
      <c r="B583" s="75"/>
      <c r="C583" s="75">
        <v>811</v>
      </c>
      <c r="D583" s="75"/>
      <c r="E583" s="75" t="s">
        <v>417</v>
      </c>
    </row>
    <row r="584" spans="1:5" x14ac:dyDescent="0.25">
      <c r="A584" s="74"/>
      <c r="B584" s="74"/>
      <c r="C584" s="74"/>
      <c r="D584" s="74"/>
      <c r="E584" s="74"/>
    </row>
    <row r="585" spans="1:5" x14ac:dyDescent="0.25">
      <c r="A585" s="74"/>
      <c r="B585" s="74"/>
      <c r="C585" s="74"/>
      <c r="D585" s="74">
        <v>8111</v>
      </c>
      <c r="E585" s="74" t="s">
        <v>418</v>
      </c>
    </row>
    <row r="586" spans="1:5" x14ac:dyDescent="0.25">
      <c r="A586" s="74"/>
      <c r="B586" s="74"/>
      <c r="C586" s="74"/>
      <c r="D586" s="74">
        <v>8112</v>
      </c>
      <c r="E586" s="74" t="s">
        <v>419</v>
      </c>
    </row>
    <row r="587" spans="1:5" x14ac:dyDescent="0.25">
      <c r="A587" s="74"/>
      <c r="B587" s="74"/>
      <c r="C587" s="74"/>
      <c r="D587" s="74">
        <v>8113</v>
      </c>
      <c r="E587" s="74" t="s">
        <v>420</v>
      </c>
    </row>
    <row r="588" spans="1:5" x14ac:dyDescent="0.25">
      <c r="A588" s="74"/>
      <c r="B588" s="74"/>
      <c r="C588" s="74"/>
      <c r="D588" s="74">
        <v>8114</v>
      </c>
      <c r="E588" s="74" t="s">
        <v>421</v>
      </c>
    </row>
    <row r="589" spans="1:5" x14ac:dyDescent="0.25">
      <c r="A589" s="74"/>
      <c r="B589" s="74"/>
      <c r="C589" s="74"/>
      <c r="D589" s="74">
        <v>8115</v>
      </c>
      <c r="E589" s="74" t="s">
        <v>422</v>
      </c>
    </row>
    <row r="590" spans="1:5" x14ac:dyDescent="0.25">
      <c r="A590" s="74"/>
      <c r="B590" s="74"/>
      <c r="C590" s="74"/>
      <c r="D590" s="74">
        <v>8116</v>
      </c>
      <c r="E590" s="74" t="s">
        <v>423</v>
      </c>
    </row>
    <row r="591" spans="1:5" x14ac:dyDescent="0.25">
      <c r="A591" s="74"/>
      <c r="B591" s="74"/>
      <c r="C591" s="74"/>
      <c r="D591" s="74">
        <v>8117</v>
      </c>
      <c r="E591" s="74" t="s">
        <v>424</v>
      </c>
    </row>
    <row r="592" spans="1:5" x14ac:dyDescent="0.25">
      <c r="A592" s="74"/>
      <c r="B592" s="74"/>
      <c r="C592" s="74"/>
      <c r="D592" s="74">
        <v>8118</v>
      </c>
      <c r="E592" s="74" t="s">
        <v>425</v>
      </c>
    </row>
    <row r="593" spans="1:5" x14ac:dyDescent="0.25">
      <c r="A593" s="74"/>
      <c r="B593" s="74"/>
      <c r="C593" s="74"/>
      <c r="D593" s="74">
        <v>8119</v>
      </c>
      <c r="E593" s="74" t="s">
        <v>426</v>
      </c>
    </row>
    <row r="594" spans="1:5" x14ac:dyDescent="0.25">
      <c r="A594" s="74"/>
      <c r="B594" s="74"/>
      <c r="C594" s="74"/>
      <c r="D594" s="74"/>
      <c r="E594" s="74"/>
    </row>
    <row r="595" spans="1:5" x14ac:dyDescent="0.25">
      <c r="A595" s="75"/>
      <c r="B595" s="75"/>
      <c r="C595" s="75">
        <v>812</v>
      </c>
      <c r="D595" s="75"/>
      <c r="E595" s="75" t="s">
        <v>427</v>
      </c>
    </row>
    <row r="596" spans="1:5" x14ac:dyDescent="0.25">
      <c r="A596" s="74"/>
      <c r="B596" s="74"/>
      <c r="C596" s="74"/>
      <c r="D596" s="74"/>
      <c r="E596" s="74"/>
    </row>
    <row r="597" spans="1:5" x14ac:dyDescent="0.25">
      <c r="A597" s="74"/>
      <c r="B597" s="74"/>
      <c r="C597" s="74"/>
      <c r="D597" s="74">
        <v>8121</v>
      </c>
      <c r="E597" s="74" t="s">
        <v>428</v>
      </c>
    </row>
    <row r="598" spans="1:5" x14ac:dyDescent="0.25">
      <c r="A598" s="74"/>
      <c r="B598" s="74"/>
      <c r="C598" s="74"/>
      <c r="D598" s="74">
        <v>8122</v>
      </c>
      <c r="E598" s="74" t="s">
        <v>429</v>
      </c>
    </row>
    <row r="599" spans="1:5" x14ac:dyDescent="0.25">
      <c r="A599" s="74"/>
      <c r="B599" s="74"/>
      <c r="C599" s="74"/>
      <c r="D599" s="74">
        <v>8123</v>
      </c>
      <c r="E599" s="74" t="s">
        <v>430</v>
      </c>
    </row>
    <row r="600" spans="1:5" x14ac:dyDescent="0.25">
      <c r="A600" s="74"/>
      <c r="B600" s="74"/>
      <c r="C600" s="74"/>
      <c r="D600" s="74">
        <v>8124</v>
      </c>
      <c r="E600" s="74" t="s">
        <v>431</v>
      </c>
    </row>
    <row r="601" spans="1:5" x14ac:dyDescent="0.25">
      <c r="A601" s="74"/>
      <c r="B601" s="74"/>
      <c r="C601" s="74"/>
      <c r="D601" s="74">
        <v>8125</v>
      </c>
      <c r="E601" s="74" t="s">
        <v>432</v>
      </c>
    </row>
    <row r="602" spans="1:5" x14ac:dyDescent="0.25">
      <c r="A602" s="74"/>
      <c r="B602" s="74"/>
      <c r="C602" s="74"/>
      <c r="D602" s="74">
        <v>8126</v>
      </c>
      <c r="E602" s="74" t="s">
        <v>433</v>
      </c>
    </row>
    <row r="603" spans="1:5" x14ac:dyDescent="0.25">
      <c r="A603" s="74"/>
      <c r="B603" s="74"/>
      <c r="C603" s="74"/>
      <c r="D603" s="74">
        <v>8127</v>
      </c>
      <c r="E603" s="74" t="s">
        <v>434</v>
      </c>
    </row>
    <row r="604" spans="1:5" x14ac:dyDescent="0.25">
      <c r="A604" s="74"/>
      <c r="B604" s="74"/>
      <c r="C604" s="74"/>
      <c r="D604" s="74">
        <v>8129</v>
      </c>
      <c r="E604" s="74" t="s">
        <v>435</v>
      </c>
    </row>
    <row r="605" spans="1:5" x14ac:dyDescent="0.25">
      <c r="A605" s="74"/>
      <c r="B605" s="74"/>
      <c r="C605" s="74"/>
      <c r="D605" s="74"/>
      <c r="E605" s="74"/>
    </row>
    <row r="606" spans="1:5" x14ac:dyDescent="0.25">
      <c r="A606" s="75"/>
      <c r="B606" s="75"/>
      <c r="C606" s="75">
        <v>813</v>
      </c>
      <c r="D606" s="75"/>
      <c r="E606" s="75" t="s">
        <v>436</v>
      </c>
    </row>
    <row r="607" spans="1:5" x14ac:dyDescent="0.25">
      <c r="A607" s="74"/>
      <c r="B607" s="74"/>
      <c r="C607" s="74"/>
      <c r="D607" s="74"/>
      <c r="E607" s="74"/>
    </row>
    <row r="608" spans="1:5" x14ac:dyDescent="0.25">
      <c r="A608" s="74"/>
      <c r="B608" s="74"/>
      <c r="C608" s="74"/>
      <c r="D608" s="74">
        <v>8131</v>
      </c>
      <c r="E608" s="74" t="s">
        <v>437</v>
      </c>
    </row>
    <row r="609" spans="1:5" x14ac:dyDescent="0.25">
      <c r="A609" s="74"/>
      <c r="B609" s="74"/>
      <c r="C609" s="74"/>
      <c r="D609" s="74">
        <v>8132</v>
      </c>
      <c r="E609" s="74" t="s">
        <v>438</v>
      </c>
    </row>
    <row r="610" spans="1:5" x14ac:dyDescent="0.25">
      <c r="A610" s="74"/>
      <c r="B610" s="74"/>
      <c r="C610" s="74"/>
      <c r="D610" s="74">
        <v>8133</v>
      </c>
      <c r="E610" s="74" t="s">
        <v>439</v>
      </c>
    </row>
    <row r="611" spans="1:5" x14ac:dyDescent="0.25">
      <c r="A611" s="74"/>
      <c r="B611" s="74"/>
      <c r="C611" s="74"/>
      <c r="D611" s="74">
        <v>8134</v>
      </c>
      <c r="E611" s="74" t="s">
        <v>440</v>
      </c>
    </row>
    <row r="612" spans="1:5" x14ac:dyDescent="0.25">
      <c r="A612" s="74"/>
      <c r="B612" s="74"/>
      <c r="C612" s="74"/>
      <c r="D612" s="74">
        <v>8135</v>
      </c>
      <c r="E612" s="74" t="s">
        <v>441</v>
      </c>
    </row>
    <row r="613" spans="1:5" x14ac:dyDescent="0.25">
      <c r="A613" s="74"/>
      <c r="B613" s="74"/>
      <c r="C613" s="74"/>
      <c r="D613" s="74">
        <v>8137</v>
      </c>
      <c r="E613" s="74" t="s">
        <v>442</v>
      </c>
    </row>
    <row r="614" spans="1:5" x14ac:dyDescent="0.25">
      <c r="A614" s="74"/>
      <c r="B614" s="74"/>
      <c r="C614" s="74"/>
      <c r="D614" s="74">
        <v>8139</v>
      </c>
      <c r="E614" s="74" t="s">
        <v>443</v>
      </c>
    </row>
    <row r="615" spans="1:5" x14ac:dyDescent="0.25">
      <c r="A615" s="74"/>
      <c r="B615" s="74"/>
      <c r="C615" s="74"/>
      <c r="D615" s="74"/>
      <c r="E615" s="74"/>
    </row>
    <row r="616" spans="1:5" x14ac:dyDescent="0.25">
      <c r="A616" s="75"/>
      <c r="B616" s="75"/>
      <c r="C616" s="75">
        <v>814</v>
      </c>
      <c r="D616" s="75"/>
      <c r="E616" s="75" t="s">
        <v>444</v>
      </c>
    </row>
    <row r="617" spans="1:5" x14ac:dyDescent="0.25">
      <c r="A617" s="74"/>
      <c r="B617" s="74"/>
      <c r="C617" s="74"/>
      <c r="D617" s="74"/>
      <c r="E617" s="74"/>
    </row>
    <row r="618" spans="1:5" x14ac:dyDescent="0.25">
      <c r="A618" s="74"/>
      <c r="B618" s="74"/>
      <c r="C618" s="74"/>
      <c r="D618" s="74">
        <v>8141</v>
      </c>
      <c r="E618" s="74" t="s">
        <v>445</v>
      </c>
    </row>
    <row r="619" spans="1:5" x14ac:dyDescent="0.25">
      <c r="A619" s="74"/>
      <c r="B619" s="74"/>
      <c r="C619" s="74"/>
      <c r="D619" s="74">
        <v>8142</v>
      </c>
      <c r="E619" s="74" t="s">
        <v>446</v>
      </c>
    </row>
    <row r="620" spans="1:5" x14ac:dyDescent="0.25">
      <c r="A620" s="74"/>
      <c r="B620" s="74"/>
      <c r="C620" s="74"/>
      <c r="D620" s="74">
        <v>8143</v>
      </c>
      <c r="E620" s="74" t="s">
        <v>447</v>
      </c>
    </row>
    <row r="621" spans="1:5" x14ac:dyDescent="0.25">
      <c r="A621" s="74"/>
      <c r="B621" s="74"/>
      <c r="C621" s="74"/>
      <c r="D621" s="74">
        <v>8149</v>
      </c>
      <c r="E621" s="74" t="s">
        <v>448</v>
      </c>
    </row>
    <row r="622" spans="1:5" x14ac:dyDescent="0.25">
      <c r="A622" s="75"/>
      <c r="B622" s="75"/>
      <c r="C622" s="75"/>
      <c r="D622" s="75"/>
      <c r="E622" s="75"/>
    </row>
    <row r="623" spans="1:5" x14ac:dyDescent="0.25">
      <c r="A623" s="75"/>
      <c r="B623" s="75">
        <v>82</v>
      </c>
      <c r="C623" s="75"/>
      <c r="D623" s="75"/>
      <c r="E623" s="75" t="s">
        <v>449</v>
      </c>
    </row>
    <row r="624" spans="1:5" x14ac:dyDescent="0.25">
      <c r="A624" s="74"/>
      <c r="B624" s="74"/>
      <c r="C624" s="74"/>
      <c r="D624" s="74"/>
      <c r="E624" s="74"/>
    </row>
    <row r="625" spans="1:5" x14ac:dyDescent="0.25">
      <c r="A625" s="75"/>
      <c r="B625" s="75"/>
      <c r="C625" s="75">
        <v>821</v>
      </c>
      <c r="D625" s="75"/>
      <c r="E625" s="75" t="s">
        <v>450</v>
      </c>
    </row>
    <row r="626" spans="1:5" x14ac:dyDescent="0.25">
      <c r="A626" s="74"/>
      <c r="B626" s="74"/>
      <c r="C626" s="74"/>
      <c r="D626" s="74"/>
      <c r="E626" s="74"/>
    </row>
    <row r="627" spans="1:5" x14ac:dyDescent="0.25">
      <c r="A627" s="74"/>
      <c r="B627" s="74"/>
      <c r="C627" s="74"/>
      <c r="D627" s="74">
        <v>8211</v>
      </c>
      <c r="E627" s="74" t="s">
        <v>451</v>
      </c>
    </row>
    <row r="628" spans="1:5" x14ac:dyDescent="0.25">
      <c r="A628" s="74"/>
      <c r="B628" s="74"/>
      <c r="C628" s="74"/>
      <c r="D628" s="74">
        <v>8212</v>
      </c>
      <c r="E628" s="74" t="s">
        <v>452</v>
      </c>
    </row>
    <row r="629" spans="1:5" x14ac:dyDescent="0.25">
      <c r="A629" s="74"/>
      <c r="B629" s="74"/>
      <c r="C629" s="74"/>
      <c r="D629" s="74">
        <v>8213</v>
      </c>
      <c r="E629" s="74" t="s">
        <v>453</v>
      </c>
    </row>
    <row r="630" spans="1:5" x14ac:dyDescent="0.25">
      <c r="A630" s="74"/>
      <c r="B630" s="74"/>
      <c r="C630" s="74"/>
      <c r="D630" s="74">
        <v>8214</v>
      </c>
      <c r="E630" s="74" t="s">
        <v>454</v>
      </c>
    </row>
    <row r="631" spans="1:5" x14ac:dyDescent="0.25">
      <c r="A631" s="74"/>
      <c r="B631" s="74"/>
      <c r="C631" s="74"/>
      <c r="D631" s="74">
        <v>8215</v>
      </c>
      <c r="E631" s="74" t="s">
        <v>455</v>
      </c>
    </row>
    <row r="632" spans="1:5" x14ac:dyDescent="0.25">
      <c r="A632" s="74"/>
      <c r="B632" s="74"/>
      <c r="C632" s="74"/>
      <c r="D632" s="74"/>
      <c r="E632" s="74"/>
    </row>
    <row r="633" spans="1:5" x14ac:dyDescent="0.25">
      <c r="A633" s="81"/>
      <c r="B633" s="81"/>
      <c r="C633" s="75"/>
      <c r="D633" s="81"/>
      <c r="E633" s="75"/>
    </row>
    <row r="634" spans="1:5" x14ac:dyDescent="0.25">
      <c r="A634" s="81"/>
      <c r="B634" s="81"/>
      <c r="C634" s="75">
        <v>822</v>
      </c>
      <c r="D634" s="81"/>
      <c r="E634" s="75" t="s">
        <v>456</v>
      </c>
    </row>
    <row r="635" spans="1:5" x14ac:dyDescent="0.25">
      <c r="A635" s="74"/>
      <c r="B635" s="74"/>
      <c r="C635" s="74"/>
      <c r="D635" s="74"/>
      <c r="E635" s="74"/>
    </row>
    <row r="636" spans="1:5" x14ac:dyDescent="0.25">
      <c r="A636" s="74"/>
      <c r="B636" s="74"/>
      <c r="C636" s="74"/>
      <c r="D636" s="74">
        <v>8221</v>
      </c>
      <c r="E636" s="74" t="s">
        <v>457</v>
      </c>
    </row>
    <row r="637" spans="1:5" x14ac:dyDescent="0.25">
      <c r="A637" s="74"/>
      <c r="B637" s="74"/>
      <c r="C637" s="74"/>
      <c r="D637" s="74">
        <v>8222</v>
      </c>
      <c r="E637" s="74" t="s">
        <v>458</v>
      </c>
    </row>
    <row r="638" spans="1:5" x14ac:dyDescent="0.25">
      <c r="A638" s="74"/>
      <c r="B638" s="74"/>
      <c r="C638" s="74"/>
      <c r="D638" s="74">
        <v>8223</v>
      </c>
      <c r="E638" s="74" t="s">
        <v>459</v>
      </c>
    </row>
    <row r="639" spans="1:5" x14ac:dyDescent="0.25">
      <c r="A639" s="74"/>
      <c r="B639" s="74"/>
      <c r="C639" s="74"/>
      <c r="D639" s="74">
        <v>8229</v>
      </c>
      <c r="E639" s="74" t="s">
        <v>460</v>
      </c>
    </row>
    <row r="640" spans="1:5" x14ac:dyDescent="0.25">
      <c r="A640" s="74"/>
      <c r="B640" s="74"/>
      <c r="C640" s="74"/>
      <c r="D640" s="74"/>
      <c r="E640" s="74"/>
    </row>
    <row r="641" spans="1:5" x14ac:dyDescent="0.25">
      <c r="A641" s="75"/>
      <c r="B641" s="75"/>
      <c r="C641" s="75">
        <v>823</v>
      </c>
      <c r="D641" s="75"/>
      <c r="E641" s="75" t="s">
        <v>461</v>
      </c>
    </row>
    <row r="642" spans="1:5" x14ac:dyDescent="0.25">
      <c r="A642" s="74"/>
      <c r="B642" s="74"/>
      <c r="C642" s="74"/>
      <c r="D642" s="74"/>
      <c r="E642" s="74"/>
    </row>
    <row r="643" spans="1:5" x14ac:dyDescent="0.25">
      <c r="A643" s="74"/>
      <c r="B643" s="74"/>
      <c r="C643" s="74"/>
      <c r="D643" s="74">
        <v>8231</v>
      </c>
      <c r="E643" s="74" t="s">
        <v>462</v>
      </c>
    </row>
    <row r="644" spans="1:5" x14ac:dyDescent="0.25">
      <c r="A644" s="74"/>
      <c r="B644" s="74"/>
      <c r="C644" s="74"/>
      <c r="D644" s="74">
        <v>8232</v>
      </c>
      <c r="E644" s="74" t="s">
        <v>463</v>
      </c>
    </row>
    <row r="645" spans="1:5" x14ac:dyDescent="0.25">
      <c r="A645" s="74"/>
      <c r="B645" s="74"/>
      <c r="C645" s="74"/>
      <c r="D645" s="74">
        <v>8233</v>
      </c>
      <c r="E645" s="74" t="s">
        <v>464</v>
      </c>
    </row>
    <row r="646" spans="1:5" x14ac:dyDescent="0.25">
      <c r="A646" s="74"/>
      <c r="B646" s="74"/>
      <c r="C646" s="74"/>
      <c r="D646" s="74">
        <v>8234</v>
      </c>
      <c r="E646" s="74" t="s">
        <v>465</v>
      </c>
    </row>
    <row r="647" spans="1:5" x14ac:dyDescent="0.25">
      <c r="A647" s="74"/>
      <c r="B647" s="74"/>
      <c r="C647" s="74"/>
      <c r="D647" s="74">
        <v>8239</v>
      </c>
      <c r="E647" s="74" t="s">
        <v>466</v>
      </c>
    </row>
    <row r="648" spans="1:5" x14ac:dyDescent="0.25">
      <c r="A648" s="74"/>
      <c r="B648" s="74"/>
      <c r="C648" s="74"/>
      <c r="D648" s="74"/>
      <c r="E648" s="74"/>
    </row>
    <row r="649" spans="1:5" x14ac:dyDescent="0.25">
      <c r="A649" s="73">
        <v>9</v>
      </c>
      <c r="B649" s="73"/>
      <c r="C649" s="73"/>
      <c r="D649" s="73"/>
      <c r="E649" s="73" t="s">
        <v>467</v>
      </c>
    </row>
    <row r="650" spans="1:5" x14ac:dyDescent="0.25">
      <c r="A650" s="74"/>
      <c r="B650" s="74"/>
      <c r="C650" s="74"/>
      <c r="D650" s="74"/>
      <c r="E650" s="74"/>
    </row>
    <row r="651" spans="1:5" x14ac:dyDescent="0.25">
      <c r="A651" s="75"/>
      <c r="B651" s="75">
        <v>91</v>
      </c>
      <c r="C651" s="75"/>
      <c r="D651" s="75"/>
      <c r="E651" s="75" t="s">
        <v>468</v>
      </c>
    </row>
    <row r="652" spans="1:5" x14ac:dyDescent="0.25">
      <c r="A652" s="74"/>
      <c r="B652" s="74"/>
      <c r="C652" s="74"/>
      <c r="D652" s="74"/>
      <c r="E652" s="74"/>
    </row>
    <row r="653" spans="1:5" x14ac:dyDescent="0.25">
      <c r="A653" s="75"/>
      <c r="B653" s="75"/>
      <c r="C653" s="75">
        <v>911</v>
      </c>
      <c r="D653" s="75"/>
      <c r="E653" s="75" t="s">
        <v>469</v>
      </c>
    </row>
    <row r="654" spans="1:5" x14ac:dyDescent="0.25">
      <c r="A654" s="74"/>
      <c r="B654" s="74"/>
      <c r="C654" s="74"/>
      <c r="D654" s="74"/>
      <c r="E654" s="74"/>
    </row>
    <row r="655" spans="1:5" x14ac:dyDescent="0.25">
      <c r="A655" s="74"/>
      <c r="B655" s="74"/>
      <c r="C655" s="74"/>
      <c r="D655" s="74">
        <v>9111</v>
      </c>
      <c r="E655" s="74" t="s">
        <v>470</v>
      </c>
    </row>
    <row r="656" spans="1:5" x14ac:dyDescent="0.25">
      <c r="A656" s="74"/>
      <c r="B656" s="74"/>
      <c r="C656" s="74"/>
      <c r="D656" s="74">
        <v>9112</v>
      </c>
      <c r="E656" s="74" t="s">
        <v>471</v>
      </c>
    </row>
    <row r="657" spans="1:5" x14ac:dyDescent="0.25">
      <c r="A657" s="74"/>
      <c r="B657" s="74"/>
      <c r="C657" s="74"/>
      <c r="D657" s="74">
        <v>9119</v>
      </c>
      <c r="E657" s="74" t="s">
        <v>472</v>
      </c>
    </row>
    <row r="658" spans="1:5" x14ac:dyDescent="0.25">
      <c r="A658" s="74"/>
      <c r="B658" s="74"/>
      <c r="C658" s="74"/>
      <c r="D658" s="74"/>
      <c r="E658" s="74"/>
    </row>
    <row r="659" spans="1:5" x14ac:dyDescent="0.25">
      <c r="A659" s="75"/>
      <c r="B659" s="75"/>
      <c r="C659" s="75">
        <v>912</v>
      </c>
      <c r="D659" s="75"/>
      <c r="E659" s="75" t="s">
        <v>473</v>
      </c>
    </row>
    <row r="660" spans="1:5" x14ac:dyDescent="0.25">
      <c r="A660" s="74"/>
      <c r="B660" s="74"/>
      <c r="C660" s="74"/>
      <c r="D660" s="74"/>
      <c r="E660" s="74"/>
    </row>
    <row r="661" spans="1:5" x14ac:dyDescent="0.25">
      <c r="A661" s="74"/>
      <c r="B661" s="74"/>
      <c r="C661" s="74"/>
      <c r="D661" s="74">
        <v>9120</v>
      </c>
      <c r="E661" s="74" t="s">
        <v>474</v>
      </c>
    </row>
    <row r="662" spans="1:5" x14ac:dyDescent="0.25">
      <c r="A662" s="74"/>
      <c r="B662" s="74"/>
      <c r="C662" s="74"/>
      <c r="D662" s="74"/>
      <c r="E662" s="74"/>
    </row>
    <row r="663" spans="1:5" x14ac:dyDescent="0.25">
      <c r="A663" s="75"/>
      <c r="B663" s="75"/>
      <c r="C663" s="75">
        <v>913</v>
      </c>
      <c r="D663" s="75"/>
      <c r="E663" s="75" t="s">
        <v>475</v>
      </c>
    </row>
    <row r="664" spans="1:5" x14ac:dyDescent="0.25">
      <c r="A664" s="74"/>
      <c r="B664" s="74"/>
      <c r="C664" s="74"/>
      <c r="D664" s="74"/>
      <c r="E664" s="74"/>
    </row>
    <row r="665" spans="1:5" x14ac:dyDescent="0.25">
      <c r="A665" s="74"/>
      <c r="B665" s="74"/>
      <c r="C665" s="74"/>
      <c r="D665" s="74">
        <v>9132</v>
      </c>
      <c r="E665" s="74" t="s">
        <v>476</v>
      </c>
    </row>
    <row r="666" spans="1:5" x14ac:dyDescent="0.25">
      <c r="A666" s="74"/>
      <c r="B666" s="74"/>
      <c r="C666" s="74"/>
      <c r="D666" s="74">
        <v>9134</v>
      </c>
      <c r="E666" s="74" t="s">
        <v>477</v>
      </c>
    </row>
    <row r="667" spans="1:5" x14ac:dyDescent="0.25">
      <c r="A667" s="74"/>
      <c r="B667" s="74"/>
      <c r="C667" s="74"/>
      <c r="D667" s="74">
        <v>9139</v>
      </c>
      <c r="E667" s="74" t="s">
        <v>478</v>
      </c>
    </row>
    <row r="668" spans="1:5" x14ac:dyDescent="0.25">
      <c r="A668" s="74"/>
      <c r="B668" s="74"/>
      <c r="C668" s="74"/>
      <c r="D668" s="74"/>
      <c r="E668" s="74"/>
    </row>
    <row r="669" spans="1:5" x14ac:dyDescent="0.25">
      <c r="A669" s="75"/>
      <c r="B669" s="75">
        <v>92</v>
      </c>
      <c r="C669" s="75"/>
      <c r="D669" s="75"/>
      <c r="E669" s="75" t="s">
        <v>479</v>
      </c>
    </row>
    <row r="670" spans="1:5" x14ac:dyDescent="0.25">
      <c r="A670" s="74"/>
      <c r="B670" s="74"/>
      <c r="C670" s="74"/>
      <c r="D670" s="74"/>
      <c r="E670" s="74"/>
    </row>
    <row r="671" spans="1:5" x14ac:dyDescent="0.25">
      <c r="A671" s="75"/>
      <c r="B671" s="75"/>
      <c r="C671" s="75">
        <v>921</v>
      </c>
      <c r="D671" s="75"/>
      <c r="E671" s="75" t="s">
        <v>480</v>
      </c>
    </row>
    <row r="672" spans="1:5" x14ac:dyDescent="0.25">
      <c r="A672" s="74"/>
      <c r="B672" s="74"/>
      <c r="C672" s="74"/>
      <c r="D672" s="74"/>
      <c r="E672" s="74"/>
    </row>
    <row r="673" spans="1:5" x14ac:dyDescent="0.25">
      <c r="A673" s="74"/>
      <c r="B673" s="74"/>
      <c r="C673" s="74"/>
      <c r="D673" s="74">
        <v>9211</v>
      </c>
      <c r="E673" s="74" t="s">
        <v>481</v>
      </c>
    </row>
    <row r="674" spans="1:5" x14ac:dyDescent="0.25">
      <c r="A674" s="74"/>
      <c r="B674" s="74"/>
      <c r="C674" s="74"/>
      <c r="D674" s="74">
        <v>9219</v>
      </c>
      <c r="E674" s="74" t="s">
        <v>482</v>
      </c>
    </row>
    <row r="675" spans="1:5" x14ac:dyDescent="0.25">
      <c r="A675" s="74"/>
      <c r="B675" s="74"/>
      <c r="C675" s="74"/>
      <c r="D675" s="74"/>
      <c r="E675" s="74"/>
    </row>
    <row r="676" spans="1:5" x14ac:dyDescent="0.25">
      <c r="A676" s="75"/>
      <c r="B676" s="75"/>
      <c r="C676" s="75">
        <v>923</v>
      </c>
      <c r="D676" s="75"/>
      <c r="E676" s="75" t="s">
        <v>483</v>
      </c>
    </row>
    <row r="677" spans="1:5" x14ac:dyDescent="0.25">
      <c r="A677" s="74"/>
      <c r="B677" s="74"/>
      <c r="C677" s="74"/>
      <c r="D677" s="74"/>
      <c r="E677" s="74"/>
    </row>
    <row r="678" spans="1:5" x14ac:dyDescent="0.25">
      <c r="A678" s="74"/>
      <c r="B678" s="74"/>
      <c r="C678" s="74"/>
      <c r="D678" s="74">
        <v>9231</v>
      </c>
      <c r="E678" s="74" t="s">
        <v>484</v>
      </c>
    </row>
    <row r="679" spans="1:5" x14ac:dyDescent="0.25">
      <c r="A679" s="74"/>
      <c r="B679" s="74"/>
      <c r="C679" s="74"/>
      <c r="D679" s="74">
        <v>9232</v>
      </c>
      <c r="E679" s="74" t="s">
        <v>485</v>
      </c>
    </row>
    <row r="680" spans="1:5" x14ac:dyDescent="0.25">
      <c r="A680" s="74"/>
      <c r="B680" s="74"/>
      <c r="C680" s="74"/>
      <c r="D680" s="74">
        <v>9233</v>
      </c>
      <c r="E680" s="74" t="s">
        <v>486</v>
      </c>
    </row>
    <row r="681" spans="1:5" x14ac:dyDescent="0.25">
      <c r="A681" s="74"/>
      <c r="B681" s="74"/>
      <c r="C681" s="74"/>
      <c r="D681" s="74">
        <v>9234</v>
      </c>
      <c r="E681" s="74" t="s">
        <v>487</v>
      </c>
    </row>
    <row r="682" spans="1:5" x14ac:dyDescent="0.25">
      <c r="A682" s="74"/>
      <c r="B682" s="74"/>
      <c r="C682" s="74"/>
      <c r="D682" s="74">
        <v>9235</v>
      </c>
      <c r="E682" s="74" t="s">
        <v>488</v>
      </c>
    </row>
    <row r="683" spans="1:5" x14ac:dyDescent="0.25">
      <c r="A683" s="74"/>
      <c r="B683" s="74"/>
      <c r="C683" s="74"/>
      <c r="D683" s="74">
        <v>9236</v>
      </c>
      <c r="E683" s="74" t="s">
        <v>489</v>
      </c>
    </row>
    <row r="684" spans="1:5" x14ac:dyDescent="0.25">
      <c r="A684" s="74"/>
      <c r="B684" s="74"/>
      <c r="C684" s="74"/>
      <c r="D684" s="74">
        <v>9239</v>
      </c>
      <c r="E684" s="74" t="s">
        <v>490</v>
      </c>
    </row>
    <row r="685" spans="1:5" x14ac:dyDescent="0.25">
      <c r="A685" s="74"/>
      <c r="B685" s="74"/>
      <c r="C685" s="74"/>
      <c r="D685" s="74"/>
      <c r="E685" s="74"/>
    </row>
    <row r="686" spans="1:5" x14ac:dyDescent="0.25">
      <c r="A686" s="75"/>
      <c r="B686" s="75"/>
      <c r="C686" s="75">
        <v>924</v>
      </c>
      <c r="D686" s="75"/>
      <c r="E686" s="75" t="s">
        <v>491</v>
      </c>
    </row>
    <row r="687" spans="1:5" x14ac:dyDescent="0.25">
      <c r="A687" s="74"/>
      <c r="B687" s="74"/>
      <c r="C687" s="74"/>
      <c r="D687" s="74"/>
      <c r="E687" s="74"/>
    </row>
    <row r="688" spans="1:5" x14ac:dyDescent="0.25">
      <c r="A688" s="74"/>
      <c r="B688" s="74"/>
      <c r="C688" s="74"/>
      <c r="D688" s="74">
        <v>9241</v>
      </c>
      <c r="E688" s="74" t="s">
        <v>492</v>
      </c>
    </row>
    <row r="689" spans="1:5" x14ac:dyDescent="0.25">
      <c r="A689" s="74"/>
      <c r="B689" s="74"/>
      <c r="C689" s="74"/>
      <c r="D689" s="74">
        <v>9242</v>
      </c>
      <c r="E689" s="74" t="s">
        <v>493</v>
      </c>
    </row>
    <row r="690" spans="1:5" x14ac:dyDescent="0.25">
      <c r="A690" s="74"/>
      <c r="B690" s="74"/>
      <c r="C690" s="74"/>
      <c r="D690" s="74">
        <v>9244</v>
      </c>
      <c r="E690" s="74" t="s">
        <v>494</v>
      </c>
    </row>
    <row r="691" spans="1:5" x14ac:dyDescent="0.25">
      <c r="A691" s="74"/>
      <c r="B691" s="74"/>
      <c r="C691" s="74"/>
      <c r="D691" s="74">
        <v>9249</v>
      </c>
      <c r="E691" s="74" t="s">
        <v>495</v>
      </c>
    </row>
    <row r="692" spans="1:5" x14ac:dyDescent="0.25">
      <c r="A692" s="74"/>
      <c r="B692" s="74"/>
      <c r="C692" s="74"/>
      <c r="D692" s="74"/>
      <c r="E692" s="74"/>
    </row>
    <row r="693" spans="1:5" x14ac:dyDescent="0.25">
      <c r="A693" s="75"/>
      <c r="B693" s="75"/>
      <c r="C693" s="75">
        <v>925</v>
      </c>
      <c r="D693" s="75"/>
      <c r="E693" s="75" t="s">
        <v>496</v>
      </c>
    </row>
    <row r="694" spans="1:5" x14ac:dyDescent="0.25">
      <c r="A694" s="74"/>
      <c r="B694" s="74"/>
      <c r="C694" s="74"/>
      <c r="D694" s="74"/>
      <c r="E694" s="74"/>
    </row>
    <row r="695" spans="1:5" x14ac:dyDescent="0.25">
      <c r="A695" s="74"/>
      <c r="B695" s="74"/>
      <c r="C695" s="74"/>
      <c r="D695" s="74">
        <v>9251</v>
      </c>
      <c r="E695" s="74" t="s">
        <v>497</v>
      </c>
    </row>
    <row r="696" spans="1:5" x14ac:dyDescent="0.25">
      <c r="A696" s="74"/>
      <c r="B696" s="74"/>
      <c r="C696" s="74"/>
      <c r="D696" s="74">
        <v>9259</v>
      </c>
      <c r="E696" s="74" t="s">
        <v>498</v>
      </c>
    </row>
    <row r="697" spans="1:5" x14ac:dyDescent="0.25">
      <c r="A697" s="74"/>
      <c r="B697" s="74"/>
      <c r="C697" s="74"/>
      <c r="D697" s="74"/>
      <c r="E697" s="74"/>
    </row>
    <row r="698" spans="1:5" x14ac:dyDescent="0.25">
      <c r="A698" s="75"/>
      <c r="B698" s="75"/>
      <c r="C698" s="75"/>
      <c r="D698" s="75"/>
      <c r="E698" s="75"/>
    </row>
    <row r="699" spans="1:5" x14ac:dyDescent="0.25">
      <c r="A699" s="75"/>
      <c r="B699" s="75"/>
      <c r="C699" s="75">
        <v>926</v>
      </c>
      <c r="D699" s="75"/>
      <c r="E699" s="75" t="s">
        <v>499</v>
      </c>
    </row>
    <row r="700" spans="1:5" x14ac:dyDescent="0.25">
      <c r="A700" s="74"/>
      <c r="B700" s="74"/>
      <c r="C700" s="74"/>
      <c r="D700" s="74"/>
      <c r="E700" s="74"/>
    </row>
    <row r="701" spans="1:5" x14ac:dyDescent="0.25">
      <c r="A701" s="74"/>
      <c r="B701" s="74"/>
      <c r="C701" s="74"/>
      <c r="D701" s="74">
        <v>9260</v>
      </c>
      <c r="E701" s="74" t="s">
        <v>500</v>
      </c>
    </row>
    <row r="702" spans="1:5" x14ac:dyDescent="0.25">
      <c r="A702" s="74"/>
      <c r="B702" s="74"/>
      <c r="C702" s="74"/>
      <c r="D702" s="74"/>
      <c r="E702" s="74"/>
    </row>
    <row r="703" spans="1:5" x14ac:dyDescent="0.25">
      <c r="A703" s="75"/>
      <c r="B703" s="75"/>
      <c r="C703" s="75">
        <v>927</v>
      </c>
      <c r="D703" s="75"/>
      <c r="E703" s="75" t="s">
        <v>501</v>
      </c>
    </row>
    <row r="704" spans="1:5" x14ac:dyDescent="0.25">
      <c r="A704" s="74"/>
      <c r="B704" s="74"/>
      <c r="C704" s="74"/>
      <c r="D704" s="74"/>
      <c r="E704" s="74"/>
    </row>
    <row r="705" spans="1:5" x14ac:dyDescent="0.25">
      <c r="A705" s="74"/>
      <c r="B705" s="74"/>
      <c r="C705" s="74"/>
      <c r="D705" s="74">
        <v>9271</v>
      </c>
      <c r="E705" s="74" t="s">
        <v>502</v>
      </c>
    </row>
    <row r="706" spans="1:5" x14ac:dyDescent="0.25">
      <c r="A706" s="74"/>
      <c r="B706" s="74"/>
      <c r="C706" s="74"/>
      <c r="D706" s="74">
        <v>9272</v>
      </c>
      <c r="E706" s="74" t="s">
        <v>503</v>
      </c>
    </row>
    <row r="707" spans="1:5" x14ac:dyDescent="0.25">
      <c r="A707" s="74"/>
      <c r="B707" s="74"/>
      <c r="C707" s="74"/>
      <c r="D707" s="74">
        <v>9273</v>
      </c>
      <c r="E707" s="74" t="s">
        <v>504</v>
      </c>
    </row>
    <row r="708" spans="1:5" x14ac:dyDescent="0.25">
      <c r="A708" s="74"/>
      <c r="B708" s="74"/>
      <c r="C708" s="74"/>
      <c r="D708" s="74">
        <v>9274</v>
      </c>
      <c r="E708" s="74" t="s">
        <v>505</v>
      </c>
    </row>
    <row r="709" spans="1:5" x14ac:dyDescent="0.25">
      <c r="A709" s="74"/>
      <c r="B709" s="74"/>
      <c r="C709" s="74"/>
      <c r="D709" s="74">
        <v>9275</v>
      </c>
      <c r="E709" s="74" t="s">
        <v>506</v>
      </c>
    </row>
    <row r="710" spans="1:5" x14ac:dyDescent="0.25">
      <c r="A710" s="74"/>
      <c r="B710" s="74"/>
      <c r="C710" s="74"/>
      <c r="D710" s="74">
        <v>9279</v>
      </c>
      <c r="E710" s="74" t="s">
        <v>507</v>
      </c>
    </row>
  </sheetData>
  <mergeCells count="13">
    <mergeCell ref="A633:A634"/>
    <mergeCell ref="B633:B634"/>
    <mergeCell ref="D633:D634"/>
    <mergeCell ref="A1:A2"/>
    <mergeCell ref="B1:B2"/>
    <mergeCell ref="C1:C2"/>
    <mergeCell ref="D1:D2"/>
    <mergeCell ref="E1:E2"/>
    <mergeCell ref="A427:A428"/>
    <mergeCell ref="B427:B428"/>
    <mergeCell ref="C427:C428"/>
    <mergeCell ref="D427:D428"/>
    <mergeCell ref="E427:E428"/>
  </mergeCells>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9</vt:i4>
      </vt:variant>
      <vt:variant>
        <vt:lpstr>Charts</vt:lpstr>
      </vt:variant>
      <vt:variant>
        <vt:i4>2</vt:i4>
      </vt:variant>
      <vt:variant>
        <vt:lpstr>Named Ranges</vt:lpstr>
      </vt:variant>
      <vt:variant>
        <vt:i4>4</vt:i4>
      </vt:variant>
    </vt:vector>
  </HeadingPairs>
  <TitlesOfParts>
    <vt:vector size="15" baseType="lpstr">
      <vt:lpstr>MF 4 LS Comp</vt:lpstr>
      <vt:lpstr>MF 4 LS Comp pull</vt:lpstr>
      <vt:lpstr>MF 3 LS comp</vt:lpstr>
      <vt:lpstr>Data Metapage</vt:lpstr>
      <vt:lpstr>SOC4_Wellbeing</vt:lpstr>
      <vt:lpstr>SOC3_Wellbeing</vt:lpstr>
      <vt:lpstr>SOC4_ASHE</vt:lpstr>
      <vt:lpstr>SOC3_ASHE</vt:lpstr>
      <vt:lpstr>SOC10_Structure</vt:lpstr>
      <vt:lpstr>MF 4 LS Comp chart</vt:lpstr>
      <vt:lpstr>MF 3 LS comp chart</vt:lpstr>
      <vt:lpstr>soc</vt:lpstr>
      <vt:lpstr>socc</vt:lpstr>
      <vt:lpstr>soccc</vt:lpstr>
      <vt:lpstr>socccc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Dudley</dc:creator>
  <cp:lastModifiedBy>Ewen McKinnon</cp:lastModifiedBy>
  <cp:lastPrinted>2014-04-16T10:32:33Z</cp:lastPrinted>
  <dcterms:created xsi:type="dcterms:W3CDTF">2014-04-09T13:21:53Z</dcterms:created>
  <dcterms:modified xsi:type="dcterms:W3CDTF">2016-03-18T15:00:06Z</dcterms:modified>
</cp:coreProperties>
</file>