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filterPrivacy="1"/>
  <xr:revisionPtr revIDLastSave="0" documentId="13_ncr:1_{E0EA6077-6085-7141-8786-8C821D2C051D}" xr6:coauthVersionLast="45" xr6:coauthVersionMax="45" xr10:uidLastSave="{00000000-0000-0000-0000-000000000000}"/>
  <bookViews>
    <workbookView xWindow="-75660" yWindow="460" windowWidth="66200" windowHeight="35400" activeTab="2" xr2:uid="{3061E5F0-7863-451F-8C41-DAF595B62750}"/>
  </bookViews>
  <sheets>
    <sheet name="About" sheetId="3" state="hidden" r:id="rId1"/>
    <sheet name="Chart Data" sheetId="1" r:id="rId2"/>
    <sheet name="Infographic Timeline" sheetId="2" r:id="rId3"/>
    <sheet name="Chart Data Hidden" sheetId="4" state="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4" l="1"/>
  <c r="B8" i="4"/>
  <c r="B4" i="1" l="1"/>
  <c r="B5" i="1" l="1"/>
  <c r="B6" i="1" s="1"/>
  <c r="B7" i="1" s="1"/>
  <c r="B3" i="4"/>
  <c r="D3" i="4"/>
  <c r="B4" i="4" l="1"/>
  <c r="B5" i="4"/>
  <c r="B6" i="4" l="1"/>
  <c r="D5" i="4" l="1"/>
</calcChain>
</file>

<file path=xl/sharedStrings.xml><?xml version="1.0" encoding="utf-8"?>
<sst xmlns="http://schemas.openxmlformats.org/spreadsheetml/2006/main" count="46" uniqueCount="45">
  <si>
    <t>Date</t>
  </si>
  <si>
    <t>Year</t>
  </si>
  <si>
    <t>Milestone Title</t>
  </si>
  <si>
    <t>Infographic Chart Data</t>
  </si>
  <si>
    <t>Chart Data (Hidden) - Do NOT delete this worksheet</t>
  </si>
  <si>
    <t>&lt;-- year for the starting position of the roadmap</t>
  </si>
  <si>
    <t>&lt;-- year for the middle period of the roadmap, note, this may be blank if it's the same year as the starting position of the roadmap</t>
  </si>
  <si>
    <t>&lt;-- year for the last position of the roadmap, note, this may be blank if it's the same year as the starting position of the roadmap</t>
  </si>
  <si>
    <t>About this workbook</t>
  </si>
  <si>
    <t>Guide for screen readers</t>
  </si>
  <si>
    <t>Helpful information</t>
  </si>
  <si>
    <t>Description or Activity</t>
  </si>
  <si>
    <t>Data in this worksheet is used for charting the date in day month format and for charting the year along the roadmap within the Infographic Timeline.
Do not delete this worksheet. Modifying or deleting data will affect the integrity of the chart in the Infographic Timeline worksheet.</t>
  </si>
  <si>
    <t>Table headers are in cells B2 and D2.</t>
  </si>
  <si>
    <t>The first date from the Chart Data worksheet is in cell B3 and subsequent cells in that column.
The year in cell D3 represents the starting position year of the timeline.</t>
  </si>
  <si>
    <t>The year in cell D4 represents the middle position year of the timeline.</t>
  </si>
  <si>
    <t>The year in cell D5 represents the last position year of the timeline.
This is the last instruction in this worksheet.</t>
  </si>
  <si>
    <t xml:space="preserve">There are 4 worksheets in this workbook. 
Infographic Timeline
Chart Data
About
Chart Data (hidden)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</si>
  <si>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Create an infographic timeline by entering important milestones and activities in this worksheet.
The title of this worksheet is in cell B1. 
Information about how to use this worksheet, including instructions for screen readers is in the About worksheet.
Continue navigating down column A for further instructions.</t>
  </si>
  <si>
    <t>An Inforgraphic Timeline is in this worksheet starting in cell B1. 
5 teardrop shapes with milestone titles above them and milestone dates within them are mapped along a curved line that charts the year from start to end. 
Next to each teardrop is a description or list of activities for each milestone or informational marker. 
To modify the content in this worksheet, update the Chart Data table in the Chart Data worksheet.
There are no further instructions in this worksheet.</t>
  </si>
  <si>
    <t>This is the last instruction in this worksheet.</t>
  </si>
  <si>
    <t>Select how to show dates in the chart  by selecting "Year" or "Day Month" in the dropdown list in cell D2.</t>
  </si>
  <si>
    <t>Headings for the table Chart Data is in cells B3 through D3.</t>
  </si>
  <si>
    <t>Enter a milestone dates in cells B4 through B8. 
Enter milestone title in cells C4 through C8.
Enter milestone description or activity in cells D4 through D8.
This is the last instruction in this worksheet.</t>
  </si>
  <si>
    <t>Day Month</t>
  </si>
  <si>
    <t xml:space="preserve">This Inforgraphic Timeline charts 5 significant milestones and their activities or descriptions on a timeline. To modify or add timelines, simply update the table in the Chart Data worksheet. 
</t>
  </si>
  <si>
    <t xml:space="preserve">You can chart infomration by year, by day month values or create a blank space to place an icon or text box. Simply select the method you want in Chart Data worksheet cell D2.
</t>
  </si>
  <si>
    <t>Chart Milestones by Year, Day Month, or leave blank. Select an option at right:</t>
  </si>
  <si>
    <t>Phase 1 Begins</t>
  </si>
  <si>
    <t>Phase 2 Begins</t>
  </si>
  <si>
    <t>Phase 2 Ends</t>
  </si>
  <si>
    <t>Phase 1 Ends</t>
  </si>
  <si>
    <t>Phase 3 Begins</t>
  </si>
  <si>
    <r>
      <rPr>
        <b/>
        <sz val="11"/>
        <color theme="3" tint="-0.499984740745262"/>
        <rFont val="Franklin Gothic Book"/>
        <family val="2"/>
        <scheme val="minor"/>
      </rPr>
      <t>Primary Outputs:</t>
    </r>
    <r>
      <rPr>
        <sz val="11"/>
        <color theme="3" tint="-0.499984740745262"/>
        <rFont val="Franklin Gothic Book"/>
        <family val="2"/>
        <scheme val="minor"/>
      </rPr>
      <t xml:space="preserve">
A. Agreed-upon and Requirements, Assessment Plan and Schedule
B. Pre-Assessment Results, including Go/No Go decision
C. Mappings, Diagrams, etc. of Objective Evidence (controls and processes)
D. Participant Briefing (Delivered)</t>
    </r>
  </si>
  <si>
    <t>Phase 3 Ends</t>
  </si>
  <si>
    <t>Min. 30 Days Prior to Phase 2</t>
  </si>
  <si>
    <r>
      <rPr>
        <b/>
        <sz val="11"/>
        <color theme="3" tint="-0.499984740745262"/>
        <rFont val="Franklin Gothic Book"/>
        <family val="2"/>
        <scheme val="minor"/>
      </rPr>
      <t>Primary Outputs:</t>
    </r>
    <r>
      <rPr>
        <sz val="11"/>
        <color theme="3" tint="-0.499984740745262"/>
        <rFont val="Franklin Gothic Book"/>
        <family val="2"/>
        <scheme val="minor"/>
      </rPr>
      <t xml:space="preserve">
Final Plan and Schedule
Practice Characterizations
Validated Final Findings
Recommended Maturity Level</t>
    </r>
  </si>
  <si>
    <r>
      <t xml:space="preserve">Primary Outputs:
Final Plan and Schedule
Practice Characterizations
Final Findings
Recommended Maturity Level
</t>
    </r>
    <r>
      <rPr>
        <sz val="11"/>
        <color rgb="FFFF0000"/>
        <rFont val="Franklin Gothic Book (Body)"/>
      </rPr>
      <t>Other C3PAO and AB Reporting Requirements?</t>
    </r>
  </si>
  <si>
    <t># of Days Dependent on Scope</t>
  </si>
  <si>
    <r>
      <rPr>
        <b/>
        <sz val="11"/>
        <color theme="3" tint="-0.499984740745262"/>
        <rFont val="Franklin Gothic Book"/>
        <family val="2"/>
        <scheme val="minor"/>
      </rPr>
      <t>Primary Inputs:</t>
    </r>
    <r>
      <rPr>
        <sz val="11"/>
        <color theme="3" tint="-0.499984740745262"/>
        <rFont val="Franklin Gothic Book"/>
        <family val="2"/>
        <scheme val="minor"/>
      </rPr>
      <t xml:space="preserve">
OSC Assessment Request Received by C3PAO
</t>
    </r>
    <r>
      <rPr>
        <b/>
        <sz val="11"/>
        <color theme="3" tint="-0.499984740745262"/>
        <rFont val="Franklin Gothic Book"/>
        <family val="2"/>
        <scheme val="minor"/>
      </rPr>
      <t>Activities:</t>
    </r>
    <r>
      <rPr>
        <sz val="11"/>
        <color theme="3" tint="-0.499984740745262"/>
        <rFont val="Franklin Gothic Book"/>
        <family val="2"/>
        <scheme val="minor"/>
      </rPr>
      <t xml:space="preserve">
1.1 Analyze Requirements
1.2 Develop Assessment Plan
1.3 Verify Readiness to Conduct Assessment</t>
    </r>
  </si>
  <si>
    <r>
      <rPr>
        <b/>
        <sz val="11"/>
        <color theme="3" tint="-0.499984740745262"/>
        <rFont val="Franklin Gothic Book"/>
        <family val="2"/>
        <scheme val="minor"/>
      </rPr>
      <t>Primary Inputs:</t>
    </r>
    <r>
      <rPr>
        <sz val="11"/>
        <color theme="3" tint="-0.499984740745262"/>
        <rFont val="Franklin Gothic Book"/>
        <family val="2"/>
        <scheme val="minor"/>
      </rPr>
      <t xml:space="preserve">
All Outputs from Phase 2
</t>
    </r>
    <r>
      <rPr>
        <b/>
        <sz val="11"/>
        <color theme="3" tint="-0.499984740745262"/>
        <rFont val="Franklin Gothic Book"/>
        <family val="2"/>
        <scheme val="minor"/>
      </rPr>
      <t>Primary Activities:</t>
    </r>
    <r>
      <rPr>
        <sz val="11"/>
        <color theme="3" tint="-0.499984740745262"/>
        <rFont val="Franklin Gothic Book"/>
        <family val="2"/>
        <scheme val="minor"/>
      </rPr>
      <t xml:space="preserve">
3.1 Deliver Recommended Assessment Results
3.2 Package and Archive Assessment Assets
</t>
    </r>
  </si>
  <si>
    <t>Phase 4 Begins (If Applicable)</t>
  </si>
  <si>
    <r>
      <rPr>
        <b/>
        <sz val="11"/>
        <color theme="3" tint="-0.499984740745262"/>
        <rFont val="Franklin Gothic Book"/>
        <family val="2"/>
        <scheme val="minor"/>
      </rPr>
      <t>Primary Inputs:</t>
    </r>
    <r>
      <rPr>
        <sz val="11"/>
        <color theme="3" tint="-0.499984740745262"/>
        <rFont val="Franklin Gothic Book"/>
        <family val="2"/>
        <scheme val="minor"/>
      </rPr>
      <t xml:space="preserve">
All Outputs from Phase 2-3
</t>
    </r>
    <r>
      <rPr>
        <b/>
        <sz val="11"/>
        <color theme="3" tint="-0.499984740745262"/>
        <rFont val="Franklin Gothic Book"/>
        <family val="2"/>
        <scheme val="minor"/>
      </rPr>
      <t>Primary Activities:</t>
    </r>
    <r>
      <rPr>
        <sz val="11"/>
        <color theme="3" tint="-0.499984740745262"/>
        <rFont val="Franklin Gothic Book"/>
        <family val="2"/>
        <scheme val="minor"/>
      </rPr>
      <t xml:space="preserve">
4.1 Identify Remediation Approach
4.2 Execute Remediation Approach and Review
</t>
    </r>
    <r>
      <rPr>
        <b/>
        <sz val="11"/>
        <color rgb="FF7030A0"/>
        <rFont val="Franklin Gothic Book (Body)"/>
      </rPr>
      <t>Maximum Phase 4 TimeFrame: 90 days</t>
    </r>
    <r>
      <rPr>
        <b/>
        <sz val="11"/>
        <color theme="3" tint="-0.499984740745262"/>
        <rFont val="Franklin Gothic Book"/>
        <family val="2"/>
        <scheme val="minor"/>
      </rPr>
      <t xml:space="preserve">
</t>
    </r>
    <r>
      <rPr>
        <sz val="11"/>
        <color theme="3" tint="-0.499984740745262"/>
        <rFont val="Franklin Gothic Book"/>
        <family val="2"/>
        <scheme val="minor"/>
      </rPr>
      <t xml:space="preserve">
</t>
    </r>
  </si>
  <si>
    <t>90 Days Maximum</t>
  </si>
  <si>
    <r>
      <rPr>
        <b/>
        <sz val="11"/>
        <color theme="3" tint="-0.499984740745262"/>
        <rFont val="Franklin Gothic Book"/>
        <family val="2"/>
        <scheme val="minor"/>
      </rPr>
      <t>Primary Inputs:</t>
    </r>
    <r>
      <rPr>
        <sz val="11"/>
        <color theme="3" tint="-0.499984740745262"/>
        <rFont val="Franklin Gothic Book"/>
        <family val="2"/>
        <scheme val="minor"/>
      </rPr>
      <t xml:space="preserve">
All Outputs From Phase 1
</t>
    </r>
    <r>
      <rPr>
        <b/>
        <sz val="11"/>
        <color theme="3" tint="-0.499984740745262"/>
        <rFont val="Franklin Gothic Book"/>
        <family val="2"/>
        <scheme val="minor"/>
      </rPr>
      <t>Activities</t>
    </r>
    <r>
      <rPr>
        <sz val="11"/>
        <color theme="3" tint="-0.499984740745262"/>
        <rFont val="Franklin Gothic Book"/>
        <family val="2"/>
        <scheme val="minor"/>
      </rPr>
      <t>:
2.1 Collect and Examine OE
2.2 Rate Practices and Validate Preliminary Results
2.3  Generate Final Recommended Assessment Results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</si>
</sst>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12">
    <font>
      <sz val="11"/>
      <color theme="3" tint="-0.499984740745262"/>
      <name val="Franklin Gothic Book"/>
      <family val="2"/>
      <scheme val="minor"/>
    </font>
    <font>
      <sz val="11"/>
      <color theme="1"/>
      <name val="Franklin Gothic Book"/>
      <family val="2"/>
      <scheme val="minor"/>
    </font>
    <font>
      <sz val="11"/>
      <color theme="1"/>
      <name val="Franklin Gothic Book"/>
      <family val="2"/>
      <scheme val="minor"/>
    </font>
    <font>
      <b/>
      <sz val="13"/>
      <color theme="3"/>
      <name val="Franklin Gothic Book"/>
      <family val="2"/>
      <scheme val="minor"/>
    </font>
    <font>
      <sz val="11"/>
      <color theme="0"/>
      <name val="Franklin Gothic Book"/>
      <family val="2"/>
      <scheme val="minor"/>
    </font>
    <font>
      <b/>
      <sz val="14"/>
      <color theme="3"/>
      <name val="Franklin Gothic Medium"/>
      <family val="2"/>
      <scheme val="major"/>
    </font>
    <font>
      <b/>
      <sz val="11"/>
      <color theme="3"/>
      <name val="Franklin Gothic Book"/>
      <family val="2"/>
      <scheme val="minor"/>
    </font>
    <font>
      <i/>
      <sz val="11"/>
      <color rgb="FF7F7F7F"/>
      <name val="Franklin Gothic Book"/>
      <family val="2"/>
      <scheme val="minor"/>
    </font>
    <font>
      <i/>
      <sz val="11"/>
      <color theme="1"/>
      <name val="Franklin Gothic Book"/>
      <family val="2"/>
      <scheme val="minor"/>
    </font>
    <font>
      <b/>
      <sz val="11"/>
      <color theme="3" tint="-0.499984740745262"/>
      <name val="Franklin Gothic Book"/>
      <family val="2"/>
      <scheme val="minor"/>
    </font>
    <font>
      <sz val="11"/>
      <color rgb="FFFF0000"/>
      <name val="Franklin Gothic Book (Body)"/>
    </font>
    <font>
      <b/>
      <sz val="11"/>
      <color rgb="FF7030A0"/>
      <name val="Franklin Gothic Book (Body)"/>
    </font>
  </fonts>
  <fills count="2">
    <fill>
      <patternFill patternType="none"/>
    </fill>
    <fill>
      <patternFill patternType="gray125"/>
    </fill>
  </fills>
  <borders count="1">
    <border>
      <left/>
      <right/>
      <top/>
      <bottom/>
      <diagonal/>
    </border>
  </borders>
  <cellStyleXfs count="6">
    <xf numFmtId="0" fontId="0" fillId="0" borderId="0">
      <alignment vertical="center" wrapText="1"/>
    </xf>
    <xf numFmtId="14" fontId="2" fillId="0" borderId="0" applyFont="0" applyFill="0" applyBorder="0">
      <alignment horizontal="center" vertical="center" wrapText="1"/>
    </xf>
    <xf numFmtId="0" fontId="5" fillId="0" borderId="0" applyNumberFormat="0" applyFill="0" applyProtection="0"/>
    <xf numFmtId="0" fontId="3" fillId="0" borderId="0" applyNumberFormat="0" applyFill="0" applyAlignment="0" applyProtection="0"/>
    <xf numFmtId="0" fontId="4" fillId="0" borderId="0">
      <alignment vertical="center"/>
    </xf>
    <xf numFmtId="0" fontId="7" fillId="0" borderId="0" applyNumberFormat="0" applyFill="0" applyBorder="0" applyAlignment="0" applyProtection="0"/>
  </cellStyleXfs>
  <cellXfs count="15">
    <xf numFmtId="0" fontId="0" fillId="0" borderId="0" xfId="0">
      <alignment vertical="center" wrapText="1"/>
    </xf>
    <xf numFmtId="0" fontId="0" fillId="0" borderId="0" xfId="0" applyFont="1" applyFill="1" applyBorder="1" applyAlignment="1">
      <alignment wrapText="1"/>
    </xf>
    <xf numFmtId="0" fontId="0" fillId="0" borderId="0" xfId="0" applyFill="1">
      <alignment vertical="center" wrapText="1"/>
    </xf>
    <xf numFmtId="14" fontId="0" fillId="0" borderId="0" xfId="0" applyNumberFormat="1" applyFont="1" applyFill="1" applyBorder="1" applyAlignment="1">
      <alignment wrapText="1"/>
    </xf>
    <xf numFmtId="0" fontId="5" fillId="0" borderId="0" xfId="2"/>
    <xf numFmtId="0" fontId="0" fillId="0" borderId="0" xfId="0" applyAlignment="1"/>
    <xf numFmtId="0" fontId="5" fillId="0" borderId="0" xfId="2" applyAlignment="1">
      <alignment vertical="center"/>
    </xf>
    <xf numFmtId="0" fontId="3" fillId="0" borderId="0" xfId="3" applyAlignment="1"/>
    <xf numFmtId="14" fontId="0" fillId="0" borderId="0" xfId="1" applyFont="1">
      <alignment horizontal="center" vertical="center" wrapText="1"/>
    </xf>
    <xf numFmtId="0" fontId="4" fillId="0" borderId="0" xfId="4">
      <alignment vertical="center"/>
    </xf>
    <xf numFmtId="0" fontId="6" fillId="0" borderId="0" xfId="0" applyFont="1" applyAlignment="1">
      <alignment horizontal="center" vertical="center" wrapText="1"/>
    </xf>
    <xf numFmtId="0" fontId="0" fillId="0" borderId="0" xfId="0" applyNumberFormat="1">
      <alignment vertical="center" wrapText="1"/>
    </xf>
    <xf numFmtId="164" fontId="1" fillId="0" borderId="0" xfId="4" applyNumberFormat="1" applyFont="1">
      <alignment vertical="center"/>
    </xf>
    <xf numFmtId="164" fontId="1" fillId="0" borderId="0" xfId="4" applyNumberFormat="1" applyFont="1" applyAlignment="1">
      <alignment vertical="center" wrapText="1"/>
    </xf>
    <xf numFmtId="0" fontId="8" fillId="0" borderId="0" xfId="5" applyFont="1" applyAlignment="1">
      <alignment vertical="center" wrapText="1"/>
    </xf>
  </cellXfs>
  <cellStyles count="6">
    <cellStyle name="Date" xfId="1" xr:uid="{7709A2AB-1F94-40BB-B7B0-545EB944CA17}"/>
    <cellStyle name="Explanatory Text" xfId="5" builtinId="53"/>
    <cellStyle name="Heading 1" xfId="2" builtinId="16" customBuiltin="1"/>
    <cellStyle name="Heading 2" xfId="3" builtinId="17" customBuiltin="1"/>
    <cellStyle name="Normal" xfId="0" builtinId="0" customBuiltin="1"/>
    <cellStyle name="zHiddenText" xfId="4" xr:uid="{24A838A5-7F75-4A41-8939-6DE7681A9AA5}"/>
  </cellStyles>
  <dxfs count="10">
    <dxf>
      <numFmt numFmtId="0" formatCode="General"/>
    </dxf>
    <dxf>
      <numFmt numFmtId="0" formatCode="General"/>
    </dxf>
    <dxf>
      <font>
        <color rgb="FF7F7F7F"/>
      </font>
    </dxf>
    <dxf>
      <fill>
        <patternFill patternType="solid">
          <fgColor theme="8" tint="0.79995117038483843"/>
          <bgColor theme="3" tint="0.79998168889431442"/>
        </patternFill>
      </fill>
    </dxf>
    <dxf>
      <fill>
        <patternFill patternType="solid">
          <fgColor theme="8" tint="0.79995117038483843"/>
          <bgColor theme="3" tint="0.79998168889431442"/>
        </patternFill>
      </fill>
    </dxf>
    <dxf>
      <font>
        <color theme="3" tint="-0.24994659260841701"/>
      </font>
    </dxf>
    <dxf>
      <font>
        <color theme="3" tint="-0.24994659260841701"/>
      </font>
    </dxf>
    <dxf>
      <font>
        <color theme="3" tint="-0.24994659260841701"/>
      </font>
      <border>
        <top style="thin">
          <color theme="3"/>
        </top>
      </border>
    </dxf>
    <dxf>
      <font>
        <color theme="3" tint="-0.24994659260841701"/>
      </font>
      <border>
        <bottom style="thin">
          <color theme="3"/>
        </bottom>
      </border>
    </dxf>
    <dxf>
      <font>
        <color theme="3" tint="-0.24994659260841701"/>
      </font>
      <border>
        <top style="thin">
          <color theme="3"/>
        </top>
        <bottom style="thin">
          <color theme="3"/>
        </bottom>
      </border>
    </dxf>
  </dxfs>
  <tableStyles count="1" defaultTableStyle="Infographic Timeline table style" defaultPivotStyle="PivotStyleLight16">
    <tableStyle name="Infographic Timeline table style" pivot="0" count="7" xr9:uid="{4C02C327-611F-4807-8E1E-9D2D64C35FD4}">
      <tableStyleElement type="wholeTable" dxfId="9"/>
      <tableStyleElement type="headerRow" dxfId="8"/>
      <tableStyleElement type="totalRow" dxfId="7"/>
      <tableStyleElement type="firstColumn" dxfId="6"/>
      <tableStyleElement type="lastColumn" dxfId="5"/>
      <tableStyleElement type="firstRowStripe" dxfId="4"/>
      <tableStyleElement type="firstColumnStripe" dxfId="3"/>
    </tableStyle>
  </tableStyles>
  <colors>
    <mruColors>
      <color rgb="FF7F7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3</xdr:col>
      <xdr:colOff>437112</xdr:colOff>
      <xdr:row>1</xdr:row>
      <xdr:rowOff>1140095</xdr:rowOff>
    </xdr:from>
    <xdr:to>
      <xdr:col>23</xdr:col>
      <xdr:colOff>161546</xdr:colOff>
      <xdr:row>42</xdr:row>
      <xdr:rowOff>103186</xdr:rowOff>
    </xdr:to>
    <xdr:grpSp>
      <xdr:nvGrpSpPr>
        <xdr:cNvPr id="117" name="Group 116" descr="Infographic chart with milestone descriptions adjacent to milestone dates in teardrop shapes. A curvy line with an arrow pointing rightward illustrates the direction of the timeline. The current year for the milestones track the path. ">
          <a:extLst>
            <a:ext uri="{FF2B5EF4-FFF2-40B4-BE49-F238E27FC236}">
              <a16:creationId xmlns:a16="http://schemas.microsoft.com/office/drawing/2014/main" id="{699EFCB9-AF13-4A25-AA3F-AC710F9953E6}"/>
            </a:ext>
          </a:extLst>
        </xdr:cNvPr>
        <xdr:cNvGrpSpPr/>
      </xdr:nvGrpSpPr>
      <xdr:grpSpPr>
        <a:xfrm>
          <a:off x="3818487" y="5608908"/>
          <a:ext cx="16496372" cy="9623153"/>
          <a:chOff x="349898" y="349898"/>
          <a:chExt cx="11599634" cy="7094734"/>
        </a:xfrm>
      </xdr:grpSpPr>
      <xdr:grpSp>
        <xdr:nvGrpSpPr>
          <xdr:cNvPr id="109" name="Group 108" descr="Infographic chart with milestone descriptions adjacent to milestone dates in teardrop shapes. A curvy line with an arrow pointing rightward illustrates the direction of the timeline. The current year for the milestones track the path. ">
            <a:extLst>
              <a:ext uri="{FF2B5EF4-FFF2-40B4-BE49-F238E27FC236}">
                <a16:creationId xmlns:a16="http://schemas.microsoft.com/office/drawing/2014/main" id="{F54B38D2-0536-40C7-AE68-CF4EA8C1920C}"/>
              </a:ext>
            </a:extLst>
          </xdr:cNvPr>
          <xdr:cNvGrpSpPr/>
        </xdr:nvGrpSpPr>
        <xdr:grpSpPr>
          <a:xfrm>
            <a:off x="349898" y="349898"/>
            <a:ext cx="11599634" cy="7094734"/>
            <a:chOff x="349898" y="349898"/>
            <a:chExt cx="11599634" cy="7094734"/>
          </a:xfrm>
        </xdr:grpSpPr>
        <xdr:grpSp>
          <xdr:nvGrpSpPr>
            <xdr:cNvPr id="101" name="Group 100" descr="Infographic chart with milestone descriptions adjacent to milestone dates in teardrop shapes. A curvy line with an arrow pointing rightward illustrates the direction of the timeline. The current year for the milestones track the path. ">
              <a:extLst>
                <a:ext uri="{FF2B5EF4-FFF2-40B4-BE49-F238E27FC236}">
                  <a16:creationId xmlns:a16="http://schemas.microsoft.com/office/drawing/2014/main" id="{98A13FF1-578F-493F-A217-7B9AAD4B2602}"/>
                </a:ext>
              </a:extLst>
            </xdr:cNvPr>
            <xdr:cNvGrpSpPr/>
          </xdr:nvGrpSpPr>
          <xdr:grpSpPr>
            <a:xfrm>
              <a:off x="349898" y="349898"/>
              <a:ext cx="11599634" cy="7094734"/>
              <a:chOff x="349898" y="349898"/>
              <a:chExt cx="11599634" cy="7094734"/>
            </a:xfrm>
          </xdr:grpSpPr>
          <xdr:grpSp>
            <xdr:nvGrpSpPr>
              <xdr:cNvPr id="41" name="Group 40" descr="Roadmap shape with arrow head showing flow from left to right and top to bottom, with the arrow in the bottom right">
                <a:extLst>
                  <a:ext uri="{FF2B5EF4-FFF2-40B4-BE49-F238E27FC236}">
                    <a16:creationId xmlns:a16="http://schemas.microsoft.com/office/drawing/2014/main" id="{16763858-5DA2-4F91-8406-D66F5DC27D39}"/>
                  </a:ext>
                </a:extLst>
              </xdr:cNvPr>
              <xdr:cNvGrpSpPr/>
            </xdr:nvGrpSpPr>
            <xdr:grpSpPr>
              <a:xfrm>
                <a:off x="349898" y="349898"/>
                <a:ext cx="11599634" cy="7094734"/>
                <a:chOff x="349898" y="349898"/>
                <a:chExt cx="11599634" cy="7094734"/>
              </a:xfrm>
            </xdr:grpSpPr>
            <xdr:sp macro="" textlink="">
              <xdr:nvSpPr>
                <xdr:cNvPr id="13" name="Rectangle 12" descr="Curvy line">
                  <a:extLst>
                    <a:ext uri="{FF2B5EF4-FFF2-40B4-BE49-F238E27FC236}">
                      <a16:creationId xmlns:a16="http://schemas.microsoft.com/office/drawing/2014/main" id="{65BDB798-9989-41F6-ADC7-8A1EBFAA6BCA}"/>
                    </a:ext>
                  </a:extLst>
                </xdr:cNvPr>
                <xdr:cNvSpPr/>
              </xdr:nvSpPr>
              <xdr:spPr>
                <a:xfrm>
                  <a:off x="349898" y="349898"/>
                  <a:ext cx="11599634" cy="7094734"/>
                </a:xfrm>
                <a:custGeom>
                  <a:avLst/>
                  <a:gdLst>
                    <a:gd name="connsiteX0" fmla="*/ 0 w 685800"/>
                    <a:gd name="connsiteY0" fmla="*/ 0 h 3781425"/>
                    <a:gd name="connsiteX1" fmla="*/ 685800 w 685800"/>
                    <a:gd name="connsiteY1" fmla="*/ 0 h 3781425"/>
                    <a:gd name="connsiteX2" fmla="*/ 685800 w 685800"/>
                    <a:gd name="connsiteY2" fmla="*/ 3781425 h 3781425"/>
                    <a:gd name="connsiteX3" fmla="*/ 0 w 685800"/>
                    <a:gd name="connsiteY3" fmla="*/ 3781425 h 3781425"/>
                    <a:gd name="connsiteX4" fmla="*/ 0 w 685800"/>
                    <a:gd name="connsiteY4" fmla="*/ 0 h 3781425"/>
                    <a:gd name="connsiteX0" fmla="*/ 0 w 705125"/>
                    <a:gd name="connsiteY0" fmla="*/ 0 h 3781425"/>
                    <a:gd name="connsiteX1" fmla="*/ 685800 w 705125"/>
                    <a:gd name="connsiteY1" fmla="*/ 0 h 3781425"/>
                    <a:gd name="connsiteX2" fmla="*/ 704850 w 705125"/>
                    <a:gd name="connsiteY2" fmla="*/ 809625 h 3781425"/>
                    <a:gd name="connsiteX3" fmla="*/ 685800 w 705125"/>
                    <a:gd name="connsiteY3" fmla="*/ 3781425 h 3781425"/>
                    <a:gd name="connsiteX4" fmla="*/ 0 w 705125"/>
                    <a:gd name="connsiteY4" fmla="*/ 3781425 h 3781425"/>
                    <a:gd name="connsiteX5" fmla="*/ 0 w 705125"/>
                    <a:gd name="connsiteY5" fmla="*/ 0 h 3781425"/>
                    <a:gd name="connsiteX0" fmla="*/ 104775 w 809900"/>
                    <a:gd name="connsiteY0" fmla="*/ 0 h 3781425"/>
                    <a:gd name="connsiteX1" fmla="*/ 790575 w 809900"/>
                    <a:gd name="connsiteY1" fmla="*/ 0 h 3781425"/>
                    <a:gd name="connsiteX2" fmla="*/ 809625 w 809900"/>
                    <a:gd name="connsiteY2" fmla="*/ 809625 h 3781425"/>
                    <a:gd name="connsiteX3" fmla="*/ 790575 w 809900"/>
                    <a:gd name="connsiteY3" fmla="*/ 3781425 h 3781425"/>
                    <a:gd name="connsiteX4" fmla="*/ 104775 w 809900"/>
                    <a:gd name="connsiteY4" fmla="*/ 3781425 h 3781425"/>
                    <a:gd name="connsiteX5" fmla="*/ 0 w 809900"/>
                    <a:gd name="connsiteY5" fmla="*/ 809625 h 3781425"/>
                    <a:gd name="connsiteX6" fmla="*/ 104775 w 809900"/>
                    <a:gd name="connsiteY6" fmla="*/ 0 h 3781425"/>
                    <a:gd name="connsiteX0" fmla="*/ 104775 w 866775"/>
                    <a:gd name="connsiteY0" fmla="*/ 0 h 3781425"/>
                    <a:gd name="connsiteX1" fmla="*/ 790575 w 866775"/>
                    <a:gd name="connsiteY1" fmla="*/ 0 h 3781425"/>
                    <a:gd name="connsiteX2" fmla="*/ 809625 w 866775"/>
                    <a:gd name="connsiteY2" fmla="*/ 809625 h 3781425"/>
                    <a:gd name="connsiteX3" fmla="*/ 866775 w 866775"/>
                    <a:gd name="connsiteY3" fmla="*/ 2171700 h 3781425"/>
                    <a:gd name="connsiteX4" fmla="*/ 790575 w 866775"/>
                    <a:gd name="connsiteY4" fmla="*/ 3781425 h 3781425"/>
                    <a:gd name="connsiteX5" fmla="*/ 104775 w 866775"/>
                    <a:gd name="connsiteY5" fmla="*/ 3781425 h 3781425"/>
                    <a:gd name="connsiteX6" fmla="*/ 0 w 866775"/>
                    <a:gd name="connsiteY6" fmla="*/ 809625 h 3781425"/>
                    <a:gd name="connsiteX7" fmla="*/ 104775 w 866775"/>
                    <a:gd name="connsiteY7" fmla="*/ 0 h 3781425"/>
                    <a:gd name="connsiteX0" fmla="*/ 107604 w 869604"/>
                    <a:gd name="connsiteY0" fmla="*/ 0 h 3781425"/>
                    <a:gd name="connsiteX1" fmla="*/ 793404 w 869604"/>
                    <a:gd name="connsiteY1" fmla="*/ 0 h 3781425"/>
                    <a:gd name="connsiteX2" fmla="*/ 812454 w 869604"/>
                    <a:gd name="connsiteY2" fmla="*/ 809625 h 3781425"/>
                    <a:gd name="connsiteX3" fmla="*/ 869604 w 869604"/>
                    <a:gd name="connsiteY3" fmla="*/ 2171700 h 3781425"/>
                    <a:gd name="connsiteX4" fmla="*/ 793404 w 869604"/>
                    <a:gd name="connsiteY4" fmla="*/ 3781425 h 3781425"/>
                    <a:gd name="connsiteX5" fmla="*/ 107604 w 869604"/>
                    <a:gd name="connsiteY5" fmla="*/ 3781425 h 3781425"/>
                    <a:gd name="connsiteX6" fmla="*/ 21879 w 869604"/>
                    <a:gd name="connsiteY6" fmla="*/ 2219325 h 3781425"/>
                    <a:gd name="connsiteX7" fmla="*/ 2829 w 869604"/>
                    <a:gd name="connsiteY7" fmla="*/ 809625 h 3781425"/>
                    <a:gd name="connsiteX8" fmla="*/ 107604 w 869604"/>
                    <a:gd name="connsiteY8" fmla="*/ 0 h 3781425"/>
                    <a:gd name="connsiteX0" fmla="*/ 107604 w 2222159"/>
                    <a:gd name="connsiteY0" fmla="*/ 0 h 3781425"/>
                    <a:gd name="connsiteX1" fmla="*/ 793404 w 2222159"/>
                    <a:gd name="connsiteY1" fmla="*/ 0 h 3781425"/>
                    <a:gd name="connsiteX2" fmla="*/ 2222154 w 2222159"/>
                    <a:gd name="connsiteY2" fmla="*/ 1009650 h 3781425"/>
                    <a:gd name="connsiteX3" fmla="*/ 869604 w 2222159"/>
                    <a:gd name="connsiteY3" fmla="*/ 2171700 h 3781425"/>
                    <a:gd name="connsiteX4" fmla="*/ 793404 w 2222159"/>
                    <a:gd name="connsiteY4" fmla="*/ 3781425 h 3781425"/>
                    <a:gd name="connsiteX5" fmla="*/ 107604 w 2222159"/>
                    <a:gd name="connsiteY5" fmla="*/ 3781425 h 3781425"/>
                    <a:gd name="connsiteX6" fmla="*/ 21879 w 2222159"/>
                    <a:gd name="connsiteY6" fmla="*/ 2219325 h 3781425"/>
                    <a:gd name="connsiteX7" fmla="*/ 2829 w 2222159"/>
                    <a:gd name="connsiteY7" fmla="*/ 809625 h 3781425"/>
                    <a:gd name="connsiteX8" fmla="*/ 107604 w 2222159"/>
                    <a:gd name="connsiteY8" fmla="*/ 0 h 3781425"/>
                    <a:gd name="connsiteX0" fmla="*/ 85837 w 2200392"/>
                    <a:gd name="connsiteY0" fmla="*/ 0 h 3781425"/>
                    <a:gd name="connsiteX1" fmla="*/ 771637 w 2200392"/>
                    <a:gd name="connsiteY1" fmla="*/ 0 h 3781425"/>
                    <a:gd name="connsiteX2" fmla="*/ 2200387 w 2200392"/>
                    <a:gd name="connsiteY2" fmla="*/ 1009650 h 3781425"/>
                    <a:gd name="connsiteX3" fmla="*/ 847837 w 2200392"/>
                    <a:gd name="connsiteY3" fmla="*/ 2171700 h 3781425"/>
                    <a:gd name="connsiteX4" fmla="*/ 771637 w 2200392"/>
                    <a:gd name="connsiteY4" fmla="*/ 3781425 h 3781425"/>
                    <a:gd name="connsiteX5" fmla="*/ 85837 w 2200392"/>
                    <a:gd name="connsiteY5" fmla="*/ 3781425 h 3781425"/>
                    <a:gd name="connsiteX6" fmla="*/ 112 w 2200392"/>
                    <a:gd name="connsiteY6" fmla="*/ 2219325 h 3781425"/>
                    <a:gd name="connsiteX7" fmla="*/ 2038462 w 2200392"/>
                    <a:gd name="connsiteY7" fmla="*/ 1000125 h 3781425"/>
                    <a:gd name="connsiteX8" fmla="*/ 85837 w 2200392"/>
                    <a:gd name="connsiteY8" fmla="*/ 0 h 3781425"/>
                    <a:gd name="connsiteX0" fmla="*/ 266812 w 2200392"/>
                    <a:gd name="connsiteY0" fmla="*/ 800100 h 3781425"/>
                    <a:gd name="connsiteX1" fmla="*/ 771637 w 2200392"/>
                    <a:gd name="connsiteY1" fmla="*/ 0 h 3781425"/>
                    <a:gd name="connsiteX2" fmla="*/ 2200387 w 2200392"/>
                    <a:gd name="connsiteY2" fmla="*/ 1009650 h 3781425"/>
                    <a:gd name="connsiteX3" fmla="*/ 847837 w 2200392"/>
                    <a:gd name="connsiteY3" fmla="*/ 2171700 h 3781425"/>
                    <a:gd name="connsiteX4" fmla="*/ 771637 w 2200392"/>
                    <a:gd name="connsiteY4" fmla="*/ 3781425 h 3781425"/>
                    <a:gd name="connsiteX5" fmla="*/ 85837 w 2200392"/>
                    <a:gd name="connsiteY5" fmla="*/ 3781425 h 3781425"/>
                    <a:gd name="connsiteX6" fmla="*/ 112 w 2200392"/>
                    <a:gd name="connsiteY6" fmla="*/ 2219325 h 3781425"/>
                    <a:gd name="connsiteX7" fmla="*/ 2038462 w 2200392"/>
                    <a:gd name="connsiteY7" fmla="*/ 1000125 h 3781425"/>
                    <a:gd name="connsiteX8" fmla="*/ 266812 w 2200392"/>
                    <a:gd name="connsiteY8" fmla="*/ 800100 h 3781425"/>
                    <a:gd name="connsiteX0" fmla="*/ 266812 w 2200392"/>
                    <a:gd name="connsiteY0" fmla="*/ 657225 h 3638550"/>
                    <a:gd name="connsiteX1" fmla="*/ 704962 w 2200392"/>
                    <a:gd name="connsiteY1" fmla="*/ 0 h 3638550"/>
                    <a:gd name="connsiteX2" fmla="*/ 2200387 w 2200392"/>
                    <a:gd name="connsiteY2" fmla="*/ 866775 h 3638550"/>
                    <a:gd name="connsiteX3" fmla="*/ 847837 w 2200392"/>
                    <a:gd name="connsiteY3" fmla="*/ 2028825 h 3638550"/>
                    <a:gd name="connsiteX4" fmla="*/ 771637 w 2200392"/>
                    <a:gd name="connsiteY4" fmla="*/ 3638550 h 3638550"/>
                    <a:gd name="connsiteX5" fmla="*/ 85837 w 2200392"/>
                    <a:gd name="connsiteY5" fmla="*/ 3638550 h 3638550"/>
                    <a:gd name="connsiteX6" fmla="*/ 112 w 2200392"/>
                    <a:gd name="connsiteY6" fmla="*/ 2076450 h 3638550"/>
                    <a:gd name="connsiteX7" fmla="*/ 2038462 w 2200392"/>
                    <a:gd name="connsiteY7" fmla="*/ 857250 h 3638550"/>
                    <a:gd name="connsiteX8" fmla="*/ 266812 w 2200392"/>
                    <a:gd name="connsiteY8" fmla="*/ 657225 h 3638550"/>
                    <a:gd name="connsiteX0" fmla="*/ 266812 w 2200392"/>
                    <a:gd name="connsiteY0" fmla="*/ 590550 h 3571875"/>
                    <a:gd name="connsiteX1" fmla="*/ 704962 w 2200392"/>
                    <a:gd name="connsiteY1" fmla="*/ 0 h 3571875"/>
                    <a:gd name="connsiteX2" fmla="*/ 2200387 w 2200392"/>
                    <a:gd name="connsiteY2" fmla="*/ 800100 h 3571875"/>
                    <a:gd name="connsiteX3" fmla="*/ 847837 w 2200392"/>
                    <a:gd name="connsiteY3" fmla="*/ 1962150 h 3571875"/>
                    <a:gd name="connsiteX4" fmla="*/ 771637 w 2200392"/>
                    <a:gd name="connsiteY4" fmla="*/ 3571875 h 3571875"/>
                    <a:gd name="connsiteX5" fmla="*/ 85837 w 2200392"/>
                    <a:gd name="connsiteY5" fmla="*/ 3571875 h 3571875"/>
                    <a:gd name="connsiteX6" fmla="*/ 112 w 2200392"/>
                    <a:gd name="connsiteY6" fmla="*/ 2009775 h 3571875"/>
                    <a:gd name="connsiteX7" fmla="*/ 2038462 w 2200392"/>
                    <a:gd name="connsiteY7" fmla="*/ 790575 h 3571875"/>
                    <a:gd name="connsiteX8" fmla="*/ 266812 w 2200392"/>
                    <a:gd name="connsiteY8" fmla="*/ 590550 h 3571875"/>
                    <a:gd name="connsiteX0" fmla="*/ 266812 w 2200393"/>
                    <a:gd name="connsiteY0" fmla="*/ 590550 h 3571875"/>
                    <a:gd name="connsiteX1" fmla="*/ 704962 w 2200393"/>
                    <a:gd name="connsiteY1" fmla="*/ 0 h 3571875"/>
                    <a:gd name="connsiteX2" fmla="*/ 2200387 w 2200393"/>
                    <a:gd name="connsiteY2" fmla="*/ 800100 h 3571875"/>
                    <a:gd name="connsiteX3" fmla="*/ 847837 w 2200393"/>
                    <a:gd name="connsiteY3" fmla="*/ 1962150 h 3571875"/>
                    <a:gd name="connsiteX4" fmla="*/ 771637 w 2200393"/>
                    <a:gd name="connsiteY4" fmla="*/ 3571875 h 3571875"/>
                    <a:gd name="connsiteX5" fmla="*/ 85837 w 2200393"/>
                    <a:gd name="connsiteY5" fmla="*/ 3571875 h 3571875"/>
                    <a:gd name="connsiteX6" fmla="*/ 112 w 2200393"/>
                    <a:gd name="connsiteY6" fmla="*/ 2009775 h 3571875"/>
                    <a:gd name="connsiteX7" fmla="*/ 2038462 w 2200393"/>
                    <a:gd name="connsiteY7" fmla="*/ 790575 h 3571875"/>
                    <a:gd name="connsiteX8" fmla="*/ 266812 w 2200393"/>
                    <a:gd name="connsiteY8" fmla="*/ 590550 h 3571875"/>
                    <a:gd name="connsiteX0" fmla="*/ 266812 w 2200392"/>
                    <a:gd name="connsiteY0" fmla="*/ 123825 h 3105150"/>
                    <a:gd name="connsiteX1" fmla="*/ 390637 w 2200392"/>
                    <a:gd name="connsiteY1" fmla="*/ 0 h 3105150"/>
                    <a:gd name="connsiteX2" fmla="*/ 2200387 w 2200392"/>
                    <a:gd name="connsiteY2" fmla="*/ 333375 h 3105150"/>
                    <a:gd name="connsiteX3" fmla="*/ 847837 w 2200392"/>
                    <a:gd name="connsiteY3" fmla="*/ 1495425 h 3105150"/>
                    <a:gd name="connsiteX4" fmla="*/ 771637 w 2200392"/>
                    <a:gd name="connsiteY4" fmla="*/ 3105150 h 3105150"/>
                    <a:gd name="connsiteX5" fmla="*/ 85837 w 2200392"/>
                    <a:gd name="connsiteY5" fmla="*/ 3105150 h 3105150"/>
                    <a:gd name="connsiteX6" fmla="*/ 112 w 2200392"/>
                    <a:gd name="connsiteY6" fmla="*/ 1543050 h 3105150"/>
                    <a:gd name="connsiteX7" fmla="*/ 2038462 w 2200392"/>
                    <a:gd name="connsiteY7" fmla="*/ 323850 h 3105150"/>
                    <a:gd name="connsiteX8" fmla="*/ 266812 w 2200392"/>
                    <a:gd name="connsiteY8" fmla="*/ 123825 h 3105150"/>
                    <a:gd name="connsiteX0" fmla="*/ 266812 w 2200392"/>
                    <a:gd name="connsiteY0" fmla="*/ 123825 h 3105150"/>
                    <a:gd name="connsiteX1" fmla="*/ 238237 w 2200392"/>
                    <a:gd name="connsiteY1" fmla="*/ 0 h 3105150"/>
                    <a:gd name="connsiteX2" fmla="*/ 2200387 w 2200392"/>
                    <a:gd name="connsiteY2" fmla="*/ 333375 h 3105150"/>
                    <a:gd name="connsiteX3" fmla="*/ 847837 w 2200392"/>
                    <a:gd name="connsiteY3" fmla="*/ 1495425 h 3105150"/>
                    <a:gd name="connsiteX4" fmla="*/ 771637 w 2200392"/>
                    <a:gd name="connsiteY4" fmla="*/ 3105150 h 3105150"/>
                    <a:gd name="connsiteX5" fmla="*/ 85837 w 2200392"/>
                    <a:gd name="connsiteY5" fmla="*/ 3105150 h 3105150"/>
                    <a:gd name="connsiteX6" fmla="*/ 112 w 2200392"/>
                    <a:gd name="connsiteY6" fmla="*/ 1543050 h 3105150"/>
                    <a:gd name="connsiteX7" fmla="*/ 2038462 w 2200392"/>
                    <a:gd name="connsiteY7" fmla="*/ 323850 h 3105150"/>
                    <a:gd name="connsiteX8" fmla="*/ 266812 w 2200392"/>
                    <a:gd name="connsiteY8" fmla="*/ 123825 h 3105150"/>
                    <a:gd name="connsiteX0" fmla="*/ 266812 w 2200392"/>
                    <a:gd name="connsiteY0" fmla="*/ 133350 h 3114675"/>
                    <a:gd name="connsiteX1" fmla="*/ 266812 w 2200392"/>
                    <a:gd name="connsiteY1" fmla="*/ 0 h 3114675"/>
                    <a:gd name="connsiteX2" fmla="*/ 2200387 w 2200392"/>
                    <a:gd name="connsiteY2" fmla="*/ 342900 h 3114675"/>
                    <a:gd name="connsiteX3" fmla="*/ 847837 w 2200392"/>
                    <a:gd name="connsiteY3" fmla="*/ 1504950 h 3114675"/>
                    <a:gd name="connsiteX4" fmla="*/ 771637 w 2200392"/>
                    <a:gd name="connsiteY4" fmla="*/ 3114675 h 3114675"/>
                    <a:gd name="connsiteX5" fmla="*/ 85837 w 2200392"/>
                    <a:gd name="connsiteY5" fmla="*/ 3114675 h 3114675"/>
                    <a:gd name="connsiteX6" fmla="*/ 112 w 2200392"/>
                    <a:gd name="connsiteY6" fmla="*/ 1552575 h 3114675"/>
                    <a:gd name="connsiteX7" fmla="*/ 2038462 w 2200392"/>
                    <a:gd name="connsiteY7" fmla="*/ 333375 h 3114675"/>
                    <a:gd name="connsiteX8" fmla="*/ 266812 w 2200392"/>
                    <a:gd name="connsiteY8" fmla="*/ 133350 h 3114675"/>
                    <a:gd name="connsiteX0" fmla="*/ 266812 w 2200392"/>
                    <a:gd name="connsiteY0" fmla="*/ 76200 h 3057525"/>
                    <a:gd name="connsiteX1" fmla="*/ 276337 w 2200392"/>
                    <a:gd name="connsiteY1" fmla="*/ 0 h 3057525"/>
                    <a:gd name="connsiteX2" fmla="*/ 2200387 w 2200392"/>
                    <a:gd name="connsiteY2" fmla="*/ 285750 h 3057525"/>
                    <a:gd name="connsiteX3" fmla="*/ 847837 w 2200392"/>
                    <a:gd name="connsiteY3" fmla="*/ 1447800 h 3057525"/>
                    <a:gd name="connsiteX4" fmla="*/ 771637 w 2200392"/>
                    <a:gd name="connsiteY4" fmla="*/ 3057525 h 3057525"/>
                    <a:gd name="connsiteX5" fmla="*/ 85837 w 2200392"/>
                    <a:gd name="connsiteY5" fmla="*/ 3057525 h 3057525"/>
                    <a:gd name="connsiteX6" fmla="*/ 112 w 2200392"/>
                    <a:gd name="connsiteY6" fmla="*/ 1495425 h 3057525"/>
                    <a:gd name="connsiteX7" fmla="*/ 2038462 w 2200392"/>
                    <a:gd name="connsiteY7" fmla="*/ 276225 h 3057525"/>
                    <a:gd name="connsiteX8" fmla="*/ 266812 w 2200392"/>
                    <a:gd name="connsiteY8" fmla="*/ 76200 h 3057525"/>
                    <a:gd name="connsiteX0" fmla="*/ 266812 w 2200392"/>
                    <a:gd name="connsiteY0" fmla="*/ 76200 h 3057525"/>
                    <a:gd name="connsiteX1" fmla="*/ 276337 w 2200392"/>
                    <a:gd name="connsiteY1" fmla="*/ 0 h 3057525"/>
                    <a:gd name="connsiteX2" fmla="*/ 2200387 w 2200392"/>
                    <a:gd name="connsiteY2" fmla="*/ 285750 h 3057525"/>
                    <a:gd name="connsiteX3" fmla="*/ 847837 w 2200392"/>
                    <a:gd name="connsiteY3" fmla="*/ 1447800 h 3057525"/>
                    <a:gd name="connsiteX4" fmla="*/ 771637 w 2200392"/>
                    <a:gd name="connsiteY4" fmla="*/ 3057525 h 3057525"/>
                    <a:gd name="connsiteX5" fmla="*/ 85837 w 2200392"/>
                    <a:gd name="connsiteY5" fmla="*/ 3057525 h 3057525"/>
                    <a:gd name="connsiteX6" fmla="*/ 112 w 2200392"/>
                    <a:gd name="connsiteY6" fmla="*/ 1495425 h 3057525"/>
                    <a:gd name="connsiteX7" fmla="*/ 2038462 w 2200392"/>
                    <a:gd name="connsiteY7" fmla="*/ 276225 h 3057525"/>
                    <a:gd name="connsiteX8" fmla="*/ 266812 w 2200392"/>
                    <a:gd name="connsiteY8" fmla="*/ 76200 h 3057525"/>
                    <a:gd name="connsiteX0" fmla="*/ 266812 w 2200392"/>
                    <a:gd name="connsiteY0" fmla="*/ 76200 h 3057525"/>
                    <a:gd name="connsiteX1" fmla="*/ 276337 w 2200392"/>
                    <a:gd name="connsiteY1" fmla="*/ 0 h 3057525"/>
                    <a:gd name="connsiteX2" fmla="*/ 2200387 w 2200392"/>
                    <a:gd name="connsiteY2" fmla="*/ 285750 h 3057525"/>
                    <a:gd name="connsiteX3" fmla="*/ 847837 w 2200392"/>
                    <a:gd name="connsiteY3" fmla="*/ 1447800 h 3057525"/>
                    <a:gd name="connsiteX4" fmla="*/ 771637 w 2200392"/>
                    <a:gd name="connsiteY4" fmla="*/ 3057525 h 3057525"/>
                    <a:gd name="connsiteX5" fmla="*/ 85837 w 2200392"/>
                    <a:gd name="connsiteY5" fmla="*/ 3057525 h 3057525"/>
                    <a:gd name="connsiteX6" fmla="*/ 112 w 2200392"/>
                    <a:gd name="connsiteY6" fmla="*/ 1495425 h 3057525"/>
                    <a:gd name="connsiteX7" fmla="*/ 2038462 w 2200392"/>
                    <a:gd name="connsiteY7" fmla="*/ 276225 h 3057525"/>
                    <a:gd name="connsiteX8" fmla="*/ 266812 w 2200392"/>
                    <a:gd name="connsiteY8" fmla="*/ 76200 h 3057525"/>
                    <a:gd name="connsiteX0" fmla="*/ 266811 w 2200391"/>
                    <a:gd name="connsiteY0" fmla="*/ 76200 h 3057525"/>
                    <a:gd name="connsiteX1" fmla="*/ 276336 w 2200391"/>
                    <a:gd name="connsiteY1" fmla="*/ 0 h 3057525"/>
                    <a:gd name="connsiteX2" fmla="*/ 2200386 w 2200391"/>
                    <a:gd name="connsiteY2" fmla="*/ 285750 h 3057525"/>
                    <a:gd name="connsiteX3" fmla="*/ 847836 w 2200391"/>
                    <a:gd name="connsiteY3" fmla="*/ 1447800 h 3057525"/>
                    <a:gd name="connsiteX4" fmla="*/ 771636 w 2200391"/>
                    <a:gd name="connsiteY4" fmla="*/ 3057525 h 3057525"/>
                    <a:gd name="connsiteX5" fmla="*/ 85836 w 2200391"/>
                    <a:gd name="connsiteY5" fmla="*/ 3057525 h 3057525"/>
                    <a:gd name="connsiteX6" fmla="*/ 111 w 2200391"/>
                    <a:gd name="connsiteY6" fmla="*/ 1495425 h 3057525"/>
                    <a:gd name="connsiteX7" fmla="*/ 2042090 w 2200391"/>
                    <a:gd name="connsiteY7" fmla="*/ 272588 h 3057525"/>
                    <a:gd name="connsiteX8" fmla="*/ 266811 w 2200391"/>
                    <a:gd name="connsiteY8" fmla="*/ 76200 h 3057525"/>
                    <a:gd name="connsiteX0" fmla="*/ 266811 w 2200391"/>
                    <a:gd name="connsiteY0" fmla="*/ 76200 h 3057525"/>
                    <a:gd name="connsiteX1" fmla="*/ 276336 w 2200391"/>
                    <a:gd name="connsiteY1" fmla="*/ 0 h 3057525"/>
                    <a:gd name="connsiteX2" fmla="*/ 2200386 w 2200391"/>
                    <a:gd name="connsiteY2" fmla="*/ 285750 h 3057525"/>
                    <a:gd name="connsiteX3" fmla="*/ 847836 w 2200391"/>
                    <a:gd name="connsiteY3" fmla="*/ 1447800 h 3057525"/>
                    <a:gd name="connsiteX4" fmla="*/ 771636 w 2200391"/>
                    <a:gd name="connsiteY4" fmla="*/ 3057525 h 3057525"/>
                    <a:gd name="connsiteX5" fmla="*/ 85836 w 2200391"/>
                    <a:gd name="connsiteY5" fmla="*/ 3057525 h 3057525"/>
                    <a:gd name="connsiteX6" fmla="*/ 111 w 2200391"/>
                    <a:gd name="connsiteY6" fmla="*/ 1495425 h 3057525"/>
                    <a:gd name="connsiteX7" fmla="*/ 2042090 w 2200391"/>
                    <a:gd name="connsiteY7" fmla="*/ 272588 h 3057525"/>
                    <a:gd name="connsiteX8" fmla="*/ 266811 w 2200391"/>
                    <a:gd name="connsiteY8" fmla="*/ 76200 h 3057525"/>
                    <a:gd name="connsiteX0" fmla="*/ 364775 w 2200391"/>
                    <a:gd name="connsiteY0" fmla="*/ 76200 h 3057525"/>
                    <a:gd name="connsiteX1" fmla="*/ 276336 w 2200391"/>
                    <a:gd name="connsiteY1" fmla="*/ 0 h 3057525"/>
                    <a:gd name="connsiteX2" fmla="*/ 2200386 w 2200391"/>
                    <a:gd name="connsiteY2" fmla="*/ 285750 h 3057525"/>
                    <a:gd name="connsiteX3" fmla="*/ 847836 w 2200391"/>
                    <a:gd name="connsiteY3" fmla="*/ 1447800 h 3057525"/>
                    <a:gd name="connsiteX4" fmla="*/ 771636 w 2200391"/>
                    <a:gd name="connsiteY4" fmla="*/ 3057525 h 3057525"/>
                    <a:gd name="connsiteX5" fmla="*/ 85836 w 2200391"/>
                    <a:gd name="connsiteY5" fmla="*/ 3057525 h 3057525"/>
                    <a:gd name="connsiteX6" fmla="*/ 111 w 2200391"/>
                    <a:gd name="connsiteY6" fmla="*/ 1495425 h 3057525"/>
                    <a:gd name="connsiteX7" fmla="*/ 2042090 w 2200391"/>
                    <a:gd name="connsiteY7" fmla="*/ 272588 h 3057525"/>
                    <a:gd name="connsiteX8" fmla="*/ 364775 w 2200391"/>
                    <a:gd name="connsiteY8" fmla="*/ 76200 h 3057525"/>
                    <a:gd name="connsiteX0" fmla="*/ 364775 w 2200391"/>
                    <a:gd name="connsiteY0" fmla="*/ 79836 h 3061161"/>
                    <a:gd name="connsiteX1" fmla="*/ 363415 w 2200391"/>
                    <a:gd name="connsiteY1" fmla="*/ 0 h 3061161"/>
                    <a:gd name="connsiteX2" fmla="*/ 2200386 w 2200391"/>
                    <a:gd name="connsiteY2" fmla="*/ 289386 h 3061161"/>
                    <a:gd name="connsiteX3" fmla="*/ 847836 w 2200391"/>
                    <a:gd name="connsiteY3" fmla="*/ 1451436 h 3061161"/>
                    <a:gd name="connsiteX4" fmla="*/ 771636 w 2200391"/>
                    <a:gd name="connsiteY4" fmla="*/ 3061161 h 3061161"/>
                    <a:gd name="connsiteX5" fmla="*/ 85836 w 2200391"/>
                    <a:gd name="connsiteY5" fmla="*/ 3061161 h 3061161"/>
                    <a:gd name="connsiteX6" fmla="*/ 111 w 2200391"/>
                    <a:gd name="connsiteY6" fmla="*/ 1499061 h 3061161"/>
                    <a:gd name="connsiteX7" fmla="*/ 2042090 w 2200391"/>
                    <a:gd name="connsiteY7" fmla="*/ 276224 h 3061161"/>
                    <a:gd name="connsiteX8" fmla="*/ 364775 w 2200391"/>
                    <a:gd name="connsiteY8" fmla="*/ 79836 h 3061161"/>
                    <a:gd name="connsiteX0" fmla="*/ 364775 w 2200391"/>
                    <a:gd name="connsiteY0" fmla="*/ 79836 h 3061161"/>
                    <a:gd name="connsiteX1" fmla="*/ 348902 w 2200391"/>
                    <a:gd name="connsiteY1" fmla="*/ 0 h 3061161"/>
                    <a:gd name="connsiteX2" fmla="*/ 2200386 w 2200391"/>
                    <a:gd name="connsiteY2" fmla="*/ 289386 h 3061161"/>
                    <a:gd name="connsiteX3" fmla="*/ 847836 w 2200391"/>
                    <a:gd name="connsiteY3" fmla="*/ 1451436 h 3061161"/>
                    <a:gd name="connsiteX4" fmla="*/ 771636 w 2200391"/>
                    <a:gd name="connsiteY4" fmla="*/ 3061161 h 3061161"/>
                    <a:gd name="connsiteX5" fmla="*/ 85836 w 2200391"/>
                    <a:gd name="connsiteY5" fmla="*/ 3061161 h 3061161"/>
                    <a:gd name="connsiteX6" fmla="*/ 111 w 2200391"/>
                    <a:gd name="connsiteY6" fmla="*/ 1499061 h 3061161"/>
                    <a:gd name="connsiteX7" fmla="*/ 2042090 w 2200391"/>
                    <a:gd name="connsiteY7" fmla="*/ 276224 h 3061161"/>
                    <a:gd name="connsiteX8" fmla="*/ 364775 w 2200391"/>
                    <a:gd name="connsiteY8" fmla="*/ 79836 h 3061161"/>
                    <a:gd name="connsiteX0" fmla="*/ 335748 w 2200391"/>
                    <a:gd name="connsiteY0" fmla="*/ 79836 h 3061161"/>
                    <a:gd name="connsiteX1" fmla="*/ 348902 w 2200391"/>
                    <a:gd name="connsiteY1" fmla="*/ 0 h 3061161"/>
                    <a:gd name="connsiteX2" fmla="*/ 2200386 w 2200391"/>
                    <a:gd name="connsiteY2" fmla="*/ 289386 h 3061161"/>
                    <a:gd name="connsiteX3" fmla="*/ 847836 w 2200391"/>
                    <a:gd name="connsiteY3" fmla="*/ 1451436 h 3061161"/>
                    <a:gd name="connsiteX4" fmla="*/ 771636 w 2200391"/>
                    <a:gd name="connsiteY4" fmla="*/ 3061161 h 3061161"/>
                    <a:gd name="connsiteX5" fmla="*/ 85836 w 2200391"/>
                    <a:gd name="connsiteY5" fmla="*/ 3061161 h 3061161"/>
                    <a:gd name="connsiteX6" fmla="*/ 111 w 2200391"/>
                    <a:gd name="connsiteY6" fmla="*/ 1499061 h 3061161"/>
                    <a:gd name="connsiteX7" fmla="*/ 2042090 w 2200391"/>
                    <a:gd name="connsiteY7" fmla="*/ 276224 h 3061161"/>
                    <a:gd name="connsiteX8" fmla="*/ 335748 w 2200391"/>
                    <a:gd name="connsiteY8" fmla="*/ 79836 h 3061161"/>
                    <a:gd name="connsiteX0" fmla="*/ 350261 w 2200391"/>
                    <a:gd name="connsiteY0" fmla="*/ 76199 h 3061161"/>
                    <a:gd name="connsiteX1" fmla="*/ 348902 w 2200391"/>
                    <a:gd name="connsiteY1" fmla="*/ 0 h 3061161"/>
                    <a:gd name="connsiteX2" fmla="*/ 2200386 w 2200391"/>
                    <a:gd name="connsiteY2" fmla="*/ 289386 h 3061161"/>
                    <a:gd name="connsiteX3" fmla="*/ 847836 w 2200391"/>
                    <a:gd name="connsiteY3" fmla="*/ 1451436 h 3061161"/>
                    <a:gd name="connsiteX4" fmla="*/ 771636 w 2200391"/>
                    <a:gd name="connsiteY4" fmla="*/ 3061161 h 3061161"/>
                    <a:gd name="connsiteX5" fmla="*/ 85836 w 2200391"/>
                    <a:gd name="connsiteY5" fmla="*/ 3061161 h 3061161"/>
                    <a:gd name="connsiteX6" fmla="*/ 111 w 2200391"/>
                    <a:gd name="connsiteY6" fmla="*/ 1499061 h 3061161"/>
                    <a:gd name="connsiteX7" fmla="*/ 2042090 w 2200391"/>
                    <a:gd name="connsiteY7" fmla="*/ 276224 h 3061161"/>
                    <a:gd name="connsiteX8" fmla="*/ 350261 w 2200391"/>
                    <a:gd name="connsiteY8" fmla="*/ 76199 h 3061161"/>
                    <a:gd name="connsiteX0" fmla="*/ 350261 w 2200391"/>
                    <a:gd name="connsiteY0" fmla="*/ 43468 h 3028430"/>
                    <a:gd name="connsiteX1" fmla="*/ 345273 w 2200391"/>
                    <a:gd name="connsiteY1" fmla="*/ 0 h 3028430"/>
                    <a:gd name="connsiteX2" fmla="*/ 2200386 w 2200391"/>
                    <a:gd name="connsiteY2" fmla="*/ 256655 h 3028430"/>
                    <a:gd name="connsiteX3" fmla="*/ 847836 w 2200391"/>
                    <a:gd name="connsiteY3" fmla="*/ 1418705 h 3028430"/>
                    <a:gd name="connsiteX4" fmla="*/ 771636 w 2200391"/>
                    <a:gd name="connsiteY4" fmla="*/ 3028430 h 3028430"/>
                    <a:gd name="connsiteX5" fmla="*/ 85836 w 2200391"/>
                    <a:gd name="connsiteY5" fmla="*/ 3028430 h 3028430"/>
                    <a:gd name="connsiteX6" fmla="*/ 111 w 2200391"/>
                    <a:gd name="connsiteY6" fmla="*/ 1466330 h 3028430"/>
                    <a:gd name="connsiteX7" fmla="*/ 2042090 w 2200391"/>
                    <a:gd name="connsiteY7" fmla="*/ 243493 h 3028430"/>
                    <a:gd name="connsiteX8" fmla="*/ 350261 w 2200391"/>
                    <a:gd name="connsiteY8" fmla="*/ 43468 h 3028430"/>
                    <a:gd name="connsiteX0" fmla="*/ 350261 w 2200390"/>
                    <a:gd name="connsiteY0" fmla="*/ 43468 h 3028430"/>
                    <a:gd name="connsiteX1" fmla="*/ 345273 w 2200390"/>
                    <a:gd name="connsiteY1" fmla="*/ 0 h 3028430"/>
                    <a:gd name="connsiteX2" fmla="*/ 2200386 w 2200390"/>
                    <a:gd name="connsiteY2" fmla="*/ 256655 h 3028430"/>
                    <a:gd name="connsiteX3" fmla="*/ 201998 w 2200390"/>
                    <a:gd name="connsiteY3" fmla="*/ 1487805 h 3028430"/>
                    <a:gd name="connsiteX4" fmla="*/ 771636 w 2200390"/>
                    <a:gd name="connsiteY4" fmla="*/ 3028430 h 3028430"/>
                    <a:gd name="connsiteX5" fmla="*/ 85836 w 2200390"/>
                    <a:gd name="connsiteY5" fmla="*/ 3028430 h 3028430"/>
                    <a:gd name="connsiteX6" fmla="*/ 111 w 2200390"/>
                    <a:gd name="connsiteY6" fmla="*/ 1466330 h 3028430"/>
                    <a:gd name="connsiteX7" fmla="*/ 2042090 w 2200390"/>
                    <a:gd name="connsiteY7" fmla="*/ 243493 h 3028430"/>
                    <a:gd name="connsiteX8" fmla="*/ 350261 w 2200390"/>
                    <a:gd name="connsiteY8" fmla="*/ 43468 h 3028430"/>
                    <a:gd name="connsiteX0" fmla="*/ 350261 w 2200390"/>
                    <a:gd name="connsiteY0" fmla="*/ 43468 h 3028430"/>
                    <a:gd name="connsiteX1" fmla="*/ 345273 w 2200390"/>
                    <a:gd name="connsiteY1" fmla="*/ 0 h 3028430"/>
                    <a:gd name="connsiteX2" fmla="*/ 2200386 w 2200390"/>
                    <a:gd name="connsiteY2" fmla="*/ 256655 h 3028430"/>
                    <a:gd name="connsiteX3" fmla="*/ 201998 w 2200390"/>
                    <a:gd name="connsiteY3" fmla="*/ 1487805 h 3028430"/>
                    <a:gd name="connsiteX4" fmla="*/ 771636 w 2200390"/>
                    <a:gd name="connsiteY4" fmla="*/ 3028430 h 3028430"/>
                    <a:gd name="connsiteX5" fmla="*/ 85836 w 2200390"/>
                    <a:gd name="connsiteY5" fmla="*/ 3028430 h 3028430"/>
                    <a:gd name="connsiteX6" fmla="*/ 111 w 2200390"/>
                    <a:gd name="connsiteY6" fmla="*/ 1466330 h 3028430"/>
                    <a:gd name="connsiteX7" fmla="*/ 2042090 w 2200390"/>
                    <a:gd name="connsiteY7" fmla="*/ 243493 h 3028430"/>
                    <a:gd name="connsiteX8" fmla="*/ 350261 w 2200390"/>
                    <a:gd name="connsiteY8" fmla="*/ 43468 h 3028430"/>
                    <a:gd name="connsiteX0" fmla="*/ 350257 w 2200386"/>
                    <a:gd name="connsiteY0" fmla="*/ 43468 h 3028430"/>
                    <a:gd name="connsiteX1" fmla="*/ 345269 w 2200386"/>
                    <a:gd name="connsiteY1" fmla="*/ 0 h 3028430"/>
                    <a:gd name="connsiteX2" fmla="*/ 2200382 w 2200386"/>
                    <a:gd name="connsiteY2" fmla="*/ 256655 h 3028430"/>
                    <a:gd name="connsiteX3" fmla="*/ 201994 w 2200386"/>
                    <a:gd name="connsiteY3" fmla="*/ 1487805 h 3028430"/>
                    <a:gd name="connsiteX4" fmla="*/ 771632 w 2200386"/>
                    <a:gd name="connsiteY4" fmla="*/ 3028430 h 3028430"/>
                    <a:gd name="connsiteX5" fmla="*/ 85832 w 2200386"/>
                    <a:gd name="connsiteY5" fmla="*/ 3028430 h 3028430"/>
                    <a:gd name="connsiteX6" fmla="*/ 107 w 2200386"/>
                    <a:gd name="connsiteY6" fmla="*/ 1466330 h 3028430"/>
                    <a:gd name="connsiteX7" fmla="*/ 2042086 w 2200386"/>
                    <a:gd name="connsiteY7" fmla="*/ 243493 h 3028430"/>
                    <a:gd name="connsiteX8" fmla="*/ 350257 w 2200386"/>
                    <a:gd name="connsiteY8" fmla="*/ 43468 h 3028430"/>
                    <a:gd name="connsiteX0" fmla="*/ 350257 w 2564013"/>
                    <a:gd name="connsiteY0" fmla="*/ 43468 h 3028430"/>
                    <a:gd name="connsiteX1" fmla="*/ 345269 w 2564013"/>
                    <a:gd name="connsiteY1" fmla="*/ 0 h 3028430"/>
                    <a:gd name="connsiteX2" fmla="*/ 2200382 w 2564013"/>
                    <a:gd name="connsiteY2" fmla="*/ 256655 h 3028430"/>
                    <a:gd name="connsiteX3" fmla="*/ 201994 w 2564013"/>
                    <a:gd name="connsiteY3" fmla="*/ 1487805 h 3028430"/>
                    <a:gd name="connsiteX4" fmla="*/ 2564013 w 2564013"/>
                    <a:gd name="connsiteY4" fmla="*/ 2333802 h 3028430"/>
                    <a:gd name="connsiteX5" fmla="*/ 85832 w 2564013"/>
                    <a:gd name="connsiteY5" fmla="*/ 3028430 h 3028430"/>
                    <a:gd name="connsiteX6" fmla="*/ 107 w 2564013"/>
                    <a:gd name="connsiteY6" fmla="*/ 1466330 h 3028430"/>
                    <a:gd name="connsiteX7" fmla="*/ 2042086 w 2564013"/>
                    <a:gd name="connsiteY7" fmla="*/ 243493 h 3028430"/>
                    <a:gd name="connsiteX8" fmla="*/ 350257 w 2564013"/>
                    <a:gd name="connsiteY8" fmla="*/ 43468 h 3028430"/>
                    <a:gd name="connsiteX0" fmla="*/ 350257 w 2564013"/>
                    <a:gd name="connsiteY0" fmla="*/ 43468 h 2435633"/>
                    <a:gd name="connsiteX1" fmla="*/ 345269 w 2564013"/>
                    <a:gd name="connsiteY1" fmla="*/ 0 h 2435633"/>
                    <a:gd name="connsiteX2" fmla="*/ 2200382 w 2564013"/>
                    <a:gd name="connsiteY2" fmla="*/ 256655 h 2435633"/>
                    <a:gd name="connsiteX3" fmla="*/ 201994 w 2564013"/>
                    <a:gd name="connsiteY3" fmla="*/ 1487805 h 2435633"/>
                    <a:gd name="connsiteX4" fmla="*/ 2564013 w 2564013"/>
                    <a:gd name="connsiteY4" fmla="*/ 2333802 h 2435633"/>
                    <a:gd name="connsiteX5" fmla="*/ 2353520 w 2564013"/>
                    <a:gd name="connsiteY5" fmla="*/ 2435633 h 2435633"/>
                    <a:gd name="connsiteX6" fmla="*/ 107 w 2564013"/>
                    <a:gd name="connsiteY6" fmla="*/ 1466330 h 2435633"/>
                    <a:gd name="connsiteX7" fmla="*/ 2042086 w 2564013"/>
                    <a:gd name="connsiteY7" fmla="*/ 243493 h 2435633"/>
                    <a:gd name="connsiteX8" fmla="*/ 350257 w 2564013"/>
                    <a:gd name="connsiteY8" fmla="*/ 43468 h 2435633"/>
                    <a:gd name="connsiteX0" fmla="*/ 350257 w 2564013"/>
                    <a:gd name="connsiteY0" fmla="*/ 43468 h 2435633"/>
                    <a:gd name="connsiteX1" fmla="*/ 345269 w 2564013"/>
                    <a:gd name="connsiteY1" fmla="*/ 0 h 2435633"/>
                    <a:gd name="connsiteX2" fmla="*/ 2200382 w 2564013"/>
                    <a:gd name="connsiteY2" fmla="*/ 256655 h 2435633"/>
                    <a:gd name="connsiteX3" fmla="*/ 201994 w 2564013"/>
                    <a:gd name="connsiteY3" fmla="*/ 1487805 h 2435633"/>
                    <a:gd name="connsiteX4" fmla="*/ 2564013 w 2564013"/>
                    <a:gd name="connsiteY4" fmla="*/ 2333802 h 2435633"/>
                    <a:gd name="connsiteX5" fmla="*/ 2353520 w 2564013"/>
                    <a:gd name="connsiteY5" fmla="*/ 2435633 h 2435633"/>
                    <a:gd name="connsiteX6" fmla="*/ 107 w 2564013"/>
                    <a:gd name="connsiteY6" fmla="*/ 1466330 h 2435633"/>
                    <a:gd name="connsiteX7" fmla="*/ 2042086 w 2564013"/>
                    <a:gd name="connsiteY7" fmla="*/ 243493 h 2435633"/>
                    <a:gd name="connsiteX8" fmla="*/ 350257 w 2564013"/>
                    <a:gd name="connsiteY8" fmla="*/ 43468 h 2435633"/>
                    <a:gd name="connsiteX0" fmla="*/ 350257 w 2564013"/>
                    <a:gd name="connsiteY0" fmla="*/ 43468 h 2435633"/>
                    <a:gd name="connsiteX1" fmla="*/ 345269 w 2564013"/>
                    <a:gd name="connsiteY1" fmla="*/ 0 h 2435633"/>
                    <a:gd name="connsiteX2" fmla="*/ 2200382 w 2564013"/>
                    <a:gd name="connsiteY2" fmla="*/ 256655 h 2435633"/>
                    <a:gd name="connsiteX3" fmla="*/ 201994 w 2564013"/>
                    <a:gd name="connsiteY3" fmla="*/ 1487805 h 2435633"/>
                    <a:gd name="connsiteX4" fmla="*/ 2564013 w 2564013"/>
                    <a:gd name="connsiteY4" fmla="*/ 2333802 h 2435633"/>
                    <a:gd name="connsiteX5" fmla="*/ 2353520 w 2564013"/>
                    <a:gd name="connsiteY5" fmla="*/ 2435633 h 2435633"/>
                    <a:gd name="connsiteX6" fmla="*/ 107 w 2564013"/>
                    <a:gd name="connsiteY6" fmla="*/ 1466330 h 2435633"/>
                    <a:gd name="connsiteX7" fmla="*/ 2042086 w 2564013"/>
                    <a:gd name="connsiteY7" fmla="*/ 243493 h 2435633"/>
                    <a:gd name="connsiteX8" fmla="*/ 350257 w 2564013"/>
                    <a:gd name="connsiteY8" fmla="*/ 43468 h 2435633"/>
                    <a:gd name="connsiteX0" fmla="*/ 350257 w 2564013"/>
                    <a:gd name="connsiteY0" fmla="*/ 43468 h 2435633"/>
                    <a:gd name="connsiteX1" fmla="*/ 345269 w 2564013"/>
                    <a:gd name="connsiteY1" fmla="*/ 0 h 2435633"/>
                    <a:gd name="connsiteX2" fmla="*/ 2200382 w 2564013"/>
                    <a:gd name="connsiteY2" fmla="*/ 256655 h 2435633"/>
                    <a:gd name="connsiteX3" fmla="*/ 201994 w 2564013"/>
                    <a:gd name="connsiteY3" fmla="*/ 1487805 h 2435633"/>
                    <a:gd name="connsiteX4" fmla="*/ 2564013 w 2564013"/>
                    <a:gd name="connsiteY4" fmla="*/ 2333802 h 2435633"/>
                    <a:gd name="connsiteX5" fmla="*/ 2353520 w 2564013"/>
                    <a:gd name="connsiteY5" fmla="*/ 2435633 h 2435633"/>
                    <a:gd name="connsiteX6" fmla="*/ 107 w 2564013"/>
                    <a:gd name="connsiteY6" fmla="*/ 1466330 h 2435633"/>
                    <a:gd name="connsiteX7" fmla="*/ 2042086 w 2564013"/>
                    <a:gd name="connsiteY7" fmla="*/ 243493 h 2435633"/>
                    <a:gd name="connsiteX8" fmla="*/ 350257 w 2564013"/>
                    <a:gd name="connsiteY8" fmla="*/ 43468 h 2435633"/>
                    <a:gd name="connsiteX0" fmla="*/ 350257 w 2505960"/>
                    <a:gd name="connsiteY0" fmla="*/ 43468 h 2435633"/>
                    <a:gd name="connsiteX1" fmla="*/ 345269 w 2505960"/>
                    <a:gd name="connsiteY1" fmla="*/ 0 h 2435633"/>
                    <a:gd name="connsiteX2" fmla="*/ 2200382 w 2505960"/>
                    <a:gd name="connsiteY2" fmla="*/ 256655 h 2435633"/>
                    <a:gd name="connsiteX3" fmla="*/ 201994 w 2505960"/>
                    <a:gd name="connsiteY3" fmla="*/ 1487805 h 2435633"/>
                    <a:gd name="connsiteX4" fmla="*/ 2505960 w 2505960"/>
                    <a:gd name="connsiteY4" fmla="*/ 2308345 h 2435633"/>
                    <a:gd name="connsiteX5" fmla="*/ 2353520 w 2505960"/>
                    <a:gd name="connsiteY5" fmla="*/ 2435633 h 2435633"/>
                    <a:gd name="connsiteX6" fmla="*/ 107 w 2505960"/>
                    <a:gd name="connsiteY6" fmla="*/ 1466330 h 2435633"/>
                    <a:gd name="connsiteX7" fmla="*/ 2042086 w 2505960"/>
                    <a:gd name="connsiteY7" fmla="*/ 243493 h 2435633"/>
                    <a:gd name="connsiteX8" fmla="*/ 350257 w 2505960"/>
                    <a:gd name="connsiteY8" fmla="*/ 43468 h 2435633"/>
                    <a:gd name="connsiteX0" fmla="*/ 350257 w 2505960"/>
                    <a:gd name="connsiteY0" fmla="*/ 43468 h 2435633"/>
                    <a:gd name="connsiteX1" fmla="*/ 345269 w 2505960"/>
                    <a:gd name="connsiteY1" fmla="*/ 0 h 2435633"/>
                    <a:gd name="connsiteX2" fmla="*/ 2200382 w 2505960"/>
                    <a:gd name="connsiteY2" fmla="*/ 256655 h 2435633"/>
                    <a:gd name="connsiteX3" fmla="*/ 1068560 w 2505960"/>
                    <a:gd name="connsiteY3" fmla="*/ 1363981 h 2435633"/>
                    <a:gd name="connsiteX4" fmla="*/ 2505960 w 2505960"/>
                    <a:gd name="connsiteY4" fmla="*/ 2308345 h 2435633"/>
                    <a:gd name="connsiteX5" fmla="*/ 2353520 w 2505960"/>
                    <a:gd name="connsiteY5" fmla="*/ 2435633 h 2435633"/>
                    <a:gd name="connsiteX6" fmla="*/ 107 w 2505960"/>
                    <a:gd name="connsiteY6" fmla="*/ 1466330 h 2435633"/>
                    <a:gd name="connsiteX7" fmla="*/ 2042086 w 2505960"/>
                    <a:gd name="connsiteY7" fmla="*/ 243493 h 2435633"/>
                    <a:gd name="connsiteX8" fmla="*/ 350257 w 2505960"/>
                    <a:gd name="connsiteY8" fmla="*/ 43468 h 2435633"/>
                    <a:gd name="connsiteX0" fmla="*/ 4988 w 2160691"/>
                    <a:gd name="connsiteY0" fmla="*/ 43468 h 2435633"/>
                    <a:gd name="connsiteX1" fmla="*/ 0 w 2160691"/>
                    <a:gd name="connsiteY1" fmla="*/ 0 h 2435633"/>
                    <a:gd name="connsiteX2" fmla="*/ 1855113 w 2160691"/>
                    <a:gd name="connsiteY2" fmla="*/ 256655 h 2435633"/>
                    <a:gd name="connsiteX3" fmla="*/ 723291 w 2160691"/>
                    <a:gd name="connsiteY3" fmla="*/ 1363981 h 2435633"/>
                    <a:gd name="connsiteX4" fmla="*/ 2160691 w 2160691"/>
                    <a:gd name="connsiteY4" fmla="*/ 2308345 h 2435633"/>
                    <a:gd name="connsiteX5" fmla="*/ 2008251 w 2160691"/>
                    <a:gd name="connsiteY5" fmla="*/ 2435633 h 2435633"/>
                    <a:gd name="connsiteX6" fmla="*/ 502358 w 2160691"/>
                    <a:gd name="connsiteY6" fmla="*/ 1342505 h 2435633"/>
                    <a:gd name="connsiteX7" fmla="*/ 1696817 w 2160691"/>
                    <a:gd name="connsiteY7" fmla="*/ 243493 h 2435633"/>
                    <a:gd name="connsiteX8" fmla="*/ 4988 w 2160691"/>
                    <a:gd name="connsiteY8" fmla="*/ 43468 h 2435633"/>
                    <a:gd name="connsiteX0" fmla="*/ 4988 w 2160691"/>
                    <a:gd name="connsiteY0" fmla="*/ 43468 h 2435633"/>
                    <a:gd name="connsiteX1" fmla="*/ 0 w 2160691"/>
                    <a:gd name="connsiteY1" fmla="*/ 0 h 2435633"/>
                    <a:gd name="connsiteX2" fmla="*/ 1855113 w 2160691"/>
                    <a:gd name="connsiteY2" fmla="*/ 256655 h 2435633"/>
                    <a:gd name="connsiteX3" fmla="*/ 723291 w 2160691"/>
                    <a:gd name="connsiteY3" fmla="*/ 1363981 h 2435633"/>
                    <a:gd name="connsiteX4" fmla="*/ 2160691 w 2160691"/>
                    <a:gd name="connsiteY4" fmla="*/ 2308345 h 2435633"/>
                    <a:gd name="connsiteX5" fmla="*/ 2008251 w 2160691"/>
                    <a:gd name="connsiteY5" fmla="*/ 2435633 h 2435633"/>
                    <a:gd name="connsiteX6" fmla="*/ 502358 w 2160691"/>
                    <a:gd name="connsiteY6" fmla="*/ 1342505 h 2435633"/>
                    <a:gd name="connsiteX7" fmla="*/ 1696817 w 2160691"/>
                    <a:gd name="connsiteY7" fmla="*/ 243493 h 2435633"/>
                    <a:gd name="connsiteX8" fmla="*/ 4988 w 2160691"/>
                    <a:gd name="connsiteY8" fmla="*/ 43468 h 2435633"/>
                    <a:gd name="connsiteX0" fmla="*/ 4988 w 2236873"/>
                    <a:gd name="connsiteY0" fmla="*/ 43468 h 2435633"/>
                    <a:gd name="connsiteX1" fmla="*/ 0 w 2236873"/>
                    <a:gd name="connsiteY1" fmla="*/ 0 h 2435633"/>
                    <a:gd name="connsiteX2" fmla="*/ 1855113 w 2236873"/>
                    <a:gd name="connsiteY2" fmla="*/ 256655 h 2435633"/>
                    <a:gd name="connsiteX3" fmla="*/ 723291 w 2236873"/>
                    <a:gd name="connsiteY3" fmla="*/ 1363981 h 2435633"/>
                    <a:gd name="connsiteX4" fmla="*/ 2236873 w 2236873"/>
                    <a:gd name="connsiteY4" fmla="*/ 1974971 h 2435633"/>
                    <a:gd name="connsiteX5" fmla="*/ 2008251 w 2236873"/>
                    <a:gd name="connsiteY5" fmla="*/ 2435633 h 2435633"/>
                    <a:gd name="connsiteX6" fmla="*/ 502358 w 2236873"/>
                    <a:gd name="connsiteY6" fmla="*/ 1342505 h 2435633"/>
                    <a:gd name="connsiteX7" fmla="*/ 1696817 w 2236873"/>
                    <a:gd name="connsiteY7" fmla="*/ 243493 h 2435633"/>
                    <a:gd name="connsiteX8" fmla="*/ 4988 w 2236873"/>
                    <a:gd name="connsiteY8" fmla="*/ 43468 h 2435633"/>
                    <a:gd name="connsiteX0" fmla="*/ 4988 w 2236873"/>
                    <a:gd name="connsiteY0" fmla="*/ 43468 h 2159408"/>
                    <a:gd name="connsiteX1" fmla="*/ 0 w 2236873"/>
                    <a:gd name="connsiteY1" fmla="*/ 0 h 2159408"/>
                    <a:gd name="connsiteX2" fmla="*/ 1855113 w 2236873"/>
                    <a:gd name="connsiteY2" fmla="*/ 256655 h 2159408"/>
                    <a:gd name="connsiteX3" fmla="*/ 723291 w 2236873"/>
                    <a:gd name="connsiteY3" fmla="*/ 1363981 h 2159408"/>
                    <a:gd name="connsiteX4" fmla="*/ 2236873 w 2236873"/>
                    <a:gd name="connsiteY4" fmla="*/ 1974971 h 2159408"/>
                    <a:gd name="connsiteX5" fmla="*/ 2208228 w 2236873"/>
                    <a:gd name="connsiteY5" fmla="*/ 2159408 h 2159408"/>
                    <a:gd name="connsiteX6" fmla="*/ 502358 w 2236873"/>
                    <a:gd name="connsiteY6" fmla="*/ 1342505 h 2159408"/>
                    <a:gd name="connsiteX7" fmla="*/ 1696817 w 2236873"/>
                    <a:gd name="connsiteY7" fmla="*/ 243493 h 2159408"/>
                    <a:gd name="connsiteX8" fmla="*/ 4988 w 2236873"/>
                    <a:gd name="connsiteY8" fmla="*/ 43468 h 2159408"/>
                    <a:gd name="connsiteX0" fmla="*/ 4988 w 2255918"/>
                    <a:gd name="connsiteY0" fmla="*/ 43468 h 2159408"/>
                    <a:gd name="connsiteX1" fmla="*/ 0 w 2255918"/>
                    <a:gd name="connsiteY1" fmla="*/ 0 h 2159408"/>
                    <a:gd name="connsiteX2" fmla="*/ 1855113 w 2255918"/>
                    <a:gd name="connsiteY2" fmla="*/ 256655 h 2159408"/>
                    <a:gd name="connsiteX3" fmla="*/ 723291 w 2255918"/>
                    <a:gd name="connsiteY3" fmla="*/ 1363981 h 2159408"/>
                    <a:gd name="connsiteX4" fmla="*/ 2255918 w 2255918"/>
                    <a:gd name="connsiteY4" fmla="*/ 1641597 h 2159408"/>
                    <a:gd name="connsiteX5" fmla="*/ 2208228 w 2255918"/>
                    <a:gd name="connsiteY5" fmla="*/ 2159408 h 2159408"/>
                    <a:gd name="connsiteX6" fmla="*/ 502358 w 2255918"/>
                    <a:gd name="connsiteY6" fmla="*/ 1342505 h 2159408"/>
                    <a:gd name="connsiteX7" fmla="*/ 1696817 w 2255918"/>
                    <a:gd name="connsiteY7" fmla="*/ 243493 h 2159408"/>
                    <a:gd name="connsiteX8" fmla="*/ 4988 w 2255918"/>
                    <a:gd name="connsiteY8" fmla="*/ 43468 h 2159408"/>
                    <a:gd name="connsiteX0" fmla="*/ 4988 w 2265365"/>
                    <a:gd name="connsiteY0" fmla="*/ 43468 h 1778409"/>
                    <a:gd name="connsiteX1" fmla="*/ 0 w 2265365"/>
                    <a:gd name="connsiteY1" fmla="*/ 0 h 1778409"/>
                    <a:gd name="connsiteX2" fmla="*/ 1855113 w 2265365"/>
                    <a:gd name="connsiteY2" fmla="*/ 256655 h 1778409"/>
                    <a:gd name="connsiteX3" fmla="*/ 723291 w 2265365"/>
                    <a:gd name="connsiteY3" fmla="*/ 1363981 h 1778409"/>
                    <a:gd name="connsiteX4" fmla="*/ 2255918 w 2265365"/>
                    <a:gd name="connsiteY4" fmla="*/ 1641597 h 1778409"/>
                    <a:gd name="connsiteX5" fmla="*/ 2265365 w 2265365"/>
                    <a:gd name="connsiteY5" fmla="*/ 1778409 h 1778409"/>
                    <a:gd name="connsiteX6" fmla="*/ 502358 w 2265365"/>
                    <a:gd name="connsiteY6" fmla="*/ 1342505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723291 w 2265365"/>
                    <a:gd name="connsiteY3" fmla="*/ 1363981 h 1778409"/>
                    <a:gd name="connsiteX4" fmla="*/ 2255918 w 2265365"/>
                    <a:gd name="connsiteY4" fmla="*/ 1641597 h 1778409"/>
                    <a:gd name="connsiteX5" fmla="*/ 2265365 w 2265365"/>
                    <a:gd name="connsiteY5" fmla="*/ 1778409 h 1778409"/>
                    <a:gd name="connsiteX6" fmla="*/ 502358 w 2265365"/>
                    <a:gd name="connsiteY6" fmla="*/ 1342505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723291 w 2265365"/>
                    <a:gd name="connsiteY3" fmla="*/ 1363981 h 1778409"/>
                    <a:gd name="connsiteX4" fmla="*/ 2255918 w 2265365"/>
                    <a:gd name="connsiteY4" fmla="*/ 1641597 h 1778409"/>
                    <a:gd name="connsiteX5" fmla="*/ 2265365 w 2265365"/>
                    <a:gd name="connsiteY5" fmla="*/ 1778409 h 1778409"/>
                    <a:gd name="connsiteX6" fmla="*/ 502358 w 2265365"/>
                    <a:gd name="connsiteY6" fmla="*/ 1342505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83004 w 2265365"/>
                    <a:gd name="connsiteY3" fmla="*/ 1256818 h 1778409"/>
                    <a:gd name="connsiteX4" fmla="*/ 2255918 w 2265365"/>
                    <a:gd name="connsiteY4" fmla="*/ 1641597 h 1778409"/>
                    <a:gd name="connsiteX5" fmla="*/ 2265365 w 2265365"/>
                    <a:gd name="connsiteY5" fmla="*/ 1778409 h 1778409"/>
                    <a:gd name="connsiteX6" fmla="*/ 502358 w 2265365"/>
                    <a:gd name="connsiteY6" fmla="*/ 1342505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83004 w 2265365"/>
                    <a:gd name="connsiteY3" fmla="*/ 1256818 h 1778409"/>
                    <a:gd name="connsiteX4" fmla="*/ 2255918 w 2265365"/>
                    <a:gd name="connsiteY4" fmla="*/ 1641597 h 1778409"/>
                    <a:gd name="connsiteX5" fmla="*/ 2265365 w 2265365"/>
                    <a:gd name="connsiteY5" fmla="*/ 1778409 h 1778409"/>
                    <a:gd name="connsiteX6" fmla="*/ 854571 w 2265365"/>
                    <a:gd name="connsiteY6" fmla="*/ 1274636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83004 w 2265365"/>
                    <a:gd name="connsiteY3" fmla="*/ 1256818 h 1778409"/>
                    <a:gd name="connsiteX4" fmla="*/ 2255918 w 2265365"/>
                    <a:gd name="connsiteY4" fmla="*/ 1641597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18965 w 2265365"/>
                    <a:gd name="connsiteY3" fmla="*/ 1049637 h 1778409"/>
                    <a:gd name="connsiteX4" fmla="*/ 2255918 w 2265365"/>
                    <a:gd name="connsiteY4" fmla="*/ 1641597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18965 w 2265365"/>
                    <a:gd name="connsiteY3" fmla="*/ 1049637 h 1778409"/>
                    <a:gd name="connsiteX4" fmla="*/ 2255918 w 2265365"/>
                    <a:gd name="connsiteY4" fmla="*/ 1641597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5918 w 2265365"/>
                    <a:gd name="connsiteY4" fmla="*/ 1641597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5918 w 2265365"/>
                    <a:gd name="connsiteY4" fmla="*/ 1641597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2361 w 2265365"/>
                    <a:gd name="connsiteY4" fmla="*/ 1677318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2361 w 2265365"/>
                    <a:gd name="connsiteY4" fmla="*/ 1677318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2361 w 2265365"/>
                    <a:gd name="connsiteY4" fmla="*/ 1677318 h 1778409"/>
                    <a:gd name="connsiteX5" fmla="*/ 2265365 w 2265365"/>
                    <a:gd name="connsiteY5" fmla="*/ 1778409 h 1778409"/>
                    <a:gd name="connsiteX6" fmla="*/ 829668 w 2265365"/>
                    <a:gd name="connsiteY6" fmla="*/ 1028161 h 1778409"/>
                    <a:gd name="connsiteX7" fmla="*/ 1753740 w 2265365"/>
                    <a:gd name="connsiteY7" fmla="*/ 26135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2361 w 2265365"/>
                    <a:gd name="connsiteY4" fmla="*/ 1677318 h 1778409"/>
                    <a:gd name="connsiteX5" fmla="*/ 2265365 w 2265365"/>
                    <a:gd name="connsiteY5" fmla="*/ 1778409 h 1778409"/>
                    <a:gd name="connsiteX6" fmla="*/ 829668 w 2265365"/>
                    <a:gd name="connsiteY6" fmla="*/ 1028161 h 1778409"/>
                    <a:gd name="connsiteX7" fmla="*/ 1753740 w 2265365"/>
                    <a:gd name="connsiteY7" fmla="*/ 261353 h 1778409"/>
                    <a:gd name="connsiteX8" fmla="*/ 4988 w 2265365"/>
                    <a:gd name="connsiteY8" fmla="*/ 43468 h 1778409"/>
                    <a:gd name="connsiteX0" fmla="*/ 4988 w 2284380"/>
                    <a:gd name="connsiteY0" fmla="*/ 43468 h 1778409"/>
                    <a:gd name="connsiteX1" fmla="*/ 0 w 2284380"/>
                    <a:gd name="connsiteY1" fmla="*/ 0 h 1778409"/>
                    <a:gd name="connsiteX2" fmla="*/ 1855113 w 2284380"/>
                    <a:gd name="connsiteY2" fmla="*/ 256655 h 1778409"/>
                    <a:gd name="connsiteX3" fmla="*/ 929639 w 2284380"/>
                    <a:gd name="connsiteY3" fmla="*/ 1046065 h 1778409"/>
                    <a:gd name="connsiteX4" fmla="*/ 2284380 w 2284380"/>
                    <a:gd name="connsiteY4" fmla="*/ 1441560 h 1778409"/>
                    <a:gd name="connsiteX5" fmla="*/ 2265365 w 2284380"/>
                    <a:gd name="connsiteY5" fmla="*/ 1778409 h 1778409"/>
                    <a:gd name="connsiteX6" fmla="*/ 829668 w 2284380"/>
                    <a:gd name="connsiteY6" fmla="*/ 1028161 h 1778409"/>
                    <a:gd name="connsiteX7" fmla="*/ 1753740 w 2284380"/>
                    <a:gd name="connsiteY7" fmla="*/ 261353 h 1778409"/>
                    <a:gd name="connsiteX8" fmla="*/ 4988 w 2284380"/>
                    <a:gd name="connsiteY8" fmla="*/ 43468 h 1778409"/>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14 w 2295966"/>
                    <a:gd name="connsiteY0" fmla="*/ 39896 h 1503358"/>
                    <a:gd name="connsiteX1" fmla="*/ 9256 w 2295966"/>
                    <a:gd name="connsiteY1" fmla="*/ 0 h 1503358"/>
                    <a:gd name="connsiteX2" fmla="*/ 1864369 w 2295966"/>
                    <a:gd name="connsiteY2" fmla="*/ 256655 h 1503358"/>
                    <a:gd name="connsiteX3" fmla="*/ 921106 w 2295966"/>
                    <a:gd name="connsiteY3" fmla="*/ 1038920 h 1503358"/>
                    <a:gd name="connsiteX4" fmla="*/ 2293636 w 2295966"/>
                    <a:gd name="connsiteY4" fmla="*/ 1441560 h 1503358"/>
                    <a:gd name="connsiteX5" fmla="*/ 2295966 w 2295966"/>
                    <a:gd name="connsiteY5" fmla="*/ 1503358 h 1503358"/>
                    <a:gd name="connsiteX6" fmla="*/ 838924 w 2295966"/>
                    <a:gd name="connsiteY6" fmla="*/ 1028161 h 1503358"/>
                    <a:gd name="connsiteX7" fmla="*/ 1762996 w 2295966"/>
                    <a:gd name="connsiteY7" fmla="*/ 261353 h 1503358"/>
                    <a:gd name="connsiteX8" fmla="*/ 14 w 2295966"/>
                    <a:gd name="connsiteY8" fmla="*/ 39896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1431 w 2286710"/>
                    <a:gd name="connsiteY8" fmla="*/ 32752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1431 w 2286710"/>
                    <a:gd name="connsiteY8" fmla="*/ 32752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08322 w 2286710"/>
                    <a:gd name="connsiteY6" fmla="*/ 1028161 h 1503358"/>
                    <a:gd name="connsiteX7" fmla="*/ 1753740 w 2286710"/>
                    <a:gd name="connsiteY7" fmla="*/ 261353 h 1503358"/>
                    <a:gd name="connsiteX8" fmla="*/ 1431 w 2286710"/>
                    <a:gd name="connsiteY8" fmla="*/ 32752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08322 w 2286710"/>
                    <a:gd name="connsiteY6" fmla="*/ 1028161 h 1503358"/>
                    <a:gd name="connsiteX7" fmla="*/ 1775087 w 2286710"/>
                    <a:gd name="connsiteY7" fmla="*/ 243492 h 1503358"/>
                    <a:gd name="connsiteX8" fmla="*/ 1431 w 2286710"/>
                    <a:gd name="connsiteY8" fmla="*/ 32752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08322 w 2286710"/>
                    <a:gd name="connsiteY6" fmla="*/ 1028161 h 1503358"/>
                    <a:gd name="connsiteX7" fmla="*/ 1775087 w 2286710"/>
                    <a:gd name="connsiteY7" fmla="*/ 243492 h 1503358"/>
                    <a:gd name="connsiteX8" fmla="*/ 1431 w 2286710"/>
                    <a:gd name="connsiteY8" fmla="*/ 32752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08322 w 2286710"/>
                    <a:gd name="connsiteY6" fmla="*/ 1028161 h 1503358"/>
                    <a:gd name="connsiteX7" fmla="*/ 1775087 w 2286710"/>
                    <a:gd name="connsiteY7" fmla="*/ 243492 h 1503358"/>
                    <a:gd name="connsiteX8" fmla="*/ 1431 w 2286710"/>
                    <a:gd name="connsiteY8" fmla="*/ 32752 h 1503358"/>
                    <a:gd name="connsiteX0" fmla="*/ 1431 w 2286710"/>
                    <a:gd name="connsiteY0" fmla="*/ 22036 h 1492642"/>
                    <a:gd name="connsiteX1" fmla="*/ 0 w 2286710"/>
                    <a:gd name="connsiteY1" fmla="*/ 0 h 1492642"/>
                    <a:gd name="connsiteX2" fmla="*/ 1855113 w 2286710"/>
                    <a:gd name="connsiteY2" fmla="*/ 245939 h 1492642"/>
                    <a:gd name="connsiteX3" fmla="*/ 911850 w 2286710"/>
                    <a:gd name="connsiteY3" fmla="*/ 1028204 h 1492642"/>
                    <a:gd name="connsiteX4" fmla="*/ 2284380 w 2286710"/>
                    <a:gd name="connsiteY4" fmla="*/ 1430844 h 1492642"/>
                    <a:gd name="connsiteX5" fmla="*/ 2286710 w 2286710"/>
                    <a:gd name="connsiteY5" fmla="*/ 1492642 h 1492642"/>
                    <a:gd name="connsiteX6" fmla="*/ 808322 w 2286710"/>
                    <a:gd name="connsiteY6" fmla="*/ 1017445 h 1492642"/>
                    <a:gd name="connsiteX7" fmla="*/ 1775087 w 2286710"/>
                    <a:gd name="connsiteY7" fmla="*/ 232776 h 1492642"/>
                    <a:gd name="connsiteX8" fmla="*/ 1431 w 2286710"/>
                    <a:gd name="connsiteY8" fmla="*/ 22036 h 1492642"/>
                    <a:gd name="connsiteX0" fmla="*/ 1431 w 2286710"/>
                    <a:gd name="connsiteY0" fmla="*/ 22036 h 1492642"/>
                    <a:gd name="connsiteX1" fmla="*/ 0 w 2286710"/>
                    <a:gd name="connsiteY1" fmla="*/ 0 h 1492642"/>
                    <a:gd name="connsiteX2" fmla="*/ 1855113 w 2286710"/>
                    <a:gd name="connsiteY2" fmla="*/ 245939 h 1492642"/>
                    <a:gd name="connsiteX3" fmla="*/ 911850 w 2286710"/>
                    <a:gd name="connsiteY3" fmla="*/ 1028204 h 1492642"/>
                    <a:gd name="connsiteX4" fmla="*/ 2284380 w 2286710"/>
                    <a:gd name="connsiteY4" fmla="*/ 1430844 h 1492642"/>
                    <a:gd name="connsiteX5" fmla="*/ 2286710 w 2286710"/>
                    <a:gd name="connsiteY5" fmla="*/ 1492642 h 1492642"/>
                    <a:gd name="connsiteX6" fmla="*/ 808322 w 2286710"/>
                    <a:gd name="connsiteY6" fmla="*/ 1017445 h 1492642"/>
                    <a:gd name="connsiteX7" fmla="*/ 1775087 w 2286710"/>
                    <a:gd name="connsiteY7" fmla="*/ 232776 h 1492642"/>
                    <a:gd name="connsiteX8" fmla="*/ 1431 w 2286710"/>
                    <a:gd name="connsiteY8" fmla="*/ 22036 h 1492642"/>
                    <a:gd name="connsiteX0" fmla="*/ 1431 w 2286710"/>
                    <a:gd name="connsiteY0" fmla="*/ 22036 h 1492642"/>
                    <a:gd name="connsiteX1" fmla="*/ 0 w 2286710"/>
                    <a:gd name="connsiteY1" fmla="*/ 0 h 1492642"/>
                    <a:gd name="connsiteX2" fmla="*/ 1855113 w 2286710"/>
                    <a:gd name="connsiteY2" fmla="*/ 245939 h 1492642"/>
                    <a:gd name="connsiteX3" fmla="*/ 911850 w 2286710"/>
                    <a:gd name="connsiteY3" fmla="*/ 1028204 h 1492642"/>
                    <a:gd name="connsiteX4" fmla="*/ 2280822 w 2286710"/>
                    <a:gd name="connsiteY4" fmla="*/ 1412983 h 1492642"/>
                    <a:gd name="connsiteX5" fmla="*/ 2286710 w 2286710"/>
                    <a:gd name="connsiteY5" fmla="*/ 1492642 h 1492642"/>
                    <a:gd name="connsiteX6" fmla="*/ 808322 w 2286710"/>
                    <a:gd name="connsiteY6" fmla="*/ 1017445 h 1492642"/>
                    <a:gd name="connsiteX7" fmla="*/ 1775087 w 2286710"/>
                    <a:gd name="connsiteY7" fmla="*/ 232776 h 1492642"/>
                    <a:gd name="connsiteX8" fmla="*/ 1431 w 2286710"/>
                    <a:gd name="connsiteY8" fmla="*/ 22036 h 1492642"/>
                    <a:gd name="connsiteX0" fmla="*/ 1431 w 2286710"/>
                    <a:gd name="connsiteY0" fmla="*/ 22036 h 1492642"/>
                    <a:gd name="connsiteX1" fmla="*/ 0 w 2286710"/>
                    <a:gd name="connsiteY1" fmla="*/ 0 h 1492642"/>
                    <a:gd name="connsiteX2" fmla="*/ 1855113 w 2286710"/>
                    <a:gd name="connsiteY2" fmla="*/ 245939 h 1492642"/>
                    <a:gd name="connsiteX3" fmla="*/ 911850 w 2286710"/>
                    <a:gd name="connsiteY3" fmla="*/ 1028204 h 1492642"/>
                    <a:gd name="connsiteX4" fmla="*/ 2280822 w 2286710"/>
                    <a:gd name="connsiteY4" fmla="*/ 1412983 h 1492642"/>
                    <a:gd name="connsiteX5" fmla="*/ 2286710 w 2286710"/>
                    <a:gd name="connsiteY5" fmla="*/ 1492642 h 1492642"/>
                    <a:gd name="connsiteX6" fmla="*/ 808322 w 2286710"/>
                    <a:gd name="connsiteY6" fmla="*/ 1017445 h 1492642"/>
                    <a:gd name="connsiteX7" fmla="*/ 1775087 w 2286710"/>
                    <a:gd name="connsiteY7" fmla="*/ 232776 h 1492642"/>
                    <a:gd name="connsiteX8" fmla="*/ 1431 w 2286710"/>
                    <a:gd name="connsiteY8" fmla="*/ 22036 h 1492642"/>
                    <a:gd name="connsiteX0" fmla="*/ 1431 w 2286710"/>
                    <a:gd name="connsiteY0" fmla="*/ 22036 h 1492642"/>
                    <a:gd name="connsiteX1" fmla="*/ 0 w 2286710"/>
                    <a:gd name="connsiteY1" fmla="*/ 0 h 1492642"/>
                    <a:gd name="connsiteX2" fmla="*/ 1855113 w 2286710"/>
                    <a:gd name="connsiteY2" fmla="*/ 245939 h 1492642"/>
                    <a:gd name="connsiteX3" fmla="*/ 911850 w 2286710"/>
                    <a:gd name="connsiteY3" fmla="*/ 1028204 h 1492642"/>
                    <a:gd name="connsiteX4" fmla="*/ 2277264 w 2286710"/>
                    <a:gd name="connsiteY4" fmla="*/ 1402266 h 1492642"/>
                    <a:gd name="connsiteX5" fmla="*/ 2286710 w 2286710"/>
                    <a:gd name="connsiteY5" fmla="*/ 1492642 h 1492642"/>
                    <a:gd name="connsiteX6" fmla="*/ 808322 w 2286710"/>
                    <a:gd name="connsiteY6" fmla="*/ 1017445 h 1492642"/>
                    <a:gd name="connsiteX7" fmla="*/ 1775087 w 2286710"/>
                    <a:gd name="connsiteY7" fmla="*/ 232776 h 1492642"/>
                    <a:gd name="connsiteX8" fmla="*/ 1431 w 2286710"/>
                    <a:gd name="connsiteY8" fmla="*/ 22036 h 1492642"/>
                    <a:gd name="connsiteX0" fmla="*/ 1431 w 2288075"/>
                    <a:gd name="connsiteY0" fmla="*/ 22036 h 1492642"/>
                    <a:gd name="connsiteX1" fmla="*/ 0 w 2288075"/>
                    <a:gd name="connsiteY1" fmla="*/ 0 h 1492642"/>
                    <a:gd name="connsiteX2" fmla="*/ 1855113 w 2288075"/>
                    <a:gd name="connsiteY2" fmla="*/ 245939 h 1492642"/>
                    <a:gd name="connsiteX3" fmla="*/ 911850 w 2288075"/>
                    <a:gd name="connsiteY3" fmla="*/ 1028204 h 1492642"/>
                    <a:gd name="connsiteX4" fmla="*/ 2287937 w 2288075"/>
                    <a:gd name="connsiteY4" fmla="*/ 1402266 h 1492642"/>
                    <a:gd name="connsiteX5" fmla="*/ 2286710 w 2288075"/>
                    <a:gd name="connsiteY5" fmla="*/ 1492642 h 1492642"/>
                    <a:gd name="connsiteX6" fmla="*/ 808322 w 2288075"/>
                    <a:gd name="connsiteY6" fmla="*/ 1017445 h 1492642"/>
                    <a:gd name="connsiteX7" fmla="*/ 1775087 w 2288075"/>
                    <a:gd name="connsiteY7" fmla="*/ 232776 h 1492642"/>
                    <a:gd name="connsiteX8" fmla="*/ 1431 w 2288075"/>
                    <a:gd name="connsiteY8" fmla="*/ 22036 h 14926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288075" h="1492642">
                      <a:moveTo>
                        <a:pt x="1431" y="22036"/>
                      </a:moveTo>
                      <a:cubicBezTo>
                        <a:pt x="978" y="-4576"/>
                        <a:pt x="453" y="26612"/>
                        <a:pt x="0" y="0"/>
                      </a:cubicBezTo>
                      <a:cubicBezTo>
                        <a:pt x="320288" y="1618"/>
                        <a:pt x="1801364" y="-2503"/>
                        <a:pt x="1855113" y="245939"/>
                      </a:cubicBezTo>
                      <a:cubicBezTo>
                        <a:pt x="1858288" y="699964"/>
                        <a:pt x="855310" y="577751"/>
                        <a:pt x="911850" y="1028204"/>
                      </a:cubicBezTo>
                      <a:cubicBezTo>
                        <a:pt x="941724" y="1250752"/>
                        <a:pt x="1326933" y="1391642"/>
                        <a:pt x="2287937" y="1402266"/>
                      </a:cubicBezTo>
                      <a:cubicBezTo>
                        <a:pt x="2288714" y="1422865"/>
                        <a:pt x="2285933" y="1472043"/>
                        <a:pt x="2286710" y="1492642"/>
                      </a:cubicBezTo>
                      <a:cubicBezTo>
                        <a:pt x="1907428" y="1478956"/>
                        <a:pt x="825785" y="1512745"/>
                        <a:pt x="808322" y="1017445"/>
                      </a:cubicBezTo>
                      <a:cubicBezTo>
                        <a:pt x="790860" y="522145"/>
                        <a:pt x="1907383" y="588771"/>
                        <a:pt x="1775087" y="232776"/>
                      </a:cubicBezTo>
                      <a:cubicBezTo>
                        <a:pt x="1753996" y="75765"/>
                        <a:pt x="740741" y="41433"/>
                        <a:pt x="1431" y="22036"/>
                      </a:cubicBezTo>
                      <a:close/>
                    </a:path>
                  </a:pathLst>
                </a:custGeom>
                <a:solidFill>
                  <a:schemeClr val="tx1">
                    <a:lumMod val="65000"/>
                    <a:lumOff val="35000"/>
                  </a:schemeClr>
                </a:solidFill>
                <a:ln>
                  <a:noFill/>
                </a:ln>
                <a:scene3d>
                  <a:camera prst="perspectiveRelaxed">
                    <a:rot lat="17973601" lon="0" rev="0"/>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3" name="Group 22" descr="Spacers">
                  <a:extLst>
                    <a:ext uri="{FF2B5EF4-FFF2-40B4-BE49-F238E27FC236}">
                      <a16:creationId xmlns:a16="http://schemas.microsoft.com/office/drawing/2014/main" id="{8EC7083D-1DEC-4F2E-A7E1-7A3EC23E0B0E}"/>
                    </a:ext>
                  </a:extLst>
                </xdr:cNvPr>
                <xdr:cNvGrpSpPr/>
              </xdr:nvGrpSpPr>
              <xdr:grpSpPr>
                <a:xfrm>
                  <a:off x="3059939" y="2204612"/>
                  <a:ext cx="1372105" cy="249659"/>
                  <a:chOff x="7138838" y="2602704"/>
                  <a:chExt cx="1114571" cy="190107"/>
                </a:xfrm>
              </xdr:grpSpPr>
              <xdr:sp macro="" textlink="">
                <xdr:nvSpPr>
                  <xdr:cNvPr id="17" name="Rectangle 16" descr="Spacer">
                    <a:extLst>
                      <a:ext uri="{FF2B5EF4-FFF2-40B4-BE49-F238E27FC236}">
                        <a16:creationId xmlns:a16="http://schemas.microsoft.com/office/drawing/2014/main" id="{94FBCB28-38F2-4AB5-9448-C4D39E960584}"/>
                      </a:ext>
                    </a:extLst>
                  </xdr:cNvPr>
                  <xdr:cNvSpPr/>
                </xdr:nvSpPr>
                <xdr:spPr>
                  <a:xfrm>
                    <a:off x="7138838" y="2602704"/>
                    <a:ext cx="53067" cy="6962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7" name="Rectangle 66" descr="Spacer">
                    <a:extLst>
                      <a:ext uri="{FF2B5EF4-FFF2-40B4-BE49-F238E27FC236}">
                        <a16:creationId xmlns:a16="http://schemas.microsoft.com/office/drawing/2014/main" id="{15790FEA-1BF5-D743-A1E4-AB9290673012}"/>
                      </a:ext>
                    </a:extLst>
                  </xdr:cNvPr>
                  <xdr:cNvSpPr/>
                </xdr:nvSpPr>
                <xdr:spPr>
                  <a:xfrm rot="20599438">
                    <a:off x="8173809" y="2643310"/>
                    <a:ext cx="79600" cy="14950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grpSp>
            <xdr:nvGrpSpPr>
              <xdr:cNvPr id="100" name="Group 99" descr="Milestone description text boxes">
                <a:extLst>
                  <a:ext uri="{FF2B5EF4-FFF2-40B4-BE49-F238E27FC236}">
                    <a16:creationId xmlns:a16="http://schemas.microsoft.com/office/drawing/2014/main" id="{F9037D61-05F4-46BB-A4A0-B53C4BF777F2}"/>
                  </a:ext>
                </a:extLst>
              </xdr:cNvPr>
              <xdr:cNvGrpSpPr/>
            </xdr:nvGrpSpPr>
            <xdr:grpSpPr>
              <a:xfrm>
                <a:off x="1678029" y="670911"/>
                <a:ext cx="9772796" cy="6238363"/>
                <a:chOff x="1678029" y="670911"/>
                <a:chExt cx="9772796" cy="6238363"/>
              </a:xfrm>
            </xdr:grpSpPr>
            <xdr:sp macro="" textlink="'Chart Data'!D4">
              <xdr:nvSpPr>
                <xdr:cNvPr id="80" name="Rectangle 79">
                  <a:extLst>
                    <a:ext uri="{FF2B5EF4-FFF2-40B4-BE49-F238E27FC236}">
                      <a16:creationId xmlns:a16="http://schemas.microsoft.com/office/drawing/2014/main" id="{535B330F-822D-48B0-87C9-D11FA3985D7D}"/>
                    </a:ext>
                  </a:extLst>
                </xdr:cNvPr>
                <xdr:cNvSpPr/>
              </xdr:nvSpPr>
              <xdr:spPr>
                <a:xfrm>
                  <a:off x="1678029" y="670911"/>
                  <a:ext cx="2090545"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507D9085-37E1-44A3-8991-3C2C41E7E908}" type="TxLink">
                    <a:rPr lang="en-US" sz="1100" b="0" i="0" u="none" strike="noStrike">
                      <a:solidFill>
                        <a:srgbClr val="000000"/>
                      </a:solidFill>
                      <a:latin typeface="Franklin Gothic Book"/>
                    </a:rPr>
                    <a:pPr algn="l"/>
                    <a:t>Primary Inputs:
OSC Assessment Request Received by C3PAO
Activities:
1.1 Analyze Requirements
1.2 Develop Assessment Plan
1.3 Verify Readiness to Conduct Assessment</a:t>
                  </a:fld>
                  <a:endParaRPr lang="en-US" sz="1100">
                    <a:solidFill>
                      <a:schemeClr val="accent5">
                        <a:lumMod val="50000"/>
                      </a:schemeClr>
                    </a:solidFill>
                  </a:endParaRPr>
                </a:p>
              </xdr:txBody>
            </xdr:sp>
            <xdr:sp macro="" textlink="'Chart Data'!D6">
              <xdr:nvSpPr>
                <xdr:cNvPr id="81" name="Rectangle 80">
                  <a:extLst>
                    <a:ext uri="{FF2B5EF4-FFF2-40B4-BE49-F238E27FC236}">
                      <a16:creationId xmlns:a16="http://schemas.microsoft.com/office/drawing/2014/main" id="{9E4D445B-6845-4C33-9CB6-74F9A95FE3FA}"/>
                    </a:ext>
                  </a:extLst>
                </xdr:cNvPr>
                <xdr:cNvSpPr/>
              </xdr:nvSpPr>
              <xdr:spPr>
                <a:xfrm>
                  <a:off x="8819666" y="967436"/>
                  <a:ext cx="2631159"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E7682F50-FEA6-4CB1-9B2A-5DBE521EC4FB}" type="TxLink">
                    <a:rPr lang="en-US" sz="1100" b="0" i="0" u="none" strike="noStrike">
                      <a:solidFill>
                        <a:srgbClr val="000000"/>
                      </a:solidFill>
                      <a:latin typeface="Franklin Gothic Book"/>
                    </a:rPr>
                    <a:pPr algn="l"/>
                    <a:t>Primary Inputs:
All Outputs From Phase 1
Activities:
2.1 Collect and Examine OE
2.2 Rate Practices and Validate Preliminary Results
2.3  Generate Final Recommended Assessment Results</a:t>
                  </a:fld>
                  <a:endParaRPr lang="en-US" sz="1100">
                    <a:solidFill>
                      <a:schemeClr val="accent5">
                        <a:lumMod val="50000"/>
                      </a:schemeClr>
                    </a:solidFill>
                  </a:endParaRPr>
                </a:p>
              </xdr:txBody>
            </xdr:sp>
            <xdr:sp macro="" textlink="'Chart Data'!D7">
              <xdr:nvSpPr>
                <xdr:cNvPr id="82" name="Rectangle 81">
                  <a:extLst>
                    <a:ext uri="{FF2B5EF4-FFF2-40B4-BE49-F238E27FC236}">
                      <a16:creationId xmlns:a16="http://schemas.microsoft.com/office/drawing/2014/main" id="{B235FDFC-2ABE-41DA-9B24-DE71B38FBDC5}"/>
                    </a:ext>
                  </a:extLst>
                </xdr:cNvPr>
                <xdr:cNvSpPr/>
              </xdr:nvSpPr>
              <xdr:spPr>
                <a:xfrm>
                  <a:off x="4353940" y="5218100"/>
                  <a:ext cx="1943878"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2216420C-891B-4C34-A4E4-718109D3D404}" type="TxLink">
                    <a:rPr lang="en-US" sz="1100" b="0" i="0" u="none" strike="noStrike">
                      <a:solidFill>
                        <a:srgbClr val="000000"/>
                      </a:solidFill>
                      <a:latin typeface="Franklin Gothic Book"/>
                    </a:rPr>
                    <a:pPr algn="l"/>
                    <a:t>Primary Outputs:
Final Plan and Schedule
Practice Characterizations
Validated Final Findings
Recommended Maturity Level</a:t>
                  </a:fld>
                  <a:endParaRPr lang="en-US" sz="1100">
                    <a:solidFill>
                      <a:schemeClr val="accent5">
                        <a:lumMod val="50000"/>
                      </a:schemeClr>
                    </a:solidFill>
                  </a:endParaRPr>
                </a:p>
              </xdr:txBody>
            </xdr:sp>
            <xdr:sp macro="" textlink="'Chart Data'!D8">
              <xdr:nvSpPr>
                <xdr:cNvPr id="83" name="Rectangle 82">
                  <a:extLst>
                    <a:ext uri="{FF2B5EF4-FFF2-40B4-BE49-F238E27FC236}">
                      <a16:creationId xmlns:a16="http://schemas.microsoft.com/office/drawing/2014/main" id="{538310B0-DBE5-465A-9094-4F5CFF7350CA}"/>
                    </a:ext>
                  </a:extLst>
                </xdr:cNvPr>
                <xdr:cNvSpPr/>
              </xdr:nvSpPr>
              <xdr:spPr>
                <a:xfrm>
                  <a:off x="6740164" y="4347425"/>
                  <a:ext cx="2636246"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0D796784-D71F-451A-88C4-87328B00A41F}" type="TxLink">
                    <a:rPr lang="en-US" sz="1100" b="0" i="0" u="none" strike="noStrike">
                      <a:solidFill>
                        <a:srgbClr val="000000"/>
                      </a:solidFill>
                      <a:latin typeface="Franklin Gothic Book"/>
                    </a:rPr>
                    <a:pPr algn="l"/>
                    <a:t>Primary Inputs:
All Outputs from Phase 2
Primary Activities:
3.1 Deliver Recommended Assessment Results
3.2 Package and Archive Assessment Assets
</a:t>
                  </a:fld>
                  <a:endParaRPr lang="en-US" sz="1100">
                    <a:solidFill>
                      <a:schemeClr val="accent5">
                        <a:lumMod val="50000"/>
                      </a:schemeClr>
                    </a:solidFill>
                  </a:endParaRPr>
                </a:p>
              </xdr:txBody>
            </xdr:sp>
            <xdr:sp macro="" textlink="'Chart Data'!D9">
              <xdr:nvSpPr>
                <xdr:cNvPr id="84" name="Rectangle 83">
                  <a:extLst>
                    <a:ext uri="{FF2B5EF4-FFF2-40B4-BE49-F238E27FC236}">
                      <a16:creationId xmlns:a16="http://schemas.microsoft.com/office/drawing/2014/main" id="{05DCDC58-65AA-4F55-8328-F0D11B6921FC}"/>
                    </a:ext>
                  </a:extLst>
                </xdr:cNvPr>
                <xdr:cNvSpPr/>
              </xdr:nvSpPr>
              <xdr:spPr>
                <a:xfrm>
                  <a:off x="8969285" y="2832034"/>
                  <a:ext cx="2090845"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7CA73E2A-2124-4B22-B0CB-85B3FC9AEC2C}" type="TxLink">
                    <a:rPr lang="en-US" sz="1100" b="0" i="0" u="none" strike="noStrike">
                      <a:solidFill>
                        <a:srgbClr val="000000"/>
                      </a:solidFill>
                      <a:latin typeface="Franklin Gothic Book"/>
                    </a:rPr>
                    <a:pPr algn="l"/>
                    <a:t>Primary Outputs:
Final Plan and Schedule
Practice Characterizations
Final Findings
Recommended Maturity Level
Other C3PAO and AB Reporting Requirements?</a:t>
                  </a:fld>
                  <a:endParaRPr lang="en-US" sz="1100">
                    <a:solidFill>
                      <a:schemeClr val="accent5">
                        <a:lumMod val="50000"/>
                      </a:schemeClr>
                    </a:solidFill>
                  </a:endParaRPr>
                </a:p>
              </xdr:txBody>
            </xdr:sp>
            <xdr:sp macro="" textlink="'Chart Data'!D5">
              <xdr:nvSpPr>
                <xdr:cNvPr id="70" name="Rectangle 69">
                  <a:extLst>
                    <a:ext uri="{FF2B5EF4-FFF2-40B4-BE49-F238E27FC236}">
                      <a16:creationId xmlns:a16="http://schemas.microsoft.com/office/drawing/2014/main" id="{25874327-946A-3C4F-BEF2-B10340BBD85A}"/>
                    </a:ext>
                  </a:extLst>
                </xdr:cNvPr>
                <xdr:cNvSpPr/>
              </xdr:nvSpPr>
              <xdr:spPr>
                <a:xfrm>
                  <a:off x="4847016" y="802170"/>
                  <a:ext cx="2535002"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B1F9FFD6-399E-C94D-8E0A-25765157C1D9}" type="TxLink">
                    <a:rPr lang="en-US" sz="1100" b="0" i="0" u="none" strike="noStrike">
                      <a:solidFill>
                        <a:srgbClr val="222B35"/>
                      </a:solidFill>
                      <a:latin typeface="Franklin Gothic Book"/>
                    </a:rPr>
                    <a:pPr algn="l"/>
                    <a:t>Primary Outputs:
A. Agreed-upon and Requirements, Assessment Plan and Schedule
B. Pre-Assessment Results, including Go/No Go decision
C. Mappings, Diagrams, etc. of Objective Evidence (controls and processes)
D. Participant Briefing (Delivered)</a:t>
                  </a:fld>
                  <a:endParaRPr lang="en-US" sz="1100">
                    <a:solidFill>
                      <a:schemeClr val="accent5">
                        <a:lumMod val="50000"/>
                      </a:schemeClr>
                    </a:solidFill>
                  </a:endParaRPr>
                </a:p>
              </xdr:txBody>
            </xdr:sp>
          </xdr:grpSp>
          <xdr:grpSp>
            <xdr:nvGrpSpPr>
              <xdr:cNvPr id="99" name="Group 98" descr="Milestone markers with dates">
                <a:extLst>
                  <a:ext uri="{FF2B5EF4-FFF2-40B4-BE49-F238E27FC236}">
                    <a16:creationId xmlns:a16="http://schemas.microsoft.com/office/drawing/2014/main" id="{3AFD4D28-9B0B-41BE-867F-B08DCF9D0278}"/>
                  </a:ext>
                </a:extLst>
              </xdr:cNvPr>
              <xdr:cNvGrpSpPr/>
            </xdr:nvGrpSpPr>
            <xdr:grpSpPr>
              <a:xfrm>
                <a:off x="756167" y="868511"/>
                <a:ext cx="9210960" cy="6098126"/>
                <a:chOff x="756167" y="868511"/>
                <a:chExt cx="9210960" cy="6098126"/>
              </a:xfrm>
            </xdr:grpSpPr>
            <xdr:grpSp>
              <xdr:nvGrpSpPr>
                <xdr:cNvPr id="93" name="Group 92" descr="Milestone marker with Date">
                  <a:extLst>
                    <a:ext uri="{FF2B5EF4-FFF2-40B4-BE49-F238E27FC236}">
                      <a16:creationId xmlns:a16="http://schemas.microsoft.com/office/drawing/2014/main" id="{42DEC03C-DED7-4669-9F00-BCDEED3E48BD}"/>
                    </a:ext>
                  </a:extLst>
                </xdr:cNvPr>
                <xdr:cNvGrpSpPr/>
              </xdr:nvGrpSpPr>
              <xdr:grpSpPr>
                <a:xfrm>
                  <a:off x="756167" y="868511"/>
                  <a:ext cx="914400" cy="1308628"/>
                  <a:chOff x="756167" y="868511"/>
                  <a:chExt cx="914400" cy="1308628"/>
                </a:xfrm>
              </xdr:grpSpPr>
              <xdr:grpSp>
                <xdr:nvGrpSpPr>
                  <xdr:cNvPr id="43" name="Group 42" descr="Milestone teardrop">
                    <a:extLst>
                      <a:ext uri="{FF2B5EF4-FFF2-40B4-BE49-F238E27FC236}">
                        <a16:creationId xmlns:a16="http://schemas.microsoft.com/office/drawing/2014/main" id="{CF0D55BA-F4C2-4361-8D78-02E66A907725}"/>
                      </a:ext>
                    </a:extLst>
                  </xdr:cNvPr>
                  <xdr:cNvGrpSpPr/>
                </xdr:nvGrpSpPr>
                <xdr:grpSpPr>
                  <a:xfrm>
                    <a:off x="756167" y="868511"/>
                    <a:ext cx="914400" cy="1308628"/>
                    <a:chOff x="960275" y="547771"/>
                    <a:chExt cx="914400" cy="1308628"/>
                  </a:xfrm>
                </xdr:grpSpPr>
                <xdr:grpSp>
                  <xdr:nvGrpSpPr>
                    <xdr:cNvPr id="36" name="Group 35" descr="Milestone tear drop">
                      <a:extLst>
                        <a:ext uri="{FF2B5EF4-FFF2-40B4-BE49-F238E27FC236}">
                          <a16:creationId xmlns:a16="http://schemas.microsoft.com/office/drawing/2014/main" id="{F29A4D8E-B123-405E-B376-1027EB9F7065}"/>
                        </a:ext>
                      </a:extLst>
                    </xdr:cNvPr>
                    <xdr:cNvGrpSpPr/>
                  </xdr:nvGrpSpPr>
                  <xdr:grpSpPr>
                    <a:xfrm>
                      <a:off x="960275" y="547771"/>
                      <a:ext cx="914400" cy="1308628"/>
                      <a:chOff x="552061" y="839353"/>
                      <a:chExt cx="914400" cy="1308628"/>
                    </a:xfrm>
                  </xdr:grpSpPr>
                  <xdr:sp macro="" textlink="">
                    <xdr:nvSpPr>
                      <xdr:cNvPr id="27" name="Teardrop 26" descr="Teardrop">
                        <a:extLst>
                          <a:ext uri="{FF2B5EF4-FFF2-40B4-BE49-F238E27FC236}">
                            <a16:creationId xmlns:a16="http://schemas.microsoft.com/office/drawing/2014/main" id="{5E5DC295-059D-42AA-A44A-719EC1D43EBC}"/>
                          </a:ext>
                        </a:extLst>
                      </xdr:cNvPr>
                      <xdr:cNvSpPr/>
                    </xdr:nvSpPr>
                    <xdr:spPr>
                      <a:xfrm rot="8060572">
                        <a:off x="552061" y="839353"/>
                        <a:ext cx="914400" cy="914400"/>
                      </a:xfrm>
                      <a:prstGeom prst="teardrop">
                        <a:avLst/>
                      </a:prstGeom>
                      <a:gradFill flip="none" rotWithShape="1">
                        <a:gsLst>
                          <a:gs pos="0">
                            <a:srgbClr val="00B050">
                              <a:shade val="30000"/>
                              <a:satMod val="115000"/>
                            </a:srgbClr>
                          </a:gs>
                          <a:gs pos="50000">
                            <a:srgbClr val="00B050">
                              <a:shade val="67500"/>
                              <a:satMod val="115000"/>
                            </a:srgbClr>
                          </a:gs>
                          <a:gs pos="100000">
                            <a:srgbClr val="00B050">
                              <a:shade val="100000"/>
                              <a:satMod val="115000"/>
                            </a:srgbClr>
                          </a:gs>
                        </a:gsLst>
                        <a:lin ang="16200000" scaled="1"/>
                        <a:tileRect/>
                      </a:gra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Oval 29" descr="Shadow shape">
                        <a:extLst>
                          <a:ext uri="{FF2B5EF4-FFF2-40B4-BE49-F238E27FC236}">
                            <a16:creationId xmlns:a16="http://schemas.microsoft.com/office/drawing/2014/main" id="{4728794A-711F-4106-B7D7-01035C68EB0D}"/>
                          </a:ext>
                        </a:extLst>
                      </xdr:cNvPr>
                      <xdr:cNvSpPr/>
                    </xdr:nvSpPr>
                    <xdr:spPr>
                      <a:xfrm>
                        <a:off x="787272" y="2021629"/>
                        <a:ext cx="457200" cy="126352"/>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42" name="Teardrop 41" descr="Teardrop">
                      <a:extLst>
                        <a:ext uri="{FF2B5EF4-FFF2-40B4-BE49-F238E27FC236}">
                          <a16:creationId xmlns:a16="http://schemas.microsoft.com/office/drawing/2014/main" id="{6C9DA250-9566-49FF-8EF2-2027EDC50573}"/>
                        </a:ext>
                      </a:extLst>
                    </xdr:cNvPr>
                    <xdr:cNvSpPr/>
                  </xdr:nvSpPr>
                  <xdr:spPr>
                    <a:xfrm rot="7971563">
                      <a:off x="1051715" y="636497"/>
                      <a:ext cx="731520" cy="731520"/>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0000"/>
                        </a:solidFill>
                      </a:endParaRPr>
                    </a:p>
                  </xdr:txBody>
                </xdr:sp>
              </xdr:grpSp>
              <xdr:sp macro="" textlink="'Chart Data Hidden'!B3">
                <xdr:nvSpPr>
                  <xdr:cNvPr id="87" name="Oval 86" descr="Milestone date in a circle">
                    <a:extLst>
                      <a:ext uri="{FF2B5EF4-FFF2-40B4-BE49-F238E27FC236}">
                        <a16:creationId xmlns:a16="http://schemas.microsoft.com/office/drawing/2014/main" id="{C0A8DCFD-F1A1-4B43-AAE7-26C2A692143D}"/>
                      </a:ext>
                    </a:extLst>
                  </xdr:cNvPr>
                  <xdr:cNvSpPr/>
                </xdr:nvSpPr>
                <xdr:spPr>
                  <a:xfrm>
                    <a:off x="806709" y="962219"/>
                    <a:ext cx="816429" cy="713232"/>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D742032-384D-483C-8F37-39187AA02759}" type="TxLink">
                      <a:rPr lang="en-US" sz="1200" b="0" i="0" u="none" strike="noStrike">
                        <a:solidFill>
                          <a:srgbClr val="000000"/>
                        </a:solidFill>
                        <a:latin typeface="Franklin Gothic Book"/>
                      </a:rPr>
                      <a:pPr algn="ctr"/>
                      <a:t>10 Jun</a:t>
                    </a:fld>
                    <a:endParaRPr lang="en-US" sz="1200">
                      <a:solidFill>
                        <a:schemeClr val="accent5">
                          <a:lumMod val="50000"/>
                        </a:schemeClr>
                      </a:solidFill>
                    </a:endParaRPr>
                  </a:p>
                </xdr:txBody>
              </xdr:sp>
            </xdr:grpSp>
            <xdr:grpSp>
              <xdr:nvGrpSpPr>
                <xdr:cNvPr id="94" name="Group 93" descr="Milestone marker with Date">
                  <a:extLst>
                    <a:ext uri="{FF2B5EF4-FFF2-40B4-BE49-F238E27FC236}">
                      <a16:creationId xmlns:a16="http://schemas.microsoft.com/office/drawing/2014/main" id="{3A476B1C-6D48-40C1-BFC7-3474FDA72BC8}"/>
                    </a:ext>
                  </a:extLst>
                </xdr:cNvPr>
                <xdr:cNvGrpSpPr/>
              </xdr:nvGrpSpPr>
              <xdr:grpSpPr>
                <a:xfrm>
                  <a:off x="7625765" y="1078306"/>
                  <a:ext cx="1097280" cy="1562496"/>
                  <a:chOff x="7625765" y="1078306"/>
                  <a:chExt cx="1097280" cy="1562496"/>
                </a:xfrm>
              </xdr:grpSpPr>
              <xdr:grpSp>
                <xdr:nvGrpSpPr>
                  <xdr:cNvPr id="52" name="Group 51" descr="Milestone teardrop">
                    <a:extLst>
                      <a:ext uri="{FF2B5EF4-FFF2-40B4-BE49-F238E27FC236}">
                        <a16:creationId xmlns:a16="http://schemas.microsoft.com/office/drawing/2014/main" id="{14FC87F1-AF16-47B4-98EB-C68582EA76AB}"/>
                      </a:ext>
                    </a:extLst>
                  </xdr:cNvPr>
                  <xdr:cNvGrpSpPr/>
                </xdr:nvGrpSpPr>
                <xdr:grpSpPr>
                  <a:xfrm>
                    <a:off x="7625765" y="1078306"/>
                    <a:ext cx="1097280" cy="1562496"/>
                    <a:chOff x="7071759" y="747845"/>
                    <a:chExt cx="1097280" cy="1562496"/>
                  </a:xfrm>
                </xdr:grpSpPr>
                <xdr:grpSp>
                  <xdr:nvGrpSpPr>
                    <xdr:cNvPr id="37" name="Group 36" descr="Milestone teardrop">
                      <a:extLst>
                        <a:ext uri="{FF2B5EF4-FFF2-40B4-BE49-F238E27FC236}">
                          <a16:creationId xmlns:a16="http://schemas.microsoft.com/office/drawing/2014/main" id="{F6B6A94F-0727-488F-B5C0-0AB5F42B67A9}"/>
                        </a:ext>
                      </a:extLst>
                    </xdr:cNvPr>
                    <xdr:cNvGrpSpPr/>
                  </xdr:nvGrpSpPr>
                  <xdr:grpSpPr>
                    <a:xfrm>
                      <a:off x="7071759" y="747845"/>
                      <a:ext cx="1097280" cy="1562496"/>
                      <a:chOff x="6357961" y="1019988"/>
                      <a:chExt cx="1097280" cy="1562496"/>
                    </a:xfrm>
                  </xdr:grpSpPr>
                  <xdr:sp macro="" textlink="">
                    <xdr:nvSpPr>
                      <xdr:cNvPr id="29" name="Teardrop 28" descr="Teardrop">
                        <a:extLst>
                          <a:ext uri="{FF2B5EF4-FFF2-40B4-BE49-F238E27FC236}">
                            <a16:creationId xmlns:a16="http://schemas.microsoft.com/office/drawing/2014/main" id="{17A4CA93-17F7-4232-B044-85280B80BF12}"/>
                          </a:ext>
                        </a:extLst>
                      </xdr:cNvPr>
                      <xdr:cNvSpPr/>
                    </xdr:nvSpPr>
                    <xdr:spPr>
                      <a:xfrm rot="8060572">
                        <a:off x="6357961" y="1019988"/>
                        <a:ext cx="1097280" cy="1097280"/>
                      </a:xfrm>
                      <a:prstGeom prst="teardrop">
                        <a:avLst/>
                      </a:prstGeom>
                      <a:gradFill>
                        <a:gsLst>
                          <a:gs pos="0">
                            <a:schemeClr val="tx2">
                              <a:lumMod val="50000"/>
                            </a:schemeClr>
                          </a:gs>
                          <a:gs pos="100000">
                            <a:schemeClr val="tx2">
                              <a:lumMod val="60000"/>
                              <a:lumOff val="40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Oval 30" descr="Shadow shape">
                        <a:extLst>
                          <a:ext uri="{FF2B5EF4-FFF2-40B4-BE49-F238E27FC236}">
                            <a16:creationId xmlns:a16="http://schemas.microsoft.com/office/drawing/2014/main" id="{F1E7431A-0F90-4158-BA1C-936B804DA36A}"/>
                          </a:ext>
                        </a:extLst>
                      </xdr:cNvPr>
                      <xdr:cNvSpPr/>
                    </xdr:nvSpPr>
                    <xdr:spPr>
                      <a:xfrm>
                        <a:off x="6642084" y="2417892"/>
                        <a:ext cx="548640" cy="164592"/>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44" name="Teardrop 43" descr="Teardrop">
                      <a:extLst>
                        <a:ext uri="{FF2B5EF4-FFF2-40B4-BE49-F238E27FC236}">
                          <a16:creationId xmlns:a16="http://schemas.microsoft.com/office/drawing/2014/main" id="{AB20C3D1-FF71-4BE7-9CBC-65C5D47E7AAB}"/>
                        </a:ext>
                      </a:extLst>
                    </xdr:cNvPr>
                    <xdr:cNvSpPr/>
                  </xdr:nvSpPr>
                  <xdr:spPr>
                    <a:xfrm rot="7971563">
                      <a:off x="7157617" y="828825"/>
                      <a:ext cx="914400" cy="914400"/>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Chart Data Hidden'!B4">
                <xdr:nvSpPr>
                  <xdr:cNvPr id="88" name="Oval 87" descr="Milestone date in a circle">
                    <a:extLst>
                      <a:ext uri="{FF2B5EF4-FFF2-40B4-BE49-F238E27FC236}">
                        <a16:creationId xmlns:a16="http://schemas.microsoft.com/office/drawing/2014/main" id="{955DA496-C2FC-4C1C-AED2-8CC2A08AE644}"/>
                      </a:ext>
                    </a:extLst>
                  </xdr:cNvPr>
                  <xdr:cNvSpPr/>
                </xdr:nvSpPr>
                <xdr:spPr>
                  <a:xfrm>
                    <a:off x="7692848" y="1269122"/>
                    <a:ext cx="923342" cy="731520"/>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58C9634-6012-4440-AACD-138E4C1DDF62}" type="TxLink">
                      <a:rPr lang="en-US" sz="1300" b="0" i="0" u="none" strike="noStrike">
                        <a:solidFill>
                          <a:srgbClr val="000000"/>
                        </a:solidFill>
                        <a:latin typeface="Franklin Gothic Book"/>
                      </a:rPr>
                      <a:pPr algn="ctr"/>
                      <a:t>21 Jun</a:t>
                    </a:fld>
                    <a:endParaRPr lang="en-US" sz="1300">
                      <a:solidFill>
                        <a:schemeClr val="accent5">
                          <a:lumMod val="50000"/>
                        </a:schemeClr>
                      </a:solidFill>
                    </a:endParaRPr>
                  </a:p>
                </xdr:txBody>
              </xdr:sp>
            </xdr:grpSp>
            <xdr:grpSp>
              <xdr:nvGrpSpPr>
                <xdr:cNvPr id="95" name="Group 94" descr="Milestone marker with Date">
                  <a:extLst>
                    <a:ext uri="{FF2B5EF4-FFF2-40B4-BE49-F238E27FC236}">
                      <a16:creationId xmlns:a16="http://schemas.microsoft.com/office/drawing/2014/main" id="{CA3BCE90-7768-46B6-996D-9D7F4029D02E}"/>
                    </a:ext>
                  </a:extLst>
                </xdr:cNvPr>
                <xdr:cNvGrpSpPr/>
              </xdr:nvGrpSpPr>
              <xdr:grpSpPr>
                <a:xfrm>
                  <a:off x="3024934" y="5147373"/>
                  <a:ext cx="1280159" cy="1819264"/>
                  <a:chOff x="3024934" y="5147373"/>
                  <a:chExt cx="1280159" cy="1819264"/>
                </a:xfrm>
              </xdr:grpSpPr>
              <xdr:grpSp>
                <xdr:nvGrpSpPr>
                  <xdr:cNvPr id="53" name="Group 52" descr="Milestone teardrop">
                    <a:extLst>
                      <a:ext uri="{FF2B5EF4-FFF2-40B4-BE49-F238E27FC236}">
                        <a16:creationId xmlns:a16="http://schemas.microsoft.com/office/drawing/2014/main" id="{7F134430-B9F5-4E1E-A7C7-10C3E1A27026}"/>
                      </a:ext>
                    </a:extLst>
                  </xdr:cNvPr>
                  <xdr:cNvGrpSpPr/>
                </xdr:nvGrpSpPr>
                <xdr:grpSpPr>
                  <a:xfrm>
                    <a:off x="3024934" y="5147373"/>
                    <a:ext cx="1280159" cy="1819264"/>
                    <a:chOff x="1878052" y="4651681"/>
                    <a:chExt cx="1280159" cy="1819264"/>
                  </a:xfrm>
                </xdr:grpSpPr>
                <xdr:grpSp>
                  <xdr:nvGrpSpPr>
                    <xdr:cNvPr id="38" name="Group 37" descr="Milestone teardrop">
                      <a:extLst>
                        <a:ext uri="{FF2B5EF4-FFF2-40B4-BE49-F238E27FC236}">
                          <a16:creationId xmlns:a16="http://schemas.microsoft.com/office/drawing/2014/main" id="{7C9E61EA-AB0A-4BF0-9EE6-9F481E276CE0}"/>
                        </a:ext>
                      </a:extLst>
                    </xdr:cNvPr>
                    <xdr:cNvGrpSpPr/>
                  </xdr:nvGrpSpPr>
                  <xdr:grpSpPr>
                    <a:xfrm>
                      <a:off x="1878052" y="4651681"/>
                      <a:ext cx="1280159" cy="1819264"/>
                      <a:chOff x="1168870" y="5059895"/>
                      <a:chExt cx="1280159" cy="1819264"/>
                    </a:xfrm>
                  </xdr:grpSpPr>
                  <xdr:sp macro="" textlink="">
                    <xdr:nvSpPr>
                      <xdr:cNvPr id="25" name="Teardrop 24" descr="Teardrop">
                        <a:extLst>
                          <a:ext uri="{FF2B5EF4-FFF2-40B4-BE49-F238E27FC236}">
                            <a16:creationId xmlns:a16="http://schemas.microsoft.com/office/drawing/2014/main" id="{1475CE86-CD6B-4CE7-B0CB-4A9AF84F5187}"/>
                          </a:ext>
                        </a:extLst>
                      </xdr:cNvPr>
                      <xdr:cNvSpPr/>
                    </xdr:nvSpPr>
                    <xdr:spPr>
                      <a:xfrm rot="8060572">
                        <a:off x="1168870" y="5059895"/>
                        <a:ext cx="1280160" cy="1280159"/>
                      </a:xfrm>
                      <a:prstGeom prst="teardrop">
                        <a:avLst/>
                      </a:prstGeom>
                      <a:gradFill flip="none" rotWithShape="1">
                        <a:gsLst>
                          <a:gs pos="0">
                            <a:schemeClr val="tx2">
                              <a:shade val="30000"/>
                              <a:satMod val="115000"/>
                            </a:schemeClr>
                          </a:gs>
                          <a:gs pos="50000">
                            <a:schemeClr val="tx2">
                              <a:shade val="67500"/>
                              <a:satMod val="115000"/>
                            </a:schemeClr>
                          </a:gs>
                          <a:gs pos="100000">
                            <a:schemeClr val="tx2">
                              <a:shade val="100000"/>
                              <a:satMod val="115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 name="Oval 31" descr="Milestone date tear drop">
                        <a:extLst>
                          <a:ext uri="{FF2B5EF4-FFF2-40B4-BE49-F238E27FC236}">
                            <a16:creationId xmlns:a16="http://schemas.microsoft.com/office/drawing/2014/main" id="{E8F70C65-5006-4703-9FDD-1E8B47A13043}"/>
                          </a:ext>
                        </a:extLst>
                      </xdr:cNvPr>
                      <xdr:cNvSpPr/>
                    </xdr:nvSpPr>
                    <xdr:spPr>
                      <a:xfrm>
                        <a:off x="1502677" y="6677991"/>
                        <a:ext cx="640080" cy="201168"/>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45" name="Teardrop 44" descr="Teardrop">
                      <a:extLst>
                        <a:ext uri="{FF2B5EF4-FFF2-40B4-BE49-F238E27FC236}">
                          <a16:creationId xmlns:a16="http://schemas.microsoft.com/office/drawing/2014/main" id="{F1CE27A7-D3D8-4E9A-A802-01475D1D3B38}"/>
                        </a:ext>
                      </a:extLst>
                    </xdr:cNvPr>
                    <xdr:cNvSpPr/>
                  </xdr:nvSpPr>
                  <xdr:spPr>
                    <a:xfrm rot="7971563">
                      <a:off x="1963908" y="4741884"/>
                      <a:ext cx="1097280" cy="1097280"/>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Chart Data Hidden'!B5">
                <xdr:nvSpPr>
                  <xdr:cNvPr id="89" name="Oval 88" descr="Milestone date in a circle">
                    <a:extLst>
                      <a:ext uri="{FF2B5EF4-FFF2-40B4-BE49-F238E27FC236}">
                        <a16:creationId xmlns:a16="http://schemas.microsoft.com/office/drawing/2014/main" id="{8E3B7505-3A21-4583-AF8E-4CC51A3B1532}"/>
                      </a:ext>
                    </a:extLst>
                  </xdr:cNvPr>
                  <xdr:cNvSpPr/>
                </xdr:nvSpPr>
                <xdr:spPr>
                  <a:xfrm>
                    <a:off x="3164677" y="5425344"/>
                    <a:ext cx="1030255" cy="841248"/>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5E5F573-9EAB-4F74-9FEC-19122EF43B25}" type="TxLink">
                      <a:rPr lang="en-US" sz="1500" b="0" i="0" u="none" strike="noStrike">
                        <a:solidFill>
                          <a:srgbClr val="000000"/>
                        </a:solidFill>
                        <a:latin typeface="Franklin Gothic Book"/>
                      </a:rPr>
                      <a:pPr algn="ctr"/>
                      <a:t>29 Jun</a:t>
                    </a:fld>
                    <a:endParaRPr lang="en-US" sz="1500">
                      <a:solidFill>
                        <a:schemeClr val="accent5">
                          <a:lumMod val="50000"/>
                        </a:schemeClr>
                      </a:solidFill>
                    </a:endParaRPr>
                  </a:p>
                </xdr:txBody>
              </xdr:sp>
            </xdr:grpSp>
            <xdr:grpSp>
              <xdr:nvGrpSpPr>
                <xdr:cNvPr id="96" name="Group 95" descr="Milestone marker with Date">
                  <a:extLst>
                    <a:ext uri="{FF2B5EF4-FFF2-40B4-BE49-F238E27FC236}">
                      <a16:creationId xmlns:a16="http://schemas.microsoft.com/office/drawing/2014/main" id="{0A648D5D-8E27-44B6-8F2A-14BB201EDBC7}"/>
                    </a:ext>
                  </a:extLst>
                </xdr:cNvPr>
                <xdr:cNvGrpSpPr/>
              </xdr:nvGrpSpPr>
              <xdr:grpSpPr>
                <a:xfrm>
                  <a:off x="5739528" y="4043965"/>
                  <a:ext cx="1127449" cy="1344131"/>
                  <a:chOff x="5739528" y="4043965"/>
                  <a:chExt cx="1127449" cy="1344131"/>
                </a:xfrm>
              </xdr:grpSpPr>
              <xdr:grpSp>
                <xdr:nvGrpSpPr>
                  <xdr:cNvPr id="55" name="Group 54" descr="Milestone teardrop">
                    <a:extLst>
                      <a:ext uri="{FF2B5EF4-FFF2-40B4-BE49-F238E27FC236}">
                        <a16:creationId xmlns:a16="http://schemas.microsoft.com/office/drawing/2014/main" id="{27E94EBE-1199-4490-9C07-FC2E4D7B8EC0}"/>
                      </a:ext>
                    </a:extLst>
                  </xdr:cNvPr>
                  <xdr:cNvGrpSpPr/>
                </xdr:nvGrpSpPr>
                <xdr:grpSpPr>
                  <a:xfrm>
                    <a:off x="5798603" y="4043965"/>
                    <a:ext cx="941897" cy="1344131"/>
                    <a:chOff x="5118247" y="3917611"/>
                    <a:chExt cx="941897" cy="1344131"/>
                  </a:xfrm>
                </xdr:grpSpPr>
                <xdr:grpSp>
                  <xdr:nvGrpSpPr>
                    <xdr:cNvPr id="40" name="Group 39" descr="Milestone teardrop">
                      <a:extLst>
                        <a:ext uri="{FF2B5EF4-FFF2-40B4-BE49-F238E27FC236}">
                          <a16:creationId xmlns:a16="http://schemas.microsoft.com/office/drawing/2014/main" id="{2DD952B7-3442-4DD7-8973-3F52E4B286F6}"/>
                        </a:ext>
                      </a:extLst>
                    </xdr:cNvPr>
                    <xdr:cNvGrpSpPr/>
                  </xdr:nvGrpSpPr>
                  <xdr:grpSpPr>
                    <a:xfrm>
                      <a:off x="5118247" y="3917611"/>
                      <a:ext cx="941897" cy="1344131"/>
                      <a:chOff x="4743158" y="3856018"/>
                      <a:chExt cx="941897" cy="1344131"/>
                    </a:xfrm>
                  </xdr:grpSpPr>
                  <xdr:sp macro="" textlink="">
                    <xdr:nvSpPr>
                      <xdr:cNvPr id="26" name="Teardrop 25" descr="Teardrop">
                        <a:extLst>
                          <a:ext uri="{FF2B5EF4-FFF2-40B4-BE49-F238E27FC236}">
                            <a16:creationId xmlns:a16="http://schemas.microsoft.com/office/drawing/2014/main" id="{5A002B31-56D0-4BDD-85F5-18DE62FE8320}"/>
                          </a:ext>
                        </a:extLst>
                      </xdr:cNvPr>
                      <xdr:cNvSpPr/>
                    </xdr:nvSpPr>
                    <xdr:spPr>
                      <a:xfrm rot="8060572">
                        <a:off x="4739690" y="3859486"/>
                        <a:ext cx="948834" cy="941897"/>
                      </a:xfrm>
                      <a:prstGeom prst="teardrop">
                        <a:avLst/>
                      </a:prstGeom>
                      <a:gradFill flip="none" rotWithShape="1">
                        <a:gsLst>
                          <a:gs pos="0">
                            <a:srgbClr val="FF0000">
                              <a:shade val="30000"/>
                              <a:satMod val="115000"/>
                            </a:srgbClr>
                          </a:gs>
                          <a:gs pos="50000">
                            <a:srgbClr val="FF0000">
                              <a:shade val="67500"/>
                              <a:satMod val="115000"/>
                            </a:srgbClr>
                          </a:gs>
                          <a:gs pos="100000">
                            <a:srgbClr val="FF0000">
                              <a:shade val="100000"/>
                              <a:satMod val="115000"/>
                            </a:srgb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 name="Oval 34" descr="Shadow shape">
                        <a:extLst>
                          <a:ext uri="{FF2B5EF4-FFF2-40B4-BE49-F238E27FC236}">
                            <a16:creationId xmlns:a16="http://schemas.microsoft.com/office/drawing/2014/main" id="{3806F1C6-FF7E-4D9C-832F-C2DECC8F5448}"/>
                          </a:ext>
                        </a:extLst>
                      </xdr:cNvPr>
                      <xdr:cNvSpPr/>
                    </xdr:nvSpPr>
                    <xdr:spPr>
                      <a:xfrm>
                        <a:off x="4909982" y="4998981"/>
                        <a:ext cx="640080" cy="201168"/>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46" name="Teardrop 45" descr="Milestone teardrop">
                      <a:extLst>
                        <a:ext uri="{FF2B5EF4-FFF2-40B4-BE49-F238E27FC236}">
                          <a16:creationId xmlns:a16="http://schemas.microsoft.com/office/drawing/2014/main" id="{97EEBE28-1C12-4F98-8823-6F81C63E1201}"/>
                        </a:ext>
                      </a:extLst>
                    </xdr:cNvPr>
                    <xdr:cNvSpPr/>
                  </xdr:nvSpPr>
                  <xdr:spPr>
                    <a:xfrm rot="7971563">
                      <a:off x="5202303" y="4000484"/>
                      <a:ext cx="788957" cy="790235"/>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Chart Data Hidden'!B6">
                <xdr:nvSpPr>
                  <xdr:cNvPr id="91" name="Oval 90" descr="Milestone date in a circle">
                    <a:extLst>
                      <a:ext uri="{FF2B5EF4-FFF2-40B4-BE49-F238E27FC236}">
                        <a16:creationId xmlns:a16="http://schemas.microsoft.com/office/drawing/2014/main" id="{9319AADF-40A8-4ED9-988D-643BC2C763B3}"/>
                      </a:ext>
                    </a:extLst>
                  </xdr:cNvPr>
                  <xdr:cNvSpPr/>
                </xdr:nvSpPr>
                <xdr:spPr>
                  <a:xfrm>
                    <a:off x="5739528" y="4088008"/>
                    <a:ext cx="1127449" cy="845198"/>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09F8ED0-C103-4BE9-8E0E-B95AD2D106D3}" type="TxLink">
                      <a:rPr lang="en-US" sz="1800" b="0" i="0" u="none" strike="noStrike">
                        <a:solidFill>
                          <a:srgbClr val="000000"/>
                        </a:solidFill>
                        <a:latin typeface="Franklin Gothic Book"/>
                      </a:rPr>
                      <a:pPr algn="ctr"/>
                      <a:t>30 Jun</a:t>
                    </a:fld>
                    <a:endParaRPr lang="en-US" sz="1800">
                      <a:solidFill>
                        <a:schemeClr val="accent5">
                          <a:lumMod val="50000"/>
                        </a:schemeClr>
                      </a:solidFill>
                    </a:endParaRPr>
                  </a:p>
                </xdr:txBody>
              </xdr:sp>
            </xdr:grpSp>
            <xdr:grpSp>
              <xdr:nvGrpSpPr>
                <xdr:cNvPr id="97" name="Group 96" descr="Milestone marker with Date">
                  <a:extLst>
                    <a:ext uri="{FF2B5EF4-FFF2-40B4-BE49-F238E27FC236}">
                      <a16:creationId xmlns:a16="http://schemas.microsoft.com/office/drawing/2014/main" id="{05E269EC-64DA-4365-ACC3-6C049AA002D1}"/>
                    </a:ext>
                  </a:extLst>
                </xdr:cNvPr>
                <xdr:cNvGrpSpPr/>
              </xdr:nvGrpSpPr>
              <xdr:grpSpPr>
                <a:xfrm>
                  <a:off x="7705056" y="3938731"/>
                  <a:ext cx="2262071" cy="1870112"/>
                  <a:chOff x="9444827" y="3938731"/>
                  <a:chExt cx="2262071" cy="1870112"/>
                </a:xfrm>
              </xdr:grpSpPr>
              <xdr:grpSp>
                <xdr:nvGrpSpPr>
                  <xdr:cNvPr id="54" name="Group 53">
                    <a:extLst>
                      <a:ext uri="{FF2B5EF4-FFF2-40B4-BE49-F238E27FC236}">
                        <a16:creationId xmlns:a16="http://schemas.microsoft.com/office/drawing/2014/main" id="{B0677BBA-D849-4F34-9EF7-7379BB9D05E6}"/>
                      </a:ext>
                    </a:extLst>
                  </xdr:cNvPr>
                  <xdr:cNvGrpSpPr/>
                </xdr:nvGrpSpPr>
                <xdr:grpSpPr>
                  <a:xfrm>
                    <a:off x="10617649" y="4237999"/>
                    <a:ext cx="1089249" cy="1570844"/>
                    <a:chOff x="10403829" y="3965855"/>
                    <a:chExt cx="1089249" cy="1570844"/>
                  </a:xfrm>
                </xdr:grpSpPr>
                <xdr:grpSp>
                  <xdr:nvGrpSpPr>
                    <xdr:cNvPr id="39" name="Group 38" descr="Milestone teardrop">
                      <a:extLst>
                        <a:ext uri="{FF2B5EF4-FFF2-40B4-BE49-F238E27FC236}">
                          <a16:creationId xmlns:a16="http://schemas.microsoft.com/office/drawing/2014/main" id="{DE8FAAB8-9156-44B9-BAA2-52B58632E0C6}"/>
                        </a:ext>
                      </a:extLst>
                    </xdr:cNvPr>
                    <xdr:cNvGrpSpPr/>
                  </xdr:nvGrpSpPr>
                  <xdr:grpSpPr>
                    <a:xfrm>
                      <a:off x="10403829" y="3965855"/>
                      <a:ext cx="1089249" cy="1570844"/>
                      <a:chOff x="8949680" y="3752028"/>
                      <a:chExt cx="1089249" cy="1570844"/>
                    </a:xfrm>
                  </xdr:grpSpPr>
                  <xdr:sp macro="" textlink="">
                    <xdr:nvSpPr>
                      <xdr:cNvPr id="33" name="Oval 32" descr="Shadow shape">
                        <a:extLst>
                          <a:ext uri="{FF2B5EF4-FFF2-40B4-BE49-F238E27FC236}">
                            <a16:creationId xmlns:a16="http://schemas.microsoft.com/office/drawing/2014/main" id="{9019DD54-486C-4375-99D5-6F3D261B573D}"/>
                          </a:ext>
                        </a:extLst>
                      </xdr:cNvPr>
                      <xdr:cNvSpPr/>
                    </xdr:nvSpPr>
                    <xdr:spPr>
                      <a:xfrm>
                        <a:off x="9037600" y="5094272"/>
                        <a:ext cx="914400" cy="228600"/>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Teardrop 27" descr="Teardrop">
                        <a:extLst>
                          <a:ext uri="{FF2B5EF4-FFF2-40B4-BE49-F238E27FC236}">
                            <a16:creationId xmlns:a16="http://schemas.microsoft.com/office/drawing/2014/main" id="{6B484528-5F58-447B-9BD4-3C7F6D1A9A58}"/>
                          </a:ext>
                        </a:extLst>
                      </xdr:cNvPr>
                      <xdr:cNvSpPr/>
                    </xdr:nvSpPr>
                    <xdr:spPr>
                      <a:xfrm rot="8060572">
                        <a:off x="8956822" y="3744886"/>
                        <a:ext cx="1074965" cy="1089249"/>
                      </a:xfrm>
                      <a:prstGeom prst="teardrop">
                        <a:avLst/>
                      </a:prstGeom>
                      <a:gradFill flip="none" rotWithShape="1">
                        <a:gsLst>
                          <a:gs pos="0">
                            <a:srgbClr val="FF0000">
                              <a:shade val="30000"/>
                              <a:satMod val="115000"/>
                            </a:srgbClr>
                          </a:gs>
                          <a:gs pos="50000">
                            <a:srgbClr val="FF0000">
                              <a:shade val="67500"/>
                              <a:satMod val="115000"/>
                            </a:srgbClr>
                          </a:gs>
                          <a:gs pos="100000">
                            <a:srgbClr val="FF0000">
                              <a:shade val="100000"/>
                              <a:satMod val="115000"/>
                            </a:srgb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1" name="Teardrop 50" descr="Teardrop">
                      <a:extLst>
                        <a:ext uri="{FF2B5EF4-FFF2-40B4-BE49-F238E27FC236}">
                          <a16:creationId xmlns:a16="http://schemas.microsoft.com/office/drawing/2014/main" id="{3937CE69-3668-42EA-AEE2-BF183AA09E46}"/>
                        </a:ext>
                      </a:extLst>
                    </xdr:cNvPr>
                    <xdr:cNvSpPr/>
                  </xdr:nvSpPr>
                  <xdr:spPr>
                    <a:xfrm rot="7971563">
                      <a:off x="10512571" y="4047031"/>
                      <a:ext cx="879038" cy="903475"/>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Chart Data Hidden'!C7">
                <xdr:nvSpPr>
                  <xdr:cNvPr id="92" name="Oval 91" descr="Milestone date in a circle">
                    <a:extLst>
                      <a:ext uri="{FF2B5EF4-FFF2-40B4-BE49-F238E27FC236}">
                        <a16:creationId xmlns:a16="http://schemas.microsoft.com/office/drawing/2014/main" id="{5C94272F-5021-45F5-A3F7-DB93E60EEBEA}"/>
                      </a:ext>
                    </a:extLst>
                  </xdr:cNvPr>
                  <xdr:cNvSpPr/>
                </xdr:nvSpPr>
                <xdr:spPr>
                  <a:xfrm>
                    <a:off x="9444827" y="3938731"/>
                    <a:ext cx="1292678" cy="932688"/>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A40F4FB-8774-2441-94D2-AE0C99C9A093}" type="TxLink">
                      <a:rPr lang="en-US" sz="1100" b="0" i="0" u="none" strike="noStrike">
                        <a:solidFill>
                          <a:srgbClr val="222B35"/>
                        </a:solidFill>
                        <a:latin typeface="Franklin Gothic Book"/>
                      </a:rPr>
                      <a:pPr algn="ctr"/>
                      <a:t> </a:t>
                    </a:fld>
                    <a:endParaRPr lang="en-US" sz="1800">
                      <a:solidFill>
                        <a:schemeClr val="accent5">
                          <a:lumMod val="50000"/>
                        </a:schemeClr>
                      </a:solidFill>
                    </a:endParaRPr>
                  </a:p>
                </xdr:txBody>
              </xdr:sp>
            </xdr:grpSp>
          </xdr:grpSp>
        </xdr:grpSp>
        <xdr:grpSp>
          <xdr:nvGrpSpPr>
            <xdr:cNvPr id="108" name="Group 107" descr="Infographic chart with milestone descriptions adjacent to milestone dates in teardrop shapes. A curvy line with an arrow pointing rightward illustrates the direction of the timeline. The current year for the milestones track the path. ">
              <a:extLst>
                <a:ext uri="{FF2B5EF4-FFF2-40B4-BE49-F238E27FC236}">
                  <a16:creationId xmlns:a16="http://schemas.microsoft.com/office/drawing/2014/main" id="{CCF0DA3F-2BB2-478E-8987-71693AF7D7DC}"/>
                </a:ext>
              </a:extLst>
            </xdr:cNvPr>
            <xdr:cNvGrpSpPr/>
          </xdr:nvGrpSpPr>
          <xdr:grpSpPr>
            <a:xfrm>
              <a:off x="349898" y="2060511"/>
              <a:ext cx="8906465" cy="3460100"/>
              <a:chOff x="349898" y="2060511"/>
              <a:chExt cx="8906465" cy="3460100"/>
            </a:xfrm>
          </xdr:grpSpPr>
          <xdr:sp macro="" textlink="'Chart Data Hidden'!D3">
            <xdr:nvSpPr>
              <xdr:cNvPr id="102" name="Rectangle 101" descr="Milestone years interspersed along the timeline path">
                <a:extLst>
                  <a:ext uri="{FF2B5EF4-FFF2-40B4-BE49-F238E27FC236}">
                    <a16:creationId xmlns:a16="http://schemas.microsoft.com/office/drawing/2014/main" id="{601CFB37-E42E-418F-830E-9B12B734042C}"/>
                  </a:ext>
                </a:extLst>
              </xdr:cNvPr>
              <xdr:cNvSpPr/>
            </xdr:nvSpPr>
            <xdr:spPr>
              <a:xfrm>
                <a:off x="349898" y="2060511"/>
                <a:ext cx="699796" cy="242984"/>
              </a:xfrm>
              <a:prstGeom prst="rect">
                <a:avLst/>
              </a:prstGeom>
              <a:noFill/>
              <a:ln>
                <a:noFill/>
              </a:ln>
              <a:effectLst>
                <a:reflection blurRad="6350" stA="52000" endA="300" endPos="350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fld id="{06D18C0A-2247-FB46-B45E-57DBF045F519}" type="TxLink">
                  <a:rPr lang="en-US" sz="1100" b="0" i="0" u="none" strike="noStrike">
                    <a:solidFill>
                      <a:srgbClr val="222B35"/>
                    </a:solidFill>
                    <a:latin typeface="Franklin Gothic Book"/>
                  </a:rPr>
                  <a:pPr algn="r"/>
                  <a:t>2020</a:t>
                </a:fld>
                <a:endParaRPr lang="en-US" sz="1400">
                  <a:solidFill>
                    <a:schemeClr val="accent5">
                      <a:lumMod val="50000"/>
                    </a:schemeClr>
                  </a:solidFill>
                </a:endParaRPr>
              </a:p>
            </xdr:txBody>
          </xdr:sp>
          <xdr:sp macro="" textlink="'Chart Data Hidden'!D5">
            <xdr:nvSpPr>
              <xdr:cNvPr id="104" name="Rectangle 103" descr="Milestone years interspersed along the timeline path">
                <a:extLst>
                  <a:ext uri="{FF2B5EF4-FFF2-40B4-BE49-F238E27FC236}">
                    <a16:creationId xmlns:a16="http://schemas.microsoft.com/office/drawing/2014/main" id="{36C89689-3AB6-4983-9DE6-EAC4161FDB0A}"/>
                  </a:ext>
                </a:extLst>
              </xdr:cNvPr>
              <xdr:cNvSpPr/>
            </xdr:nvSpPr>
            <xdr:spPr>
              <a:xfrm>
                <a:off x="8426707" y="5160995"/>
                <a:ext cx="829656" cy="359616"/>
              </a:xfrm>
              <a:prstGeom prst="rect">
                <a:avLst/>
              </a:prstGeom>
              <a:noFill/>
              <a:ln>
                <a:noFill/>
              </a:ln>
              <a:effectLst>
                <a:reflection blurRad="6350" stA="52000" endA="300" endPos="35000" dir="5400000" sy="-100000" algn="bl" rotWithShape="0"/>
              </a:effectLst>
              <a:scene3d>
                <a:camera prst="perspectiveRelaxed">
                  <a:rot lat="19173601" lon="0" rev="0"/>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fld id="{8FAAFC00-3F4F-4796-A521-DA3036FA27A6}" type="TxLink">
                  <a:rPr lang="en-US" sz="1600" b="0" i="0" u="none" strike="noStrike">
                    <a:solidFill>
                      <a:schemeClr val="bg1"/>
                    </a:solidFill>
                    <a:latin typeface="Franklin Gothic Book"/>
                  </a:rPr>
                  <a:pPr algn="r"/>
                  <a:t> </a:t>
                </a:fld>
                <a:endParaRPr lang="en-US" sz="1600">
                  <a:solidFill>
                    <a:schemeClr val="bg1"/>
                  </a:solidFill>
                </a:endParaRPr>
              </a:p>
            </xdr:txBody>
          </xdr:sp>
          <xdr:sp macro="" textlink="'Chart Data Hidden'!D4">
            <xdr:nvSpPr>
              <xdr:cNvPr id="106" name="Rectangle 105" descr="Milestone years interspersed along the timeline path">
                <a:extLst>
                  <a:ext uri="{FF2B5EF4-FFF2-40B4-BE49-F238E27FC236}">
                    <a16:creationId xmlns:a16="http://schemas.microsoft.com/office/drawing/2014/main" id="{CB3F9106-BA9C-40A5-B4A7-54CB20A7502E}"/>
                  </a:ext>
                </a:extLst>
              </xdr:cNvPr>
              <xdr:cNvSpPr/>
            </xdr:nvSpPr>
            <xdr:spPr>
              <a:xfrm rot="21055387">
                <a:off x="5085725" y="3356982"/>
                <a:ext cx="2115558" cy="282773"/>
              </a:xfrm>
              <a:prstGeom prst="rect">
                <a:avLst/>
              </a:prstGeom>
              <a:solidFill>
                <a:schemeClr val="bg1"/>
              </a:solidFill>
            </xdr:spPr>
            <xdr:txBody>
              <a:bodyPr wrap="none" lIns="91440" tIns="45720" rIns="91440" bIns="45720">
                <a:noAutofit/>
              </a:bodyPr>
              <a:lstStyle/>
              <a:p>
                <a:pPr algn="ctr"/>
                <a:fld id="{ABC351FD-EF05-4B55-A31C-C68D20B668CE}" type="TxLink">
                  <a:rPr lang="en-US" sz="1600" b="1" i="0" u="none" strike="noStrike" cap="none" spc="0">
                    <a:ln w="0"/>
                    <a:solidFill>
                      <a:schemeClr val="tx1"/>
                    </a:solidFill>
                    <a:effectLst>
                      <a:outerShdw blurRad="38100" dist="19050" dir="2700000" algn="tl" rotWithShape="0">
                        <a:schemeClr val="dk1">
                          <a:alpha val="40000"/>
                        </a:schemeClr>
                      </a:outerShdw>
                    </a:effectLst>
                    <a:latin typeface="Franklin Gothic Book"/>
                  </a:rPr>
                  <a:pPr algn="ctr"/>
                  <a:t># of Days Dependent on Scope</a:t>
                </a:fld>
                <a:endParaRPr lang="en-US" sz="7200" b="1" cap="none" spc="0">
                  <a:ln w="0"/>
                  <a:solidFill>
                    <a:schemeClr val="tx1"/>
                  </a:solidFill>
                  <a:effectLst>
                    <a:outerShdw blurRad="38100" dist="19050" dir="2700000" algn="tl" rotWithShape="0">
                      <a:schemeClr val="dk1">
                        <a:alpha val="40000"/>
                      </a:schemeClr>
                    </a:outerShdw>
                  </a:effectLst>
                </a:endParaRPr>
              </a:p>
            </xdr:txBody>
          </xdr:sp>
        </xdr:grpSp>
      </xdr:grpSp>
      <xdr:grpSp>
        <xdr:nvGrpSpPr>
          <xdr:cNvPr id="116" name="Group 115" descr="Milestone title">
            <a:extLst>
              <a:ext uri="{FF2B5EF4-FFF2-40B4-BE49-F238E27FC236}">
                <a16:creationId xmlns:a16="http://schemas.microsoft.com/office/drawing/2014/main" id="{41760E81-C2B0-44ED-AC1B-063626A1F1BF}"/>
              </a:ext>
            </a:extLst>
          </xdr:cNvPr>
          <xdr:cNvGrpSpPr/>
        </xdr:nvGrpSpPr>
        <xdr:grpSpPr>
          <a:xfrm>
            <a:off x="521737" y="745282"/>
            <a:ext cx="9478135" cy="5340913"/>
            <a:chOff x="521737" y="745282"/>
            <a:chExt cx="9478135" cy="5340913"/>
          </a:xfrm>
        </xdr:grpSpPr>
        <xdr:sp macro="" textlink="'Chart Data'!C4">
          <xdr:nvSpPr>
            <xdr:cNvPr id="115" name="TextBox 114" descr="Milestone title">
              <a:extLst>
                <a:ext uri="{FF2B5EF4-FFF2-40B4-BE49-F238E27FC236}">
                  <a16:creationId xmlns:a16="http://schemas.microsoft.com/office/drawing/2014/main" id="{4B37D1F2-757E-4EDB-97AB-1A36A1538833}"/>
                </a:ext>
              </a:extLst>
            </xdr:cNvPr>
            <xdr:cNvSpPr txBox="1"/>
          </xdr:nvSpPr>
          <xdr:spPr>
            <a:xfrm>
              <a:off x="521737" y="745282"/>
              <a:ext cx="1402701" cy="868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a:fld id="{2F3C8EFC-FCA7-42F7-803F-EB4BAD8F5B46}" type="TxLink">
                <a:rPr lang="en-US" sz="1800" b="0" i="0" u="none" strike="noStrike">
                  <a:solidFill>
                    <a:srgbClr val="000000"/>
                  </a:solidFill>
                  <a:latin typeface="+mj-lt"/>
                  <a:cs typeface="Courier New" panose="02070309020205020404" pitchFamily="49" charset="0"/>
                </a:rPr>
                <a:pPr algn="ctr"/>
                <a:t>Phase 1 Begins</a:t>
              </a:fld>
              <a:endParaRPr lang="en-US" sz="1800">
                <a:solidFill>
                  <a:schemeClr val="accent5">
                    <a:lumMod val="50000"/>
                  </a:schemeClr>
                </a:solidFill>
                <a:latin typeface="+mj-lt"/>
                <a:cs typeface="Courier New" panose="02070309020205020404" pitchFamily="49" charset="0"/>
              </a:endParaRPr>
            </a:p>
          </xdr:txBody>
        </xdr:sp>
        <xdr:sp macro="" textlink="'Chart Data'!C6">
          <xdr:nvSpPr>
            <xdr:cNvPr id="111" name="TextBox 110" descr="Milestone title">
              <a:extLst>
                <a:ext uri="{FF2B5EF4-FFF2-40B4-BE49-F238E27FC236}">
                  <a16:creationId xmlns:a16="http://schemas.microsoft.com/office/drawing/2014/main" id="{B9765CB4-7949-428D-A3AE-8C7BF301B081}"/>
                </a:ext>
              </a:extLst>
            </xdr:cNvPr>
            <xdr:cNvSpPr txBox="1"/>
          </xdr:nvSpPr>
          <xdr:spPr>
            <a:xfrm>
              <a:off x="7555705" y="950264"/>
              <a:ext cx="1237472" cy="527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a:fld id="{842BC34D-3FD1-4690-BA55-171575CE5DBD}" type="TxLink">
                <a:rPr lang="en-US" sz="1800" b="0" i="0" u="none" strike="noStrike">
                  <a:solidFill>
                    <a:srgbClr val="000000"/>
                  </a:solidFill>
                  <a:latin typeface="+mj-lt"/>
                  <a:cs typeface="Courier New" panose="02070309020205020404" pitchFamily="49" charset="0"/>
                </a:rPr>
                <a:pPr algn="ctr"/>
                <a:t>Phase 2 Begins</a:t>
              </a:fld>
              <a:endParaRPr lang="en-US" sz="1800">
                <a:solidFill>
                  <a:schemeClr val="accent5">
                    <a:lumMod val="50000"/>
                  </a:schemeClr>
                </a:solidFill>
                <a:latin typeface="+mj-lt"/>
                <a:cs typeface="Courier New" panose="02070309020205020404" pitchFamily="49" charset="0"/>
              </a:endParaRPr>
            </a:p>
          </xdr:txBody>
        </xdr:sp>
        <xdr:sp macro="" textlink="'Chart Data'!C7">
          <xdr:nvSpPr>
            <xdr:cNvPr id="112" name="TextBox 111" descr="Milestone title">
              <a:extLst>
                <a:ext uri="{FF2B5EF4-FFF2-40B4-BE49-F238E27FC236}">
                  <a16:creationId xmlns:a16="http://schemas.microsoft.com/office/drawing/2014/main" id="{D2F97F1B-C82A-49DC-9387-AE517211F7D5}"/>
                </a:ext>
              </a:extLst>
            </xdr:cNvPr>
            <xdr:cNvSpPr txBox="1"/>
          </xdr:nvSpPr>
          <xdr:spPr>
            <a:xfrm>
              <a:off x="3019023" y="5007203"/>
              <a:ext cx="1234363" cy="1078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a:fld id="{9D768786-E618-44D9-B267-ED464692FC10}" type="TxLink">
                <a:rPr lang="en-US" sz="1800" b="0" i="0" u="none" strike="noStrike">
                  <a:solidFill>
                    <a:srgbClr val="000000"/>
                  </a:solidFill>
                  <a:latin typeface="+mj-lt"/>
                  <a:cs typeface="Courier New" panose="02070309020205020404" pitchFamily="49" charset="0"/>
                </a:rPr>
                <a:pPr algn="ctr"/>
                <a:t>Phase 2 Ends</a:t>
              </a:fld>
              <a:endParaRPr lang="en-US" sz="1800">
                <a:solidFill>
                  <a:schemeClr val="accent5">
                    <a:lumMod val="50000"/>
                  </a:schemeClr>
                </a:solidFill>
                <a:latin typeface="+mj-lt"/>
                <a:cs typeface="Courier New" panose="02070309020205020404" pitchFamily="49" charset="0"/>
              </a:endParaRPr>
            </a:p>
          </xdr:txBody>
        </xdr:sp>
        <xdr:sp macro="" textlink="'Chart Data'!C8">
          <xdr:nvSpPr>
            <xdr:cNvPr id="113" name="TextBox 112" descr="Milestone title">
              <a:extLst>
                <a:ext uri="{FF2B5EF4-FFF2-40B4-BE49-F238E27FC236}">
                  <a16:creationId xmlns:a16="http://schemas.microsoft.com/office/drawing/2014/main" id="{007A3B9A-110B-4B73-869F-E9016CD523AB}"/>
                </a:ext>
              </a:extLst>
            </xdr:cNvPr>
            <xdr:cNvSpPr txBox="1"/>
          </xdr:nvSpPr>
          <xdr:spPr>
            <a:xfrm>
              <a:off x="5646525" y="3962707"/>
              <a:ext cx="1234363" cy="920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a:fld id="{DB66D3F7-845C-440A-B469-B2B0130057A2}" type="TxLink">
                <a:rPr lang="en-US" sz="1800" b="0" i="0" u="none" strike="noStrike">
                  <a:solidFill>
                    <a:srgbClr val="000000"/>
                  </a:solidFill>
                  <a:latin typeface="+mj-lt"/>
                  <a:cs typeface="Courier New" panose="02070309020205020404" pitchFamily="49" charset="0"/>
                </a:rPr>
                <a:pPr algn="ctr"/>
                <a:t>Phase 3 Begins</a:t>
              </a:fld>
              <a:endParaRPr lang="en-US" sz="1800">
                <a:solidFill>
                  <a:schemeClr val="accent5">
                    <a:lumMod val="50000"/>
                  </a:schemeClr>
                </a:solidFill>
                <a:latin typeface="+mj-lt"/>
                <a:cs typeface="Courier New" panose="02070309020205020404" pitchFamily="49" charset="0"/>
              </a:endParaRPr>
            </a:p>
          </xdr:txBody>
        </xdr:sp>
        <xdr:sp macro="" textlink="'Chart Data'!C9">
          <xdr:nvSpPr>
            <xdr:cNvPr id="114" name="TextBox 113" descr="Milestone title">
              <a:extLst>
                <a:ext uri="{FF2B5EF4-FFF2-40B4-BE49-F238E27FC236}">
                  <a16:creationId xmlns:a16="http://schemas.microsoft.com/office/drawing/2014/main" id="{3EC7E44E-FCC0-42B6-9E67-0DF2DD9F127F}"/>
                </a:ext>
              </a:extLst>
            </xdr:cNvPr>
            <xdr:cNvSpPr txBox="1"/>
          </xdr:nvSpPr>
          <xdr:spPr>
            <a:xfrm>
              <a:off x="8765509" y="4147678"/>
              <a:ext cx="1234363" cy="1078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a:fld id="{E93289EC-0FF7-4A88-ABD4-BE6E3DDD81A1}" type="TxLink">
                <a:rPr lang="en-US" sz="1800" b="0" i="0" u="none" strike="noStrike">
                  <a:solidFill>
                    <a:srgbClr val="000000"/>
                  </a:solidFill>
                  <a:latin typeface="+mj-lt"/>
                  <a:cs typeface="Courier New" panose="02070309020205020404" pitchFamily="49" charset="0"/>
                </a:rPr>
                <a:pPr algn="ctr"/>
                <a:t>Phase 3 Ends</a:t>
              </a:fld>
              <a:endParaRPr lang="en-US" sz="1800">
                <a:solidFill>
                  <a:schemeClr val="accent5">
                    <a:lumMod val="50000"/>
                  </a:schemeClr>
                </a:solidFill>
                <a:latin typeface="+mj-lt"/>
                <a:cs typeface="Courier New" panose="02070309020205020404" pitchFamily="49" charset="0"/>
              </a:endParaRPr>
            </a:p>
          </xdr:txBody>
        </xdr:sp>
      </xdr:grpSp>
    </xdr:grpSp>
    <xdr:clientData/>
  </xdr:twoCellAnchor>
  <xdr:twoCellAnchor>
    <xdr:from>
      <xdr:col>3</xdr:col>
      <xdr:colOff>538712</xdr:colOff>
      <xdr:row>1</xdr:row>
      <xdr:rowOff>1123691</xdr:rowOff>
    </xdr:from>
    <xdr:to>
      <xdr:col>3</xdr:col>
      <xdr:colOff>669567</xdr:colOff>
      <xdr:row>1</xdr:row>
      <xdr:rowOff>1739689</xdr:rowOff>
    </xdr:to>
    <xdr:sp macro="" textlink="">
      <xdr:nvSpPr>
        <xdr:cNvPr id="65" name="Rectangle 64" descr="Spacer">
          <a:extLst>
            <a:ext uri="{FF2B5EF4-FFF2-40B4-BE49-F238E27FC236}">
              <a16:creationId xmlns:a16="http://schemas.microsoft.com/office/drawing/2014/main" id="{D32B3C2C-4278-E64F-A565-91A411074E3F}"/>
            </a:ext>
          </a:extLst>
        </xdr:cNvPr>
        <xdr:cNvSpPr/>
      </xdr:nvSpPr>
      <xdr:spPr>
        <a:xfrm rot="374208">
          <a:off x="3916912" y="5594091"/>
          <a:ext cx="130855" cy="61599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0000"/>
            </a:solidFill>
          </a:endParaRPr>
        </a:p>
      </xdr:txBody>
    </xdr:sp>
    <xdr:clientData/>
  </xdr:twoCellAnchor>
  <xdr:twoCellAnchor>
    <xdr:from>
      <xdr:col>7</xdr:col>
      <xdr:colOff>322812</xdr:colOff>
      <xdr:row>9</xdr:row>
      <xdr:rowOff>18791</xdr:rowOff>
    </xdr:from>
    <xdr:to>
      <xdr:col>7</xdr:col>
      <xdr:colOff>453667</xdr:colOff>
      <xdr:row>12</xdr:row>
      <xdr:rowOff>101389</xdr:rowOff>
    </xdr:to>
    <xdr:sp macro="" textlink="">
      <xdr:nvSpPr>
        <xdr:cNvPr id="66" name="Rectangle 65" descr="Spacer">
          <a:extLst>
            <a:ext uri="{FF2B5EF4-FFF2-40B4-BE49-F238E27FC236}">
              <a16:creationId xmlns:a16="http://schemas.microsoft.com/office/drawing/2014/main" id="{F94CF58A-BECA-844E-BE78-15299AC7C40C}"/>
            </a:ext>
          </a:extLst>
        </xdr:cNvPr>
        <xdr:cNvSpPr/>
      </xdr:nvSpPr>
      <xdr:spPr>
        <a:xfrm rot="374208">
          <a:off x="9682712" y="9404091"/>
          <a:ext cx="130855" cy="61599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0000"/>
            </a:solidFill>
          </a:endParaRPr>
        </a:p>
      </xdr:txBody>
    </xdr:sp>
    <xdr:clientData/>
  </xdr:twoCellAnchor>
  <xdr:twoCellAnchor>
    <xdr:from>
      <xdr:col>5</xdr:col>
      <xdr:colOff>314324</xdr:colOff>
      <xdr:row>3</xdr:row>
      <xdr:rowOff>66675</xdr:rowOff>
    </xdr:from>
    <xdr:to>
      <xdr:col>7</xdr:col>
      <xdr:colOff>531811</xdr:colOff>
      <xdr:row>7</xdr:row>
      <xdr:rowOff>23813</xdr:rowOff>
    </xdr:to>
    <xdr:sp macro="" textlink="">
      <xdr:nvSpPr>
        <xdr:cNvPr id="2" name="TextBox 1">
          <a:extLst>
            <a:ext uri="{FF2B5EF4-FFF2-40B4-BE49-F238E27FC236}">
              <a16:creationId xmlns:a16="http://schemas.microsoft.com/office/drawing/2014/main" id="{716D5F2E-E2CA-0F47-AC3C-DBE02AFCABB7}"/>
            </a:ext>
          </a:extLst>
        </xdr:cNvPr>
        <xdr:cNvSpPr txBox="1"/>
      </xdr:nvSpPr>
      <xdr:spPr>
        <a:xfrm>
          <a:off x="6473824" y="8385175"/>
          <a:ext cx="3416300" cy="655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solidFill>
                <a:schemeClr val="dk1"/>
              </a:solidFill>
              <a:effectLst/>
              <a:latin typeface="+mn-lt"/>
              <a:ea typeface="+mn-ea"/>
              <a:cs typeface="+mn-cs"/>
            </a:rPr>
            <a:t>Max. 30 Days Prior to Phase 2 Start</a:t>
          </a:r>
          <a:r>
            <a:rPr lang="en-US" sz="1600" b="1"/>
            <a:t> with Minimum</a:t>
          </a:r>
          <a:r>
            <a:rPr lang="en-US" sz="1600" b="1" baseline="0"/>
            <a:t> of 10 days</a:t>
          </a:r>
          <a:endParaRPr lang="en-US" sz="1600" b="1"/>
        </a:p>
      </xdr:txBody>
    </xdr:sp>
    <xdr:clientData/>
  </xdr:twoCellAnchor>
  <xdr:twoCellAnchor>
    <xdr:from>
      <xdr:col>12</xdr:col>
      <xdr:colOff>620710</xdr:colOff>
      <xdr:row>29</xdr:row>
      <xdr:rowOff>127000</xdr:rowOff>
    </xdr:from>
    <xdr:to>
      <xdr:col>15</xdr:col>
      <xdr:colOff>547685</xdr:colOff>
      <xdr:row>31</xdr:row>
      <xdr:rowOff>42862</xdr:rowOff>
    </xdr:to>
    <xdr:sp macro="" textlink="">
      <xdr:nvSpPr>
        <xdr:cNvPr id="69" name="TextBox 68">
          <a:extLst>
            <a:ext uri="{FF2B5EF4-FFF2-40B4-BE49-F238E27FC236}">
              <a16:creationId xmlns:a16="http://schemas.microsoft.com/office/drawing/2014/main" id="{FFA71092-870B-DF47-854C-5CA1C17F582B}"/>
            </a:ext>
          </a:extLst>
        </xdr:cNvPr>
        <xdr:cNvSpPr txBox="1"/>
      </xdr:nvSpPr>
      <xdr:spPr>
        <a:xfrm rot="460121">
          <a:off x="13352460" y="12985750"/>
          <a:ext cx="1951038" cy="2651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i="0" u="none" strike="noStrike">
              <a:solidFill>
                <a:schemeClr val="dk1"/>
              </a:solidFill>
              <a:effectLst/>
              <a:latin typeface="+mn-lt"/>
              <a:ea typeface="+mn-ea"/>
              <a:cs typeface="+mn-cs"/>
            </a:rPr>
            <a:t>.5 to 1 </a:t>
          </a:r>
          <a:r>
            <a:rPr lang="en-US" sz="1600" b="1" i="0" u="none" strike="noStrike" baseline="0">
              <a:solidFill>
                <a:schemeClr val="dk1"/>
              </a:solidFill>
              <a:effectLst/>
              <a:latin typeface="+mn-lt"/>
              <a:ea typeface="+mn-ea"/>
              <a:cs typeface="+mn-cs"/>
            </a:rPr>
            <a:t>Business Day</a:t>
          </a:r>
          <a:endParaRPr lang="en-US" sz="1600" b="1"/>
        </a:p>
      </xdr:txBody>
    </xdr:sp>
    <xdr:clientData/>
  </xdr:twoCellAnchor>
  <xdr:twoCellAnchor>
    <xdr:from>
      <xdr:col>6</xdr:col>
      <xdr:colOff>1419881</xdr:colOff>
      <xdr:row>1</xdr:row>
      <xdr:rowOff>2023491</xdr:rowOff>
    </xdr:from>
    <xdr:to>
      <xdr:col>8</xdr:col>
      <xdr:colOff>71632</xdr:colOff>
      <xdr:row>2</xdr:row>
      <xdr:rowOff>1035666</xdr:rowOff>
    </xdr:to>
    <xdr:sp macro="" textlink="">
      <xdr:nvSpPr>
        <xdr:cNvPr id="72" name="Teardrop 71" descr="Teardrop">
          <a:extLst>
            <a:ext uri="{FF2B5EF4-FFF2-40B4-BE49-F238E27FC236}">
              <a16:creationId xmlns:a16="http://schemas.microsoft.com/office/drawing/2014/main" id="{4F186198-6CD8-F640-9CB2-8A9D920B62CD}"/>
            </a:ext>
          </a:extLst>
        </xdr:cNvPr>
        <xdr:cNvSpPr/>
      </xdr:nvSpPr>
      <xdr:spPr>
        <a:xfrm rot="8060572">
          <a:off x="8840619" y="6502653"/>
          <a:ext cx="1272775" cy="1255251"/>
        </a:xfrm>
        <a:prstGeom prst="teardrop">
          <a:avLst/>
        </a:prstGeom>
        <a:gradFill flip="none" rotWithShape="1">
          <a:gsLst>
            <a:gs pos="0">
              <a:srgbClr val="00B050">
                <a:shade val="30000"/>
                <a:satMod val="115000"/>
              </a:srgbClr>
            </a:gs>
            <a:gs pos="50000">
              <a:srgbClr val="00B050">
                <a:shade val="67500"/>
                <a:satMod val="115000"/>
              </a:srgbClr>
            </a:gs>
            <a:gs pos="100000">
              <a:srgbClr val="00B050">
                <a:shade val="100000"/>
                <a:satMod val="115000"/>
              </a:srgbClr>
            </a:gs>
          </a:gsLst>
          <a:lin ang="16200000" scaled="1"/>
          <a:tileRect/>
        </a:gra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1725815</xdr:colOff>
      <xdr:row>2</xdr:row>
      <xdr:rowOff>1343833</xdr:rowOff>
    </xdr:from>
    <xdr:to>
      <xdr:col>7</xdr:col>
      <xdr:colOff>431803</xdr:colOff>
      <xdr:row>2</xdr:row>
      <xdr:rowOff>1517284</xdr:rowOff>
    </xdr:to>
    <xdr:sp macro="" textlink="">
      <xdr:nvSpPr>
        <xdr:cNvPr id="73" name="Oval 72" descr="Shadow shape">
          <a:extLst>
            <a:ext uri="{FF2B5EF4-FFF2-40B4-BE49-F238E27FC236}">
              <a16:creationId xmlns:a16="http://schemas.microsoft.com/office/drawing/2014/main" id="{96288735-DFBA-9048-9A2A-5ECE31A0B9C7}"/>
            </a:ext>
          </a:extLst>
        </xdr:cNvPr>
        <xdr:cNvSpPr/>
      </xdr:nvSpPr>
      <xdr:spPr>
        <a:xfrm>
          <a:off x="9155315" y="8074833"/>
          <a:ext cx="636388" cy="173451"/>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1059412</xdr:colOff>
      <xdr:row>1</xdr:row>
      <xdr:rowOff>1926589</xdr:rowOff>
    </xdr:from>
    <xdr:to>
      <xdr:col>8</xdr:col>
      <xdr:colOff>408364</xdr:colOff>
      <xdr:row>2</xdr:row>
      <xdr:rowOff>857729</xdr:rowOff>
    </xdr:to>
    <xdr:sp macro="" textlink="'Chart Data'!C5">
      <xdr:nvSpPr>
        <xdr:cNvPr id="75" name="TextBox 74" descr="Milestone title">
          <a:extLst>
            <a:ext uri="{FF2B5EF4-FFF2-40B4-BE49-F238E27FC236}">
              <a16:creationId xmlns:a16="http://schemas.microsoft.com/office/drawing/2014/main" id="{B1B85EAE-49EC-D148-AA25-2B0C728561FD}"/>
            </a:ext>
          </a:extLst>
        </xdr:cNvPr>
        <xdr:cNvSpPr txBox="1"/>
      </xdr:nvSpPr>
      <xdr:spPr>
        <a:xfrm>
          <a:off x="8488912" y="6396989"/>
          <a:ext cx="1952452" cy="1191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a:fld id="{1EB53DF7-C8C8-5E4B-B46E-D04E24103077}" type="TxLink">
            <a:rPr lang="en-US" sz="1600" b="1" i="0" u="none" strike="noStrike">
              <a:solidFill>
                <a:srgbClr val="222B35"/>
              </a:solidFill>
              <a:latin typeface="Franklin Gothic Book"/>
              <a:cs typeface="Courier New" panose="02070309020205020404" pitchFamily="49" charset="0"/>
            </a:rPr>
            <a:pPr algn="ctr"/>
            <a:t>Phase 1 Ends</a:t>
          </a:fld>
          <a:endParaRPr lang="en-US" sz="1800" b="1">
            <a:solidFill>
              <a:schemeClr val="accent5">
                <a:lumMod val="50000"/>
              </a:schemeClr>
            </a:solidFill>
            <a:latin typeface="+mj-lt"/>
            <a:cs typeface="Courier New" panose="02070309020205020404" pitchFamily="49" charset="0"/>
          </a:endParaRPr>
        </a:p>
      </xdr:txBody>
    </xdr:sp>
    <xdr:clientData/>
  </xdr:twoCellAnchor>
  <xdr:twoCellAnchor>
    <xdr:from>
      <xdr:col>6</xdr:col>
      <xdr:colOff>1542012</xdr:colOff>
      <xdr:row>1</xdr:row>
      <xdr:rowOff>2129789</xdr:rowOff>
    </xdr:from>
    <xdr:to>
      <xdr:col>7</xdr:col>
      <xdr:colOff>615813</xdr:colOff>
      <xdr:row>2</xdr:row>
      <xdr:rowOff>887409</xdr:rowOff>
    </xdr:to>
    <xdr:sp macro="" textlink="">
      <xdr:nvSpPr>
        <xdr:cNvPr id="76" name="Teardrop 75" descr="Teardrop">
          <a:extLst>
            <a:ext uri="{FF2B5EF4-FFF2-40B4-BE49-F238E27FC236}">
              <a16:creationId xmlns:a16="http://schemas.microsoft.com/office/drawing/2014/main" id="{F27470A3-D409-ED40-94DA-B34EB0305438}"/>
            </a:ext>
          </a:extLst>
        </xdr:cNvPr>
        <xdr:cNvSpPr/>
      </xdr:nvSpPr>
      <xdr:spPr>
        <a:xfrm rot="7971563">
          <a:off x="8964503" y="6607198"/>
          <a:ext cx="1018220" cy="1004201"/>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0000"/>
            </a:solidFill>
          </a:endParaRPr>
        </a:p>
      </xdr:txBody>
    </xdr:sp>
    <xdr:clientData/>
  </xdr:twoCellAnchor>
  <xdr:twoCellAnchor>
    <xdr:from>
      <xdr:col>6</xdr:col>
      <xdr:colOff>1068937</xdr:colOff>
      <xdr:row>2</xdr:row>
      <xdr:rowOff>369251</xdr:rowOff>
    </xdr:from>
    <xdr:to>
      <xdr:col>8</xdr:col>
      <xdr:colOff>417889</xdr:colOff>
      <xdr:row>2</xdr:row>
      <xdr:rowOff>1560991</xdr:rowOff>
    </xdr:to>
    <xdr:sp macro="" textlink="'Chart Data'!B5">
      <xdr:nvSpPr>
        <xdr:cNvPr id="77" name="TextBox 76" descr="Milestone title">
          <a:extLst>
            <a:ext uri="{FF2B5EF4-FFF2-40B4-BE49-F238E27FC236}">
              <a16:creationId xmlns:a16="http://schemas.microsoft.com/office/drawing/2014/main" id="{2203510A-57CE-2148-B606-C6E0F203C779}"/>
            </a:ext>
          </a:extLst>
        </xdr:cNvPr>
        <xdr:cNvSpPr txBox="1"/>
      </xdr:nvSpPr>
      <xdr:spPr>
        <a:xfrm>
          <a:off x="8498437" y="7100251"/>
          <a:ext cx="1952452" cy="1191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a:fld id="{1A345DFE-B5D1-6D42-A6A3-BC4B3E2F263E}" type="TxLink">
            <a:rPr lang="en-US" sz="1100" b="0" i="0" u="none" strike="noStrike">
              <a:solidFill>
                <a:srgbClr val="222B35"/>
              </a:solidFill>
              <a:latin typeface="Franklin Gothic Book"/>
              <a:cs typeface="Courier New" panose="02070309020205020404" pitchFamily="49" charset="0"/>
            </a:rPr>
            <a:pPr algn="ctr"/>
            <a:t>6/20/20</a:t>
          </a:fld>
          <a:endParaRPr lang="en-US" sz="1200">
            <a:solidFill>
              <a:schemeClr val="accent5">
                <a:lumMod val="50000"/>
              </a:schemeClr>
            </a:solidFill>
            <a:latin typeface="+mj-lt"/>
            <a:cs typeface="Courier New" panose="02070309020205020404" pitchFamily="49" charset="0"/>
          </a:endParaRPr>
        </a:p>
      </xdr:txBody>
    </xdr:sp>
    <xdr:clientData/>
  </xdr:twoCellAnchor>
  <xdr:twoCellAnchor>
    <xdr:from>
      <xdr:col>14</xdr:col>
      <xdr:colOff>370966</xdr:colOff>
      <xdr:row>5</xdr:row>
      <xdr:rowOff>21966</xdr:rowOff>
    </xdr:from>
    <xdr:to>
      <xdr:col>14</xdr:col>
      <xdr:colOff>507986</xdr:colOff>
      <xdr:row>6</xdr:row>
      <xdr:rowOff>113810</xdr:rowOff>
    </xdr:to>
    <xdr:sp macro="" textlink="">
      <xdr:nvSpPr>
        <xdr:cNvPr id="78" name="Rectangle 77" descr="Spacer">
          <a:extLst>
            <a:ext uri="{FF2B5EF4-FFF2-40B4-BE49-F238E27FC236}">
              <a16:creationId xmlns:a16="http://schemas.microsoft.com/office/drawing/2014/main" id="{128745DC-3EAF-ED40-8984-F9B8AA6734E3}"/>
            </a:ext>
          </a:extLst>
        </xdr:cNvPr>
        <xdr:cNvSpPr/>
      </xdr:nvSpPr>
      <xdr:spPr>
        <a:xfrm rot="20599438">
          <a:off x="14452091" y="8689716"/>
          <a:ext cx="137020" cy="26646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161755</xdr:colOff>
      <xdr:row>20</xdr:row>
      <xdr:rowOff>87312</xdr:rowOff>
    </xdr:from>
    <xdr:to>
      <xdr:col>26</xdr:col>
      <xdr:colOff>523875</xdr:colOff>
      <xdr:row>33</xdr:row>
      <xdr:rowOff>111061</xdr:rowOff>
    </xdr:to>
    <xdr:sp macro="" textlink="'Chart Data'!D10">
      <xdr:nvSpPr>
        <xdr:cNvPr id="74" name="Rectangle 73">
          <a:extLst>
            <a:ext uri="{FF2B5EF4-FFF2-40B4-BE49-F238E27FC236}">
              <a16:creationId xmlns:a16="http://schemas.microsoft.com/office/drawing/2014/main" id="{97980DC3-DBA1-3244-9210-24EA9DBF6964}"/>
            </a:ext>
          </a:extLst>
        </xdr:cNvPr>
        <xdr:cNvSpPr/>
      </xdr:nvSpPr>
      <xdr:spPr>
        <a:xfrm>
          <a:off x="19640380" y="11374437"/>
          <a:ext cx="3060870" cy="22938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02FEC790-C8F0-174B-8E25-84749EA0DBC4}" type="TxLink">
            <a:rPr lang="en-US" sz="1100" b="0" i="0" u="none" strike="noStrike">
              <a:solidFill>
                <a:srgbClr val="222B35"/>
              </a:solidFill>
              <a:latin typeface="Franklin Gothic Book"/>
            </a:rPr>
            <a:pPr algn="l"/>
            <a:t>Primary Inputs:
All Outputs from Phase 2-3
Primary Activities:
4.1 Identify Remediation Approach
4.2 Execute Remediation Approach and Review
Maximum Phase 4 TimeFrame: 90 days
</a:t>
          </a:fld>
          <a:endParaRPr lang="en-US" sz="1100">
            <a:solidFill>
              <a:schemeClr val="accent5">
                <a:lumMod val="50000"/>
              </a:schemeClr>
            </a:solidFill>
          </a:endParaRPr>
        </a:p>
      </xdr:txBody>
    </xdr:sp>
    <xdr:clientData/>
  </xdr:twoCellAnchor>
  <xdr:twoCellAnchor>
    <xdr:from>
      <xdr:col>20</xdr:col>
      <xdr:colOff>12397</xdr:colOff>
      <xdr:row>28</xdr:row>
      <xdr:rowOff>68425</xdr:rowOff>
    </xdr:from>
    <xdr:to>
      <xdr:col>21</xdr:col>
      <xdr:colOff>612245</xdr:colOff>
      <xdr:row>30</xdr:row>
      <xdr:rowOff>29243</xdr:rowOff>
    </xdr:to>
    <xdr:sp macro="" textlink="">
      <xdr:nvSpPr>
        <xdr:cNvPr id="79" name="Oval 78" descr="Shadow shape">
          <a:extLst>
            <a:ext uri="{FF2B5EF4-FFF2-40B4-BE49-F238E27FC236}">
              <a16:creationId xmlns:a16="http://schemas.microsoft.com/office/drawing/2014/main" id="{2C13E063-0D8F-B641-901D-2A5D8E468333}"/>
            </a:ext>
          </a:extLst>
        </xdr:cNvPr>
        <xdr:cNvSpPr/>
      </xdr:nvSpPr>
      <xdr:spPr>
        <a:xfrm>
          <a:off x="18141647" y="12752550"/>
          <a:ext cx="1274536" cy="310068"/>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574176</xdr:colOff>
      <xdr:row>18</xdr:row>
      <xdr:rowOff>103291</xdr:rowOff>
    </xdr:from>
    <xdr:to>
      <xdr:col>21</xdr:col>
      <xdr:colOff>645163</xdr:colOff>
      <xdr:row>26</xdr:row>
      <xdr:rowOff>73105</xdr:rowOff>
    </xdr:to>
    <xdr:sp macro="" textlink="">
      <xdr:nvSpPr>
        <xdr:cNvPr id="85" name="Teardrop 84" descr="Teardrop">
          <a:extLst>
            <a:ext uri="{FF2B5EF4-FFF2-40B4-BE49-F238E27FC236}">
              <a16:creationId xmlns:a16="http://schemas.microsoft.com/office/drawing/2014/main" id="{CB2DC6D3-4FF8-E94A-A816-0ECE4868361A}"/>
            </a:ext>
          </a:extLst>
        </xdr:cNvPr>
        <xdr:cNvSpPr/>
      </xdr:nvSpPr>
      <xdr:spPr>
        <a:xfrm rot="8060572">
          <a:off x="18055513" y="11014392"/>
          <a:ext cx="1366814" cy="1420362"/>
        </a:xfrm>
        <a:prstGeom prst="teardrop">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375688</xdr:colOff>
      <xdr:row>17</xdr:row>
      <xdr:rowOff>119064</xdr:rowOff>
    </xdr:from>
    <xdr:to>
      <xdr:col>22</xdr:col>
      <xdr:colOff>150814</xdr:colOff>
      <xdr:row>25</xdr:row>
      <xdr:rowOff>160347</xdr:rowOff>
    </xdr:to>
    <xdr:sp macro="" textlink="'Chart Data'!C10">
      <xdr:nvSpPr>
        <xdr:cNvPr id="86" name="TextBox 85" descr="Milestone title">
          <a:extLst>
            <a:ext uri="{FF2B5EF4-FFF2-40B4-BE49-F238E27FC236}">
              <a16:creationId xmlns:a16="http://schemas.microsoft.com/office/drawing/2014/main" id="{62926891-6CDC-A345-A51E-F7E9BCE99163}"/>
            </a:ext>
          </a:extLst>
        </xdr:cNvPr>
        <xdr:cNvSpPr txBox="1"/>
      </xdr:nvSpPr>
      <xdr:spPr>
        <a:xfrm>
          <a:off x="17830251" y="10882314"/>
          <a:ext cx="1799188" cy="14382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a:fld id="{08A820FD-FBF7-5C41-B334-7665A5FF9C2E}" type="TxLink">
            <a:rPr lang="en-US" sz="1800" b="1" i="0" u="none" strike="noStrike">
              <a:solidFill>
                <a:srgbClr val="222B35"/>
              </a:solidFill>
              <a:latin typeface="Franklin Gothic Book"/>
              <a:cs typeface="Courier New" panose="02070309020205020404" pitchFamily="49" charset="0"/>
            </a:rPr>
            <a:pPr algn="ctr"/>
            <a:t>Phase 4 Begins (If Applicable)</a:t>
          </a:fld>
          <a:endParaRPr lang="en-US" sz="1800" b="1">
            <a:solidFill>
              <a:schemeClr val="accent5">
                <a:lumMod val="50000"/>
              </a:schemeClr>
            </a:solidFill>
            <a:latin typeface="+mj-lt"/>
            <a:cs typeface="Courier New" panose="02070309020205020404" pitchFamily="49" charset="0"/>
          </a:endParaRPr>
        </a:p>
      </xdr:txBody>
    </xdr:sp>
    <xdr:clientData/>
  </xdr:twoCellAnchor>
  <xdr:twoCellAnchor>
    <xdr:from>
      <xdr:col>20</xdr:col>
      <xdr:colOff>16418</xdr:colOff>
      <xdr:row>19</xdr:row>
      <xdr:rowOff>55044</xdr:rowOff>
    </xdr:from>
    <xdr:to>
      <xdr:col>21</xdr:col>
      <xdr:colOff>526759</xdr:colOff>
      <xdr:row>25</xdr:row>
      <xdr:rowOff>127611</xdr:rowOff>
    </xdr:to>
    <xdr:sp macro="" textlink="">
      <xdr:nvSpPr>
        <xdr:cNvPr id="103" name="Teardrop 102" descr="Teardrop">
          <a:extLst>
            <a:ext uri="{FF2B5EF4-FFF2-40B4-BE49-F238E27FC236}">
              <a16:creationId xmlns:a16="http://schemas.microsoft.com/office/drawing/2014/main" id="{30358813-583B-214D-9937-865434D1DE74}"/>
            </a:ext>
          </a:extLst>
        </xdr:cNvPr>
        <xdr:cNvSpPr/>
      </xdr:nvSpPr>
      <xdr:spPr>
        <a:xfrm rot="7971563">
          <a:off x="18178024" y="11135188"/>
          <a:ext cx="1120317" cy="1185029"/>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367752</xdr:colOff>
      <xdr:row>18</xdr:row>
      <xdr:rowOff>173199</xdr:rowOff>
    </xdr:from>
    <xdr:to>
      <xdr:col>22</xdr:col>
      <xdr:colOff>145488</xdr:colOff>
      <xdr:row>26</xdr:row>
      <xdr:rowOff>41278</xdr:rowOff>
    </xdr:to>
    <xdr:sp macro="" textlink="'Chart Data Hidden'!B8">
      <xdr:nvSpPr>
        <xdr:cNvPr id="118" name="Oval 117" descr="Milestone date in a circle">
          <a:extLst>
            <a:ext uri="{FF2B5EF4-FFF2-40B4-BE49-F238E27FC236}">
              <a16:creationId xmlns:a16="http://schemas.microsoft.com/office/drawing/2014/main" id="{EEBD14C5-AFB0-694F-BF51-AE03BD730C1F}"/>
            </a:ext>
          </a:extLst>
        </xdr:cNvPr>
        <xdr:cNvSpPr/>
      </xdr:nvSpPr>
      <xdr:spPr>
        <a:xfrm>
          <a:off x="17822315" y="11111074"/>
          <a:ext cx="1801798" cy="1265079"/>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0252B39-F6D4-4D40-8759-97B1F8823541}" type="TxLink">
            <a:rPr lang="en-US" sz="1800" b="0" i="0" u="none" strike="noStrike">
              <a:solidFill>
                <a:srgbClr val="222B35"/>
              </a:solidFill>
              <a:latin typeface="Franklin Gothic Book"/>
            </a:rPr>
            <a:pPr algn="ctr"/>
            <a:t>1 Jul</a:t>
          </a:fld>
          <a:endParaRPr lang="en-US" sz="1800">
            <a:solidFill>
              <a:schemeClr val="accent5">
                <a:lumMod val="50000"/>
              </a:schemeClr>
            </a:solidFill>
          </a:endParaRPr>
        </a:p>
      </xdr:txBody>
    </xdr:sp>
    <xdr:clientData/>
  </xdr:twoCellAnchor>
  <xdr:twoCellAnchor>
    <xdr:from>
      <xdr:col>18</xdr:col>
      <xdr:colOff>633665</xdr:colOff>
      <xdr:row>30</xdr:row>
      <xdr:rowOff>8656</xdr:rowOff>
    </xdr:from>
    <xdr:to>
      <xdr:col>19</xdr:col>
      <xdr:colOff>227409</xdr:colOff>
      <xdr:row>34</xdr:row>
      <xdr:rowOff>143348</xdr:rowOff>
    </xdr:to>
    <xdr:sp macro="" textlink="">
      <xdr:nvSpPr>
        <xdr:cNvPr id="119" name="Rectangle 118" descr="Spacer">
          <a:extLst>
            <a:ext uri="{FF2B5EF4-FFF2-40B4-BE49-F238E27FC236}">
              <a16:creationId xmlns:a16="http://schemas.microsoft.com/office/drawing/2014/main" id="{B210490C-F68C-394B-BFB5-6ADE45EC967A}"/>
            </a:ext>
          </a:extLst>
        </xdr:cNvPr>
        <xdr:cNvSpPr/>
      </xdr:nvSpPr>
      <xdr:spPr>
        <a:xfrm rot="649494">
          <a:off x="17413540" y="13042031"/>
          <a:ext cx="268432" cy="83319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448716</xdr:colOff>
      <xdr:row>18</xdr:row>
      <xdr:rowOff>119062</xdr:rowOff>
    </xdr:from>
    <xdr:to>
      <xdr:col>19</xdr:col>
      <xdr:colOff>226451</xdr:colOff>
      <xdr:row>25</xdr:row>
      <xdr:rowOff>34927</xdr:rowOff>
    </xdr:to>
    <xdr:sp macro="" textlink="'Chart Data Hidden'!B7">
      <xdr:nvSpPr>
        <xdr:cNvPr id="120" name="Oval 119" descr="Milestone date in a circle">
          <a:extLst>
            <a:ext uri="{FF2B5EF4-FFF2-40B4-BE49-F238E27FC236}">
              <a16:creationId xmlns:a16="http://schemas.microsoft.com/office/drawing/2014/main" id="{49B63704-457B-BE45-9CC1-E45F8A1C3F70}"/>
            </a:ext>
          </a:extLst>
        </xdr:cNvPr>
        <xdr:cNvSpPr/>
      </xdr:nvSpPr>
      <xdr:spPr>
        <a:xfrm>
          <a:off x="15879216" y="11056937"/>
          <a:ext cx="1801798" cy="1138240"/>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1369B74-2B87-4943-A52A-49C13D2D59DF}" type="TxLink">
            <a:rPr lang="en-US" sz="1800" b="0" i="0" u="none" strike="noStrike">
              <a:solidFill>
                <a:srgbClr val="222B35"/>
              </a:solidFill>
              <a:latin typeface="Franklin Gothic Book"/>
            </a:rPr>
            <a:pPr algn="ctr"/>
            <a:t>30 Jun</a:t>
          </a:fld>
          <a:endParaRPr lang="en-US" sz="1800">
            <a:solidFill>
              <a:schemeClr val="accent5">
                <a:lumMod val="50000"/>
              </a:schemeClr>
            </a:solidFill>
          </a:endParaRPr>
        </a:p>
      </xdr:txBody>
    </xdr:sp>
    <xdr:clientData/>
  </xdr:twoCellAnchor>
  <xdr:twoCellAnchor>
    <xdr:from>
      <xdr:col>9</xdr:col>
      <xdr:colOff>534991</xdr:colOff>
      <xdr:row>25</xdr:row>
      <xdr:rowOff>115518</xdr:rowOff>
    </xdr:from>
    <xdr:to>
      <xdr:col>10</xdr:col>
      <xdr:colOff>45363</xdr:colOff>
      <xdr:row>29</xdr:row>
      <xdr:rowOff>93311</xdr:rowOff>
    </xdr:to>
    <xdr:sp macro="" textlink="">
      <xdr:nvSpPr>
        <xdr:cNvPr id="122" name="Rectangle 121" descr="Spacer">
          <a:extLst>
            <a:ext uri="{FF2B5EF4-FFF2-40B4-BE49-F238E27FC236}">
              <a16:creationId xmlns:a16="http://schemas.microsoft.com/office/drawing/2014/main" id="{1C106BAC-4E91-FC40-9D9B-B8CA2248B5DD}"/>
            </a:ext>
          </a:extLst>
        </xdr:cNvPr>
        <xdr:cNvSpPr/>
      </xdr:nvSpPr>
      <xdr:spPr>
        <a:xfrm rot="1158775">
          <a:off x="11242679" y="12275768"/>
          <a:ext cx="185059" cy="67629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206925</xdr:colOff>
      <xdr:row>31</xdr:row>
      <xdr:rowOff>100284</xdr:rowOff>
    </xdr:from>
    <xdr:to>
      <xdr:col>25</xdr:col>
      <xdr:colOff>516807</xdr:colOff>
      <xdr:row>33</xdr:row>
      <xdr:rowOff>134582</xdr:rowOff>
    </xdr:to>
    <xdr:sp macro="" textlink="'Chart Data Hidden'!D11">
      <xdr:nvSpPr>
        <xdr:cNvPr id="123" name="Rectangle 122" descr="Milestone years interspersed along the timeline path">
          <a:extLst>
            <a:ext uri="{FF2B5EF4-FFF2-40B4-BE49-F238E27FC236}">
              <a16:creationId xmlns:a16="http://schemas.microsoft.com/office/drawing/2014/main" id="{73F53B36-56C4-D74D-904F-A0A998EDC8A2}"/>
            </a:ext>
          </a:extLst>
        </xdr:cNvPr>
        <xdr:cNvSpPr/>
      </xdr:nvSpPr>
      <xdr:spPr>
        <a:xfrm>
          <a:off x="19010863" y="13308284"/>
          <a:ext cx="3008632" cy="383548"/>
        </a:xfrm>
        <a:prstGeom prst="rect">
          <a:avLst/>
        </a:prstGeom>
        <a:solidFill>
          <a:schemeClr val="bg1"/>
        </a:solidFill>
      </xdr:spPr>
      <xdr:txBody>
        <a:bodyPr wrap="none" lIns="91440" tIns="45720" rIns="91440" bIns="45720">
          <a:noAutofit/>
        </a:bodyPr>
        <a:lstStyle/>
        <a:p>
          <a:pPr algn="ctr"/>
          <a:fld id="{58377E6C-A33A-C940-AA72-6C655FE0D089}" type="TxLink">
            <a:rPr lang="en-US" sz="1800" b="0" i="0" u="none" strike="noStrike" cap="none" spc="0">
              <a:ln w="0"/>
              <a:solidFill>
                <a:srgbClr val="222B35"/>
              </a:solidFill>
              <a:effectLst>
                <a:outerShdw blurRad="38100" dist="19050" dir="2700000" algn="tl" rotWithShape="0">
                  <a:schemeClr val="dk1">
                    <a:alpha val="40000"/>
                  </a:schemeClr>
                </a:outerShdw>
              </a:effectLst>
              <a:latin typeface="Franklin Gothic Book"/>
            </a:rPr>
            <a:pPr algn="ctr"/>
            <a:t>90 Days Maximum</a:t>
          </a:fld>
          <a:endParaRPr lang="en-US" sz="1800" b="1"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8E5B52-DA95-4B5C-8FA6-35D37555A6F0}" name="ChartData" displayName="ChartData" ref="B3:D10" totalsRowShown="0" dataCellStyle="Normal">
  <autoFilter ref="B3:D10" xr:uid="{037A9413-4048-4698-8A5E-59D644E38DEA}">
    <filterColumn colId="0" hiddenButton="1"/>
    <filterColumn colId="1" hiddenButton="1"/>
    <filterColumn colId="2" hiddenButton="1"/>
  </autoFilter>
  <tableColumns count="3">
    <tableColumn id="3" xr3:uid="{B6517000-D8D2-4526-B241-29356509BC1A}" name="Date" dataCellStyle="Date"/>
    <tableColumn id="4" xr3:uid="{5BADA500-758E-41AD-98F2-25E9BD4322EE}" name="Milestone Title" dataCellStyle="Normal"/>
    <tableColumn id="1" xr3:uid="{ADEDA347-D3FF-4DB3-A0B1-AA4E20739218}" name="Description or Activity" dataCellStyle="Normal"/>
  </tableColumns>
  <tableStyleInfo name="Infographic Timeline table style" showFirstColumn="1" showLastColumn="0" showRowStripes="1" showColumnStripes="0"/>
  <extLst>
    <ext xmlns:x14="http://schemas.microsoft.com/office/spreadsheetml/2009/9/main" uri="{504A1905-F514-4f6f-8877-14C23A59335A}">
      <x14:table altTextSummary="Create a milestone infographic timeline in this table. Enter the date, milestone title, and milestone description or activity. The Infographic Timeline will auto updat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34BBF9-B498-4DA3-8E00-3F74E3E7C974}" name="Dates" displayName="Dates" ref="B2:B8" totalsRowShown="0" dataDxfId="1">
  <autoFilter ref="B2:B8" xr:uid="{BC608EA4-1FC0-49E1-B8AE-B592693E99EC}"/>
  <tableColumns count="1">
    <tableColumn id="1" xr3:uid="{DE699EB7-0BFE-477F-85A7-6E931D32DD42}" name="Date" dataDxfId="0">
      <calculatedColumnFormula>IFERROR(IF(LEN('Chart Data'!B4)=0,"",IF('Chart Data'!$D$2="Year",YEAR('Chart Data'!B4),IF('Chart Data'!$D$2="Blank","",DAY('Chart Data'!B4)&amp;" "&amp;TEXT('Chart Data'!B4,"mmm")))),"")</calculatedColumnFormula>
    </tableColumn>
  </tableColumns>
  <tableStyleInfo name="Infographic Timeline table style" showFirstColumn="0" showLastColumn="0" showRowStripes="1" showColumnStripes="0"/>
  <extLst>
    <ext xmlns:x14="http://schemas.microsoft.com/office/spreadsheetml/2009/9/main" uri="{504A1905-F514-4f6f-8877-14C23A59335A}">
      <x14:table altTextSummary="This table takes the dates from the Chart Data worksheet and reformats them into day month for charting in the Infographic Roadmap."/>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A6658C-D596-4747-A092-9CD49945269D}" name="Years" displayName="Years" ref="D2:D6" totalsRowShown="0">
  <autoFilter ref="D2:D6" xr:uid="{5D27AC33-A767-47E7-B68C-5AB7D99844A5}"/>
  <tableColumns count="1">
    <tableColumn id="1" xr3:uid="{E041CD29-5146-41B4-A9E6-80CB1621BF90}" name="Year"/>
  </tableColumns>
  <tableStyleInfo name="Infographic Timeline table style" showFirstColumn="0" showLastColumn="0" showRowStripes="1" showColumnStripes="0"/>
  <extLst>
    <ext xmlns:x14="http://schemas.microsoft.com/office/spreadsheetml/2009/9/main" uri="{504A1905-F514-4f6f-8877-14C23A59335A}">
      <x14:table altTextSummary="To chart the years as the roadmap progresses, the year has to be captured from the dates. The initial, middle, and last dates are used to chart the year in the Infographic Roadmap."/>
    </ext>
  </extLst>
</table>
</file>

<file path=xl/theme/theme1.xml><?xml version="1.0" encoding="utf-8"?>
<a:theme xmlns:a="http://schemas.openxmlformats.org/drawingml/2006/main" name="Desert Sunset">
  <a:themeElements>
    <a:clrScheme name="Desert Sunset">
      <a:dk1>
        <a:sysClr val="windowText" lastClr="000000"/>
      </a:dk1>
      <a:lt1>
        <a:sysClr val="window" lastClr="FFFFFF"/>
      </a:lt1>
      <a:dk2>
        <a:srgbClr val="44546A"/>
      </a:dk2>
      <a:lt2>
        <a:srgbClr val="E7E6E6"/>
      </a:lt2>
      <a:accent1>
        <a:srgbClr val="CB4333"/>
      </a:accent1>
      <a:accent2>
        <a:srgbClr val="E96A63"/>
      </a:accent2>
      <a:accent3>
        <a:srgbClr val="F39863"/>
      </a:accent3>
      <a:accent4>
        <a:srgbClr val="FAC76C"/>
      </a:accent4>
      <a:accent5>
        <a:srgbClr val="6A5B96"/>
      </a:accent5>
      <a:accent6>
        <a:srgbClr val="C27D5C"/>
      </a:accent6>
      <a:hlink>
        <a:srgbClr val="E96187"/>
      </a:hlink>
      <a:folHlink>
        <a:srgbClr val="9B86BE"/>
      </a:folHlink>
    </a:clrScheme>
    <a:fontScheme name="Franklin Gothic">
      <a:majorFont>
        <a:latin typeface="Franklin Gothic Medium" panose="020B0603020102020204"/>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panose="020B0503020102020204"/>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D02BF-9A8D-4165-AAFD-E893263AD1E8}">
  <dimension ref="A1:A7"/>
  <sheetViews>
    <sheetView showGridLines="0" workbookViewId="0">
      <selection activeCell="F3" sqref="F3"/>
    </sheetView>
  </sheetViews>
  <sheetFormatPr baseColWidth="10" defaultColWidth="8.83203125" defaultRowHeight="14"/>
  <cols>
    <col min="1" max="1" width="78.83203125" customWidth="1"/>
  </cols>
  <sheetData>
    <row r="1" spans="1:1" ht="50" customHeight="1">
      <c r="A1" s="6" t="s">
        <v>8</v>
      </c>
    </row>
    <row r="2" spans="1:1" ht="17">
      <c r="A2" s="7" t="s">
        <v>9</v>
      </c>
    </row>
    <row r="3" spans="1:1" ht="240">
      <c r="A3" t="s">
        <v>17</v>
      </c>
    </row>
    <row r="4" spans="1:1" ht="17">
      <c r="A4" s="7" t="s">
        <v>10</v>
      </c>
    </row>
    <row r="5" spans="1:1" ht="45">
      <c r="A5" t="s">
        <v>25</v>
      </c>
    </row>
    <row r="6" spans="1:1" ht="45">
      <c r="A6" t="s">
        <v>26</v>
      </c>
    </row>
    <row r="7" spans="1:1" ht="15">
      <c r="A7" t="s">
        <v>20</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DD520-5C88-4C87-83F5-AF9D118786C2}">
  <sheetPr>
    <tabColor theme="8" tint="-0.499984740745262"/>
    <pageSetUpPr fitToPage="1"/>
  </sheetPr>
  <dimension ref="A1:D10"/>
  <sheetViews>
    <sheetView showGridLines="0" zoomScale="185" workbookViewId="0">
      <selection activeCell="D9" sqref="D9"/>
    </sheetView>
  </sheetViews>
  <sheetFormatPr baseColWidth="10" defaultColWidth="8.83203125" defaultRowHeight="14"/>
  <cols>
    <col min="1" max="1" width="2.83203125" style="12" customWidth="1"/>
    <col min="2" max="2" width="16.33203125" customWidth="1"/>
    <col min="3" max="3" width="20.33203125" customWidth="1"/>
    <col min="4" max="4" width="57.33203125" customWidth="1"/>
  </cols>
  <sheetData>
    <row r="1" spans="1:4" ht="50" customHeight="1">
      <c r="A1" s="12" t="s">
        <v>18</v>
      </c>
      <c r="B1" s="4" t="s">
        <v>3</v>
      </c>
    </row>
    <row r="2" spans="1:4" ht="51" customHeight="1">
      <c r="A2" s="12" t="s">
        <v>21</v>
      </c>
      <c r="B2" s="14" t="s">
        <v>27</v>
      </c>
      <c r="C2" s="14"/>
      <c r="D2" s="10" t="s">
        <v>24</v>
      </c>
    </row>
    <row r="3" spans="1:4" ht="15">
      <c r="A3" s="12" t="s">
        <v>22</v>
      </c>
      <c r="B3" s="3" t="s">
        <v>0</v>
      </c>
      <c r="C3" s="1" t="s">
        <v>2</v>
      </c>
      <c r="D3" t="s">
        <v>11</v>
      </c>
    </row>
    <row r="4" spans="1:4" ht="105">
      <c r="A4" s="12" t="s">
        <v>23</v>
      </c>
      <c r="B4" s="8">
        <f ca="1">TODAY()</f>
        <v>43992</v>
      </c>
      <c r="C4" t="s">
        <v>28</v>
      </c>
      <c r="D4" t="s">
        <v>39</v>
      </c>
    </row>
    <row r="5" spans="1:4" ht="90">
      <c r="B5" s="8">
        <f ca="1">B4+10</f>
        <v>44002</v>
      </c>
      <c r="C5" t="s">
        <v>31</v>
      </c>
      <c r="D5" t="s">
        <v>33</v>
      </c>
    </row>
    <row r="6" spans="1:4" ht="105">
      <c r="B6" s="8">
        <f ca="1">B5+1</f>
        <v>44003</v>
      </c>
      <c r="C6" t="s">
        <v>29</v>
      </c>
      <c r="D6" t="s">
        <v>44</v>
      </c>
    </row>
    <row r="7" spans="1:4" ht="75">
      <c r="B7" s="8">
        <f ca="1">B6+8</f>
        <v>44011</v>
      </c>
      <c r="C7" t="s">
        <v>30</v>
      </c>
      <c r="D7" t="s">
        <v>36</v>
      </c>
    </row>
    <row r="8" spans="1:4" ht="135">
      <c r="B8" s="8">
        <v>44012</v>
      </c>
      <c r="C8" t="s">
        <v>32</v>
      </c>
      <c r="D8" t="s">
        <v>40</v>
      </c>
    </row>
    <row r="9" spans="1:4" ht="90">
      <c r="B9" s="8">
        <v>44012</v>
      </c>
      <c r="C9" t="s">
        <v>34</v>
      </c>
      <c r="D9" t="s">
        <v>37</v>
      </c>
    </row>
    <row r="10" spans="1:4" ht="150">
      <c r="B10" s="8">
        <v>44013</v>
      </c>
      <c r="C10" s="2" t="s">
        <v>41</v>
      </c>
      <c r="D10" s="2" t="s">
        <v>42</v>
      </c>
    </row>
  </sheetData>
  <mergeCells count="1">
    <mergeCell ref="B2:C2"/>
  </mergeCells>
  <conditionalFormatting sqref="B2:C2">
    <cfRule type="notContainsBlanks" dxfId="2" priority="2">
      <formula>LEN(TRIM(B2))&gt;0</formula>
    </cfRule>
  </conditionalFormatting>
  <dataValidations count="1">
    <dataValidation type="list" allowBlank="1" showInputMessage="1" showErrorMessage="1" sqref="D2" xr:uid="{326875F1-FF92-4F7A-B525-1547D3E3BF8D}">
      <formula1>"Year,Day Month,Blank"</formula1>
    </dataValidation>
  </dataValidations>
  <printOptions horizontalCentered="1"/>
  <pageMargins left="0.7" right="0.7" top="0.75" bottom="0.75" header="0.3" footer="0.3"/>
  <pageSetup orientation="portrait" horizontalDpi="1200" verticalDpi="1200"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8AC2-9BC6-4723-817D-F4DF12A13269}">
  <sheetPr>
    <tabColor theme="7"/>
    <pageSetUpPr fitToPage="1"/>
  </sheetPr>
  <dimension ref="A1:A3"/>
  <sheetViews>
    <sheetView showGridLines="0" tabSelected="1" topLeftCell="B2" zoomScale="160" zoomScaleNormal="100" workbookViewId="0">
      <selection activeCell="AC21" sqref="AC21"/>
    </sheetView>
  </sheetViews>
  <sheetFormatPr baseColWidth="10" defaultColWidth="8.83203125" defaultRowHeight="14"/>
  <cols>
    <col min="1" max="1" width="2.83203125" style="12" customWidth="1"/>
    <col min="2" max="2" width="16.83203125" style="2" customWidth="1"/>
    <col min="3" max="3" width="24.6640625" style="2" customWidth="1"/>
    <col min="4" max="4" width="13.1640625" style="2" customWidth="1"/>
    <col min="5" max="5" width="23.33203125" style="2" customWidth="1"/>
    <col min="6" max="6" width="16.6640625" style="2" customWidth="1"/>
    <col min="7" max="7" width="25.33203125" style="2" customWidth="1"/>
    <col min="8" max="16384" width="8.83203125" style="2"/>
  </cols>
  <sheetData>
    <row r="1" spans="1:1" ht="352" customHeight="1">
      <c r="A1" s="13" t="s">
        <v>19</v>
      </c>
    </row>
    <row r="2" spans="1:1" ht="178.5" customHeight="1"/>
    <row r="3" spans="1:1" ht="125.25" customHeight="1"/>
  </sheetData>
  <printOptions horizontalCentered="1"/>
  <pageMargins left="0.25" right="0.25" top="0.75" bottom="0.75" header="0.3" footer="0.3"/>
  <pageSetup scale="95" orientation="landscape" horizontalDpi="1200" verticalDpi="1200" r:id="rId1"/>
  <headerFooter differentFirst="1">
    <oddFoote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B35D7-F66F-4C4F-829A-963B3FBD2E66}">
  <dimension ref="A1:E11"/>
  <sheetViews>
    <sheetView showGridLines="0" workbookViewId="0">
      <selection activeCell="D23" sqref="D23"/>
    </sheetView>
  </sheetViews>
  <sheetFormatPr baseColWidth="10" defaultColWidth="8.83203125" defaultRowHeight="14"/>
  <cols>
    <col min="1" max="1" width="2.83203125" style="9" customWidth="1"/>
    <col min="3" max="3" width="2.83203125" customWidth="1"/>
  </cols>
  <sheetData>
    <row r="1" spans="1:5" ht="50" customHeight="1">
      <c r="A1" s="9" t="s">
        <v>12</v>
      </c>
      <c r="B1" s="4" t="s">
        <v>4</v>
      </c>
    </row>
    <row r="2" spans="1:5" ht="15">
      <c r="A2" s="9" t="s">
        <v>13</v>
      </c>
      <c r="B2" t="s">
        <v>0</v>
      </c>
      <c r="D2" t="s">
        <v>1</v>
      </c>
    </row>
    <row r="3" spans="1:5" ht="15">
      <c r="A3" s="9" t="s">
        <v>14</v>
      </c>
      <c r="B3" s="11" t="str">
        <f ca="1">IFERROR(IF(LEN('Chart Data'!B4)=0,"",IF('Chart Data'!$D$2="Year",YEAR('Chart Data'!B4),IF('Chart Data'!$D$2="Blank","",DAY('Chart Data'!B4)&amp;" "&amp;TEXT('Chart Data'!B4,"mmm")))),"")</f>
        <v>10 Jun</v>
      </c>
      <c r="D3">
        <f ca="1">IFERROR(IF(LEN('Chart Data'!B4)=0,"",YEAR('Chart Data'!B4)),"")</f>
        <v>2020</v>
      </c>
      <c r="E3" s="5" t="s">
        <v>5</v>
      </c>
    </row>
    <row r="4" spans="1:5" ht="60">
      <c r="A4" s="9" t="s">
        <v>15</v>
      </c>
      <c r="B4" s="11" t="str">
        <f ca="1">IFERROR(IF(LEN('Chart Data'!B6)=0,"",IF('Chart Data'!$D$2="Year",YEAR('Chart Data'!B6),IF('Chart Data'!$D$2="Blank","",DAY('Chart Data'!B6)&amp;" "&amp;TEXT('Chart Data'!B6,"mmm")))),"")</f>
        <v>21 Jun</v>
      </c>
      <c r="D4" t="s">
        <v>38</v>
      </c>
      <c r="E4" s="5" t="s">
        <v>6</v>
      </c>
    </row>
    <row r="5" spans="1:5" ht="15">
      <c r="A5" s="9" t="s">
        <v>16</v>
      </c>
      <c r="B5" s="11" t="str">
        <f ca="1">IFERROR(IF(LEN('Chart Data'!B7)=0,"",IF('Chart Data'!$D$2="Year",YEAR('Chart Data'!B7),IF('Chart Data'!$D$2="Blank","",DAY('Chart Data'!B7)&amp;" "&amp;TEXT('Chart Data'!B7,"mmm")))),"")</f>
        <v>29 Jun</v>
      </c>
      <c r="D5" t="str">
        <f ca="1">IFERROR(IF(LEN('Chart Data'!B4)=0,"",IF(YEAR('Chart Data'!$B$9)=$D$3,"",YEAR('Chart Data'!$B$9))),"")</f>
        <v/>
      </c>
      <c r="E5" s="5" t="s">
        <v>7</v>
      </c>
    </row>
    <row r="6" spans="1:5" ht="15">
      <c r="B6" s="11" t="str">
        <f>IFERROR(IF(LEN('Chart Data'!B8)=0,"",IF('Chart Data'!$D$2="Year",YEAR('Chart Data'!B8),IF('Chart Data'!$D$2="Blank","",DAY('Chart Data'!B8)&amp;" "&amp;TEXT('Chart Data'!B8,"mmm")))),"")</f>
        <v>30 Jun</v>
      </c>
    </row>
    <row r="7" spans="1:5" ht="15">
      <c r="B7" s="11" t="str">
        <f>IFERROR(IF(LEN('Chart Data'!B9)=0,"",IF('Chart Data'!$D$2="Year",YEAR('Chart Data'!B9),IF('Chart Data'!$D$2="Blank","",DAY('Chart Data'!B9)&amp;" "&amp;TEXT('Chart Data'!B9,"mmm")))),"")</f>
        <v>30 Jun</v>
      </c>
    </row>
    <row r="8" spans="1:5" ht="15">
      <c r="B8" s="11" t="str">
        <f>IFERROR(IF(LEN('Chart Data'!B10)=0,"",IF('Chart Data'!$D$2="Year",YEAR('Chart Data'!B10),IF('Chart Data'!$D$2="Blank","",DAY('Chart Data'!B10)&amp;" "&amp;TEXT('Chart Data'!B10,"mmm")))),"")</f>
        <v>1 Jul</v>
      </c>
    </row>
    <row r="9" spans="1:5" ht="60">
      <c r="D9" t="s">
        <v>35</v>
      </c>
    </row>
    <row r="11" spans="1:5" ht="45">
      <c r="D11" t="s">
        <v>43</v>
      </c>
    </row>
  </sheetData>
  <printOptions horizontalCentered="1"/>
  <pageMargins left="0.7" right="0.7" top="0.75" bottom="0.75" header="0.3" footer="0.3"/>
  <pageSetup fitToWidth="0" fitToHeight="0" orientation="portrait" horizontalDpi="1200" verticalDpi="1200" r:id="rId1"/>
  <headerFooter>
    <oddFooter>Page &amp;P of &amp;N</oddFooter>
  </headerFooter>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5A3200-001B-4001-A519-69E7776CB43D}">
  <ds:schemaRefs>
    <ds:schemaRef ds:uri="http://schemas.microsoft.com/office/2006/metadata/properties"/>
    <ds:schemaRef ds:uri="http://schemas.microsoft.com/office/infopath/2007/PartnerControls"/>
    <ds:schemaRef ds:uri="71af3243-3dd4-4a8d-8c0d-dd76da1f02a5"/>
  </ds:schemaRefs>
</ds:datastoreItem>
</file>

<file path=customXml/itemProps2.xml><?xml version="1.0" encoding="utf-8"?>
<ds:datastoreItem xmlns:ds="http://schemas.openxmlformats.org/officeDocument/2006/customXml" ds:itemID="{B41428AA-5E7A-415A-AAAA-B72CA624AA6B}">
  <ds:schemaRefs>
    <ds:schemaRef ds:uri="http://schemas.microsoft.com/sharepoint/v3/contenttype/forms"/>
  </ds:schemaRefs>
</ds:datastoreItem>
</file>

<file path=customXml/itemProps3.xml><?xml version="1.0" encoding="utf-8"?>
<ds:datastoreItem xmlns:ds="http://schemas.openxmlformats.org/officeDocument/2006/customXml" ds:itemID="{4146DCC8-FCDD-441A-B095-5001C8FE3F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Chart Data</vt:lpstr>
      <vt:lpstr>Infographic Timeline</vt:lpstr>
      <vt:lpstr>Chart Data Hidden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2019-06-15T11:44:17Z</dcterms:created>
  <dcterms:modified xsi:type="dcterms:W3CDTF">2020-06-10T18:54:27Z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