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PycharmProjects\Projekt_lijstbewerken\bestanden\"/>
    </mc:Choice>
  </mc:AlternateContent>
  <xr:revisionPtr revIDLastSave="0" documentId="13_ncr:1_{E6BDEE84-FA6C-4573-8F0E-352173A64A40}" xr6:coauthVersionLast="36" xr6:coauthVersionMax="36" xr10:uidLastSave="{00000000-0000-0000-0000-000000000000}"/>
  <bookViews>
    <workbookView xWindow="0" yWindow="0" windowWidth="38400" windowHeight="17625" xr2:uid="{77B5B10D-9DE9-44B1-B62D-424F351EF823}"/>
  </bookViews>
  <sheets>
    <sheet name="Blad1" sheetId="1" r:id="rId1"/>
    <sheet name="Blad2" sheetId="2" r:id="rId2"/>
  </sheets>
  <definedNames>
    <definedName name="_xlnm.Print_Area" localSheetId="0">Blad1!$B$1:$I$70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G43" i="1" s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2" i="1"/>
  <c r="G20" i="1" l="1"/>
  <c r="G62" i="1"/>
  <c r="G54" i="1"/>
  <c r="G70" i="1"/>
  <c r="F71" i="1"/>
  <c r="G30" i="1"/>
  <c r="D71" i="1"/>
</calcChain>
</file>

<file path=xl/sharedStrings.xml><?xml version="1.0" encoding="utf-8"?>
<sst xmlns="http://schemas.openxmlformats.org/spreadsheetml/2006/main" count="571" uniqueCount="110">
  <si>
    <t>1 rol(len)</t>
  </si>
  <si>
    <t>201922020_outline_1.pdf</t>
  </si>
  <si>
    <t>201922020_outline_2.pdf</t>
  </si>
  <si>
    <t>201922020_outline_3.pdf</t>
  </si>
  <si>
    <t>201922020_outline_4.pdf</t>
  </si>
  <si>
    <t>201922020_outline_5.pdf</t>
  </si>
  <si>
    <t>201922020_outline_6.pdf</t>
  </si>
  <si>
    <t>201922020_outline_7.pdf</t>
  </si>
  <si>
    <t>201922020_outline_8.pdf</t>
  </si>
  <si>
    <t>201922020_outline_9.pdf</t>
  </si>
  <si>
    <t>201922020_outline_10.pdf</t>
  </si>
  <si>
    <t>201922020_outline_11.pdf</t>
  </si>
  <si>
    <t>201922020_outline_12.pdf</t>
  </si>
  <si>
    <t>201922020_outline_13.pdf</t>
  </si>
  <si>
    <t>201922020_outline_14.pdf</t>
  </si>
  <si>
    <t>201922020_outline_15.pdf</t>
  </si>
  <si>
    <t>201922020_outline_16.pdf</t>
  </si>
  <si>
    <t>201922020_outline_17.pdf</t>
  </si>
  <si>
    <t>201922020_outline_18.pdf</t>
  </si>
  <si>
    <t>201922020_outline_19.pdf</t>
  </si>
  <si>
    <t>201922020_outline_20.pdf</t>
  </si>
  <si>
    <t>201922020_outline_21.pdf</t>
  </si>
  <si>
    <t>201922020_outline_22.pdf</t>
  </si>
  <si>
    <t>201922020_outline_23.pdf</t>
  </si>
  <si>
    <t>201922020_outline_24.pdf</t>
  </si>
  <si>
    <t>201922020_outline_25.pdf</t>
  </si>
  <si>
    <t>201922020_outline_26.pdf</t>
  </si>
  <si>
    <t>201922020_outline_27.pdf</t>
  </si>
  <si>
    <t>201922020_outline_28.pdf</t>
  </si>
  <si>
    <t>2 rol(len)</t>
  </si>
  <si>
    <t>201922020_outline_29.pdf</t>
  </si>
  <si>
    <t>201922020_outline_30.pdf</t>
  </si>
  <si>
    <t>201922020_outline_31.pdf</t>
  </si>
  <si>
    <t>201922020_outline_32.pdf</t>
  </si>
  <si>
    <t>201922020_outline_33.pdf</t>
  </si>
  <si>
    <t>201922020_outline_34.pdf</t>
  </si>
  <si>
    <t>201922020_outline_35.pdf</t>
  </si>
  <si>
    <t>201922020_outline_36.pdf</t>
  </si>
  <si>
    <t>201922020_outline_37.pdf</t>
  </si>
  <si>
    <t>201922020_outline_38.pdf</t>
  </si>
  <si>
    <t>201922020_outline_39.pdf</t>
  </si>
  <si>
    <t>201922020_outline_40.pdf</t>
  </si>
  <si>
    <t>201922020_outline_41.pdf</t>
  </si>
  <si>
    <t>201922020_outline_42.pdf</t>
  </si>
  <si>
    <t>201922020_outline_43.pdf</t>
  </si>
  <si>
    <t>201922020_outline_44.pdf</t>
  </si>
  <si>
    <t>3 rol(len)</t>
  </si>
  <si>
    <t>201922020_outline_45.pdf</t>
  </si>
  <si>
    <t>201922020_outline_46.pdf</t>
  </si>
  <si>
    <t>201922020_outline_47.pdf</t>
  </si>
  <si>
    <t>pdf</t>
  </si>
  <si>
    <t>aantal</t>
  </si>
  <si>
    <t>id</t>
  </si>
  <si>
    <t>aantal_rolen</t>
  </si>
  <si>
    <t>over_2pct</t>
  </si>
  <si>
    <t>art</t>
  </si>
  <si>
    <t>19.31.9111</t>
  </si>
  <si>
    <t>19.30.9111</t>
  </si>
  <si>
    <t>19.31.9112</t>
  </si>
  <si>
    <t>19.31.9113</t>
  </si>
  <si>
    <t>19.11.8713</t>
  </si>
  <si>
    <t>19.31.9116</t>
  </si>
  <si>
    <t>19.31.9115</t>
  </si>
  <si>
    <t>19.31.9114</t>
  </si>
  <si>
    <t>19.65.9926</t>
  </si>
  <si>
    <t>19.66.9928</t>
  </si>
  <si>
    <t>19.11.8712</t>
  </si>
  <si>
    <t>19.30.9211</t>
  </si>
  <si>
    <t>19.30.9112</t>
  </si>
  <si>
    <t>19.11.8711</t>
  </si>
  <si>
    <t>19.65.9927</t>
  </si>
  <si>
    <t>19.31.9211</t>
  </si>
  <si>
    <t>19.31.9212</t>
  </si>
  <si>
    <t>19.30.9113</t>
  </si>
  <si>
    <t>19.10.8713</t>
  </si>
  <si>
    <t>19.30.9212</t>
  </si>
  <si>
    <t>19.30.9114</t>
  </si>
  <si>
    <t>19.30.9115</t>
  </si>
  <si>
    <t>19.30.9116</t>
  </si>
  <si>
    <t>19.10.8712</t>
  </si>
  <si>
    <t>19.65.9828</t>
  </si>
  <si>
    <t>19.10.8711</t>
  </si>
  <si>
    <t>19.31.9213</t>
  </si>
  <si>
    <t>19.30.9214</t>
  </si>
  <si>
    <t>19.30.9215</t>
  </si>
  <si>
    <t>19.30.9213</t>
  </si>
  <si>
    <t>19.66.9927</t>
  </si>
  <si>
    <t>19.31.9214</t>
  </si>
  <si>
    <t>19.66.9828</t>
  </si>
  <si>
    <t>19.31.9215</t>
  </si>
  <si>
    <t>19.11.8813</t>
  </si>
  <si>
    <t>19.66.9926</t>
  </si>
  <si>
    <t>19.65.9827</t>
  </si>
  <si>
    <t>19.10.8812</t>
  </si>
  <si>
    <t>19.31.9216</t>
  </si>
  <si>
    <t>19.10.8813</t>
  </si>
  <si>
    <t>19.65.9826</t>
  </si>
  <si>
    <t>19.11.8812</t>
  </si>
  <si>
    <t>19.30.9216</t>
  </si>
  <si>
    <t>19.10.8811</t>
  </si>
  <si>
    <t>19.11.8811</t>
  </si>
  <si>
    <t>19.66.9827</t>
  </si>
  <si>
    <t>19.66.9826</t>
  </si>
  <si>
    <t>Baan 1</t>
  </si>
  <si>
    <t>Baan 2</t>
  </si>
  <si>
    <t>Baan 6</t>
  </si>
  <si>
    <t>baan 3</t>
  </si>
  <si>
    <t>baan 4</t>
  </si>
  <si>
    <t>baan 5</t>
  </si>
  <si>
    <t>aantal_rollen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</si>
</sst>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009E4-7DD8-43BD-AB57-68DF5CC4F518}">
  <sheetPr>
    <pageSetUpPr fitToPage="1"/>
  </sheetPr>
  <dimension ref="A1:R71"/>
  <sheetViews>
    <sheetView tabSelected="1" topLeftCell="B1" zoomScale="85" zoomScaleNormal="85" workbookViewId="0">
      <selection activeCell="B1" sqref="B1:I70"/>
    </sheetView>
  </sheetViews>
  <sheetFormatPr defaultRowHeight="15" x14ac:dyDescent="0.25"/>
  <cols>
    <col min="2" max="2" width="13.85546875" bestFit="1" customWidth="1"/>
    <col min="3" max="3" width="23.28515625" bestFit="1" customWidth="1"/>
    <col min="4" max="4" width="7" bestFit="1" customWidth="1"/>
    <col min="5" max="5" width="24.42578125" bestFit="1" customWidth="1"/>
    <col min="6" max="6" width="12.28515625" bestFit="1" customWidth="1"/>
    <col min="7" max="7" width="9.140625" style="1"/>
    <col min="8" max="8" width="18" bestFit="1" customWidth="1"/>
    <col min="9" max="9" width="7.42578125" bestFit="1" customWidth="1"/>
    <col min="12" max="12" width="24.42578125" bestFit="1" customWidth="1"/>
    <col min="16" max="16" width="10.28515625" bestFit="1" customWidth="1"/>
    <col min="17" max="17" width="5.140625" bestFit="1" customWidth="1"/>
    <col min="18" max="18" width="25" bestFit="1" customWidth="1"/>
  </cols>
  <sheetData>
    <row r="1" spans="1:18" x14ac:dyDescent="0.25">
      <c r="A1" s="6" t="s">
        <v>52</v>
      </c>
      <c r="B1" s="6" t="s">
        <v>109</v>
      </c>
      <c r="C1" s="6"/>
      <c r="D1" s="6" t="s">
        <v>51</v>
      </c>
      <c r="E1" s="6" t="s">
        <v>50</v>
      </c>
      <c r="F1" s="6" t="s">
        <v>54</v>
      </c>
      <c r="G1" s="7"/>
      <c r="H1" s="6" t="s">
        <v>55</v>
      </c>
      <c r="I1" s="6"/>
      <c r="J1" s="6"/>
      <c r="P1" t="s">
        <v>55</v>
      </c>
      <c r="Q1" t="s">
        <v>51</v>
      </c>
      <c r="R1" t="s">
        <v>50</v>
      </c>
    </row>
    <row r="2" spans="1:18" x14ac:dyDescent="0.25">
      <c r="A2" s="6">
        <v>1</v>
      </c>
      <c r="B2" s="6" t="s">
        <v>0</v>
      </c>
      <c r="C2" s="6" t="str">
        <f>CONCATENATE(B2," van ",H2)</f>
        <v>1 rol(len) van 19.31.9111</v>
      </c>
      <c r="D2" s="6">
        <v>950</v>
      </c>
      <c r="E2" s="8" t="s">
        <v>1</v>
      </c>
      <c r="F2" s="8">
        <f>CEILING(D2*102%,10)</f>
        <v>970</v>
      </c>
      <c r="G2" s="7"/>
      <c r="H2" s="6" t="s">
        <v>56</v>
      </c>
      <c r="I2" s="6" t="s">
        <v>103</v>
      </c>
      <c r="J2" s="6">
        <v>950</v>
      </c>
      <c r="K2">
        <v>950</v>
      </c>
      <c r="L2" t="s">
        <v>1</v>
      </c>
      <c r="M2" t="str">
        <f t="shared" ref="M2:M33" si="0">IF(E2=L2,"ok","Niet wat ik wil")</f>
        <v>ok</v>
      </c>
      <c r="P2" t="s">
        <v>56</v>
      </c>
      <c r="Q2">
        <v>950</v>
      </c>
      <c r="R2" s="2" t="s">
        <v>1</v>
      </c>
    </row>
    <row r="3" spans="1:18" x14ac:dyDescent="0.25">
      <c r="A3" s="6">
        <v>2</v>
      </c>
      <c r="B3" s="6" t="s">
        <v>0</v>
      </c>
      <c r="C3" s="6" t="str">
        <f t="shared" ref="C3:C66" si="1">CONCATENATE(B3," van ",H3)</f>
        <v>1 rol(len) van 19.30.9111</v>
      </c>
      <c r="D3" s="6">
        <v>1100</v>
      </c>
      <c r="E3" s="8" t="s">
        <v>2</v>
      </c>
      <c r="F3" s="8">
        <f t="shared" ref="F3:F66" si="2">CEILING(D3*102%,10)</f>
        <v>1130</v>
      </c>
      <c r="G3" s="7"/>
      <c r="H3" s="6" t="s">
        <v>57</v>
      </c>
      <c r="I3" s="6"/>
      <c r="J3" s="6">
        <v>1100</v>
      </c>
      <c r="K3">
        <v>1100</v>
      </c>
      <c r="L3" t="s">
        <v>2</v>
      </c>
      <c r="M3" t="str">
        <f t="shared" si="0"/>
        <v>ok</v>
      </c>
      <c r="P3" t="s">
        <v>57</v>
      </c>
      <c r="Q3">
        <v>1100</v>
      </c>
      <c r="R3" s="2" t="s">
        <v>2</v>
      </c>
    </row>
    <row r="4" spans="1:18" x14ac:dyDescent="0.25">
      <c r="A4" s="6">
        <v>3</v>
      </c>
      <c r="B4" s="6" t="s">
        <v>0</v>
      </c>
      <c r="C4" s="6" t="str">
        <f t="shared" si="1"/>
        <v>1 rol(len) van 19.31.9112</v>
      </c>
      <c r="D4" s="6">
        <v>1400</v>
      </c>
      <c r="E4" s="8" t="s">
        <v>3</v>
      </c>
      <c r="F4" s="8">
        <f t="shared" si="2"/>
        <v>1430</v>
      </c>
      <c r="G4" s="7"/>
      <c r="H4" s="6" t="s">
        <v>58</v>
      </c>
      <c r="I4" s="6"/>
      <c r="J4" s="6">
        <v>1400</v>
      </c>
      <c r="K4">
        <v>1400</v>
      </c>
      <c r="L4" t="s">
        <v>3</v>
      </c>
      <c r="M4" t="str">
        <f t="shared" si="0"/>
        <v>ok</v>
      </c>
      <c r="P4" t="s">
        <v>58</v>
      </c>
      <c r="Q4">
        <v>1400</v>
      </c>
      <c r="R4" s="2" t="s">
        <v>3</v>
      </c>
    </row>
    <row r="5" spans="1:18" x14ac:dyDescent="0.25">
      <c r="A5" s="6">
        <v>4</v>
      </c>
      <c r="B5" s="6" t="s">
        <v>0</v>
      </c>
      <c r="C5" s="6" t="str">
        <f t="shared" si="1"/>
        <v>1 rol(len) van 19.31.9113</v>
      </c>
      <c r="D5" s="6">
        <v>1400</v>
      </c>
      <c r="E5" s="8" t="s">
        <v>4</v>
      </c>
      <c r="F5" s="8">
        <f t="shared" si="2"/>
        <v>1430</v>
      </c>
      <c r="G5" s="7"/>
      <c r="H5" s="6" t="s">
        <v>59</v>
      </c>
      <c r="I5" s="6"/>
      <c r="J5" s="6">
        <v>1400</v>
      </c>
      <c r="K5">
        <v>1400</v>
      </c>
      <c r="L5" t="s">
        <v>4</v>
      </c>
      <c r="M5" t="str">
        <f t="shared" si="0"/>
        <v>ok</v>
      </c>
      <c r="P5" t="s">
        <v>59</v>
      </c>
      <c r="Q5">
        <v>1400</v>
      </c>
      <c r="R5" s="2" t="s">
        <v>4</v>
      </c>
    </row>
    <row r="6" spans="1:18" x14ac:dyDescent="0.25">
      <c r="A6" s="6">
        <v>5</v>
      </c>
      <c r="B6" s="6" t="s">
        <v>0</v>
      </c>
      <c r="C6" s="6" t="str">
        <f t="shared" si="1"/>
        <v>1 rol(len) van 19.11.8713</v>
      </c>
      <c r="D6" s="6">
        <v>1650</v>
      </c>
      <c r="E6" s="8" t="s">
        <v>5</v>
      </c>
      <c r="F6" s="8">
        <f t="shared" si="2"/>
        <v>1690</v>
      </c>
      <c r="G6" s="7"/>
      <c r="H6" s="6" t="s">
        <v>60</v>
      </c>
      <c r="I6" s="6"/>
      <c r="J6" s="6">
        <v>1650</v>
      </c>
      <c r="K6">
        <v>1650</v>
      </c>
      <c r="L6" t="s">
        <v>5</v>
      </c>
      <c r="M6" t="str">
        <f t="shared" si="0"/>
        <v>ok</v>
      </c>
      <c r="P6" t="s">
        <v>60</v>
      </c>
      <c r="Q6">
        <v>1650</v>
      </c>
      <c r="R6" s="2" t="s">
        <v>5</v>
      </c>
    </row>
    <row r="7" spans="1:18" x14ac:dyDescent="0.25">
      <c r="A7" s="6">
        <v>6</v>
      </c>
      <c r="B7" s="6" t="s">
        <v>0</v>
      </c>
      <c r="C7" s="6" t="str">
        <f t="shared" si="1"/>
        <v>1 rol(len) van 19.31.9116</v>
      </c>
      <c r="D7" s="6">
        <v>1650</v>
      </c>
      <c r="E7" s="8" t="s">
        <v>6</v>
      </c>
      <c r="F7" s="8">
        <f t="shared" si="2"/>
        <v>1690</v>
      </c>
      <c r="G7" s="7"/>
      <c r="H7" s="6" t="s">
        <v>61</v>
      </c>
      <c r="I7" s="6"/>
      <c r="J7" s="6">
        <v>1650</v>
      </c>
      <c r="K7">
        <v>1650</v>
      </c>
      <c r="L7" t="s">
        <v>6</v>
      </c>
      <c r="M7" t="str">
        <f t="shared" si="0"/>
        <v>ok</v>
      </c>
      <c r="P7" t="s">
        <v>61</v>
      </c>
      <c r="Q7">
        <v>1650</v>
      </c>
      <c r="R7" s="2" t="s">
        <v>6</v>
      </c>
    </row>
    <row r="8" spans="1:18" x14ac:dyDescent="0.25">
      <c r="A8" s="6">
        <v>7</v>
      </c>
      <c r="B8" s="6" t="s">
        <v>0</v>
      </c>
      <c r="C8" s="6" t="str">
        <f t="shared" si="1"/>
        <v>1 rol(len) van 19.31.9115</v>
      </c>
      <c r="D8" s="6">
        <v>1800</v>
      </c>
      <c r="E8" s="8" t="s">
        <v>7</v>
      </c>
      <c r="F8" s="8">
        <f t="shared" si="2"/>
        <v>1840</v>
      </c>
      <c r="G8" s="7"/>
      <c r="H8" s="6" t="s">
        <v>62</v>
      </c>
      <c r="I8" s="6"/>
      <c r="J8" s="6">
        <v>1800</v>
      </c>
      <c r="K8">
        <v>1800</v>
      </c>
      <c r="L8" t="s">
        <v>7</v>
      </c>
      <c r="M8" t="str">
        <f t="shared" si="0"/>
        <v>ok</v>
      </c>
      <c r="P8" t="s">
        <v>62</v>
      </c>
      <c r="Q8">
        <v>1800</v>
      </c>
      <c r="R8" s="2" t="s">
        <v>7</v>
      </c>
    </row>
    <row r="9" spans="1:18" x14ac:dyDescent="0.25">
      <c r="A9" s="6">
        <v>8</v>
      </c>
      <c r="B9" s="6" t="s">
        <v>0</v>
      </c>
      <c r="C9" s="6" t="str">
        <f t="shared" si="1"/>
        <v>1 rol(len) van 19.31.9114</v>
      </c>
      <c r="D9" s="6">
        <v>2000</v>
      </c>
      <c r="E9" s="8" t="s">
        <v>8</v>
      </c>
      <c r="F9" s="8">
        <f t="shared" si="2"/>
        <v>2040</v>
      </c>
      <c r="G9" s="7"/>
      <c r="H9" s="6" t="s">
        <v>63</v>
      </c>
      <c r="I9" s="6"/>
      <c r="J9" s="6">
        <v>2000</v>
      </c>
      <c r="K9">
        <v>2000</v>
      </c>
      <c r="L9" t="s">
        <v>8</v>
      </c>
      <c r="M9" t="str">
        <f t="shared" si="0"/>
        <v>ok</v>
      </c>
      <c r="P9" t="s">
        <v>63</v>
      </c>
      <c r="Q9">
        <v>2000</v>
      </c>
      <c r="R9" s="2" t="s">
        <v>8</v>
      </c>
    </row>
    <row r="10" spans="1:18" x14ac:dyDescent="0.25">
      <c r="A10" s="6">
        <v>9</v>
      </c>
      <c r="B10" s="6" t="s">
        <v>0</v>
      </c>
      <c r="C10" s="6" t="str">
        <f t="shared" si="1"/>
        <v>1 rol(len) van 19.65.9926</v>
      </c>
      <c r="D10" s="6">
        <v>2150</v>
      </c>
      <c r="E10" s="8" t="s">
        <v>9</v>
      </c>
      <c r="F10" s="8">
        <f t="shared" si="2"/>
        <v>2200</v>
      </c>
      <c r="G10" s="7"/>
      <c r="H10" s="6" t="s">
        <v>64</v>
      </c>
      <c r="I10" s="6"/>
      <c r="J10" s="6">
        <v>2150</v>
      </c>
      <c r="K10">
        <v>2150</v>
      </c>
      <c r="L10" t="s">
        <v>9</v>
      </c>
      <c r="M10" t="str">
        <f t="shared" si="0"/>
        <v>ok</v>
      </c>
      <c r="P10" t="s">
        <v>64</v>
      </c>
      <c r="Q10">
        <v>2150</v>
      </c>
      <c r="R10" s="2" t="s">
        <v>9</v>
      </c>
    </row>
    <row r="11" spans="1:18" x14ac:dyDescent="0.25">
      <c r="A11" s="6">
        <v>10</v>
      </c>
      <c r="B11" s="6" t="s">
        <v>0</v>
      </c>
      <c r="C11" s="6" t="str">
        <f t="shared" si="1"/>
        <v>1 rol(len) van 19.66.9928</v>
      </c>
      <c r="D11" s="6">
        <v>2250</v>
      </c>
      <c r="E11" s="8" t="s">
        <v>10</v>
      </c>
      <c r="F11" s="8">
        <f t="shared" si="2"/>
        <v>2300</v>
      </c>
      <c r="G11" s="7"/>
      <c r="H11" s="6" t="s">
        <v>65</v>
      </c>
      <c r="I11" s="6"/>
      <c r="J11" s="6">
        <v>2250</v>
      </c>
      <c r="K11">
        <v>2250</v>
      </c>
      <c r="L11" t="s">
        <v>10</v>
      </c>
      <c r="M11" t="str">
        <f t="shared" si="0"/>
        <v>ok</v>
      </c>
      <c r="P11" t="s">
        <v>65</v>
      </c>
      <c r="Q11">
        <v>2250</v>
      </c>
      <c r="R11" s="2" t="s">
        <v>10</v>
      </c>
    </row>
    <row r="12" spans="1:18" x14ac:dyDescent="0.25">
      <c r="A12" s="6">
        <v>11</v>
      </c>
      <c r="B12" s="6" t="s">
        <v>0</v>
      </c>
      <c r="C12" s="6" t="str">
        <f t="shared" si="1"/>
        <v>1 rol(len) van 19.11.8712</v>
      </c>
      <c r="D12" s="6">
        <v>2300</v>
      </c>
      <c r="E12" s="8" t="s">
        <v>11</v>
      </c>
      <c r="F12" s="8">
        <f t="shared" si="2"/>
        <v>2350</v>
      </c>
      <c r="G12" s="7"/>
      <c r="H12" s="6" t="s">
        <v>66</v>
      </c>
      <c r="I12" s="6"/>
      <c r="J12" s="6">
        <v>2300</v>
      </c>
      <c r="K12">
        <v>2300</v>
      </c>
      <c r="L12" t="s">
        <v>11</v>
      </c>
      <c r="M12" t="str">
        <f t="shared" si="0"/>
        <v>ok</v>
      </c>
      <c r="P12" t="s">
        <v>66</v>
      </c>
      <c r="Q12">
        <v>2300</v>
      </c>
      <c r="R12" s="2" t="s">
        <v>11</v>
      </c>
    </row>
    <row r="13" spans="1:18" x14ac:dyDescent="0.25">
      <c r="A13" s="6">
        <v>12</v>
      </c>
      <c r="B13" s="6" t="s">
        <v>0</v>
      </c>
      <c r="C13" s="6" t="str">
        <f t="shared" si="1"/>
        <v>1 rol(len) van 19.30.9211</v>
      </c>
      <c r="D13" s="6">
        <v>2300</v>
      </c>
      <c r="E13" s="8" t="s">
        <v>12</v>
      </c>
      <c r="F13" s="8">
        <f t="shared" si="2"/>
        <v>2350</v>
      </c>
      <c r="G13" s="7"/>
      <c r="H13" s="6" t="s">
        <v>67</v>
      </c>
      <c r="I13" s="6"/>
      <c r="J13" s="6">
        <v>2300</v>
      </c>
      <c r="K13">
        <v>2300</v>
      </c>
      <c r="L13" t="s">
        <v>12</v>
      </c>
      <c r="M13" t="str">
        <f t="shared" si="0"/>
        <v>ok</v>
      </c>
      <c r="P13" t="s">
        <v>67</v>
      </c>
      <c r="Q13">
        <v>2300</v>
      </c>
      <c r="R13" s="2" t="s">
        <v>12</v>
      </c>
    </row>
    <row r="14" spans="1:18" x14ac:dyDescent="0.25">
      <c r="A14" s="6">
        <v>13</v>
      </c>
      <c r="B14" s="6" t="s">
        <v>0</v>
      </c>
      <c r="C14" s="6" t="str">
        <f t="shared" si="1"/>
        <v>1 rol(len) van 19.30.9112</v>
      </c>
      <c r="D14" s="6">
        <v>2350</v>
      </c>
      <c r="E14" s="8" t="s">
        <v>13</v>
      </c>
      <c r="F14" s="8">
        <f t="shared" si="2"/>
        <v>2400</v>
      </c>
      <c r="G14" s="7"/>
      <c r="H14" s="6" t="s">
        <v>68</v>
      </c>
      <c r="I14" s="6"/>
      <c r="J14" s="6">
        <v>2350</v>
      </c>
      <c r="K14">
        <v>2350</v>
      </c>
      <c r="L14" t="s">
        <v>13</v>
      </c>
      <c r="M14" t="str">
        <f t="shared" si="0"/>
        <v>ok</v>
      </c>
      <c r="P14" t="s">
        <v>68</v>
      </c>
      <c r="Q14">
        <v>2350</v>
      </c>
      <c r="R14" s="2" t="s">
        <v>13</v>
      </c>
    </row>
    <row r="15" spans="1:18" x14ac:dyDescent="0.25">
      <c r="A15" s="6">
        <v>14</v>
      </c>
      <c r="B15" s="6" t="s">
        <v>0</v>
      </c>
      <c r="C15" s="6" t="str">
        <f t="shared" si="1"/>
        <v>1 rol(len) van 19.11.8711</v>
      </c>
      <c r="D15" s="6">
        <v>2400</v>
      </c>
      <c r="E15" s="8" t="s">
        <v>14</v>
      </c>
      <c r="F15" s="8">
        <f t="shared" si="2"/>
        <v>2450</v>
      </c>
      <c r="G15" s="7"/>
      <c r="H15" s="6" t="s">
        <v>69</v>
      </c>
      <c r="I15" s="6"/>
      <c r="J15" s="6">
        <v>2400</v>
      </c>
      <c r="K15">
        <v>2400</v>
      </c>
      <c r="L15" t="s">
        <v>14</v>
      </c>
      <c r="M15" t="str">
        <f t="shared" si="0"/>
        <v>ok</v>
      </c>
      <c r="P15" t="s">
        <v>69</v>
      </c>
      <c r="Q15">
        <v>2400</v>
      </c>
      <c r="R15" s="2" t="s">
        <v>14</v>
      </c>
    </row>
    <row r="16" spans="1:18" x14ac:dyDescent="0.25">
      <c r="A16" s="6">
        <v>15</v>
      </c>
      <c r="B16" s="6" t="s">
        <v>0</v>
      </c>
      <c r="C16" s="6" t="str">
        <f t="shared" si="1"/>
        <v>1 rol(len) van 19.65.9927</v>
      </c>
      <c r="D16" s="6">
        <v>2450</v>
      </c>
      <c r="E16" s="8" t="s">
        <v>15</v>
      </c>
      <c r="F16" s="8">
        <f t="shared" si="2"/>
        <v>2500</v>
      </c>
      <c r="G16" s="7"/>
      <c r="H16" s="6" t="s">
        <v>70</v>
      </c>
      <c r="I16" s="6"/>
      <c r="J16" s="6">
        <v>2450</v>
      </c>
      <c r="K16">
        <v>2450</v>
      </c>
      <c r="L16" t="s">
        <v>15</v>
      </c>
      <c r="M16" t="str">
        <f t="shared" si="0"/>
        <v>ok</v>
      </c>
      <c r="P16" t="s">
        <v>70</v>
      </c>
      <c r="Q16">
        <v>2450</v>
      </c>
      <c r="R16" s="2" t="s">
        <v>15</v>
      </c>
    </row>
    <row r="17" spans="1:18" x14ac:dyDescent="0.25">
      <c r="A17" s="6">
        <v>16</v>
      </c>
      <c r="B17" s="6" t="s">
        <v>0</v>
      </c>
      <c r="C17" s="6" t="str">
        <f t="shared" si="1"/>
        <v>1 rol(len) van 19.31.9211</v>
      </c>
      <c r="D17" s="6">
        <v>2500</v>
      </c>
      <c r="E17" s="8" t="s">
        <v>16</v>
      </c>
      <c r="F17" s="8">
        <f t="shared" si="2"/>
        <v>2550</v>
      </c>
      <c r="G17" s="7"/>
      <c r="H17" s="6" t="s">
        <v>71</v>
      </c>
      <c r="I17" s="6"/>
      <c r="J17" s="6">
        <v>2500</v>
      </c>
      <c r="K17">
        <v>2500</v>
      </c>
      <c r="L17" t="s">
        <v>16</v>
      </c>
      <c r="M17" t="str">
        <f t="shared" si="0"/>
        <v>ok</v>
      </c>
      <c r="P17" t="s">
        <v>71</v>
      </c>
      <c r="Q17">
        <v>2500</v>
      </c>
      <c r="R17" s="2" t="s">
        <v>16</v>
      </c>
    </row>
    <row r="18" spans="1:18" x14ac:dyDescent="0.25">
      <c r="A18" s="6">
        <v>17</v>
      </c>
      <c r="B18" s="6" t="s">
        <v>0</v>
      </c>
      <c r="C18" s="6" t="str">
        <f t="shared" si="1"/>
        <v>1 rol(len) van 19.31.9212</v>
      </c>
      <c r="D18" s="6">
        <v>2700</v>
      </c>
      <c r="E18" s="8" t="s">
        <v>17</v>
      </c>
      <c r="F18" s="8">
        <f t="shared" si="2"/>
        <v>2760</v>
      </c>
      <c r="G18" s="7"/>
      <c r="H18" s="6" t="s">
        <v>72</v>
      </c>
      <c r="I18" s="6"/>
      <c r="J18" s="6">
        <v>2700</v>
      </c>
      <c r="K18">
        <v>2700</v>
      </c>
      <c r="L18" t="s">
        <v>17</v>
      </c>
      <c r="M18" t="str">
        <f t="shared" si="0"/>
        <v>ok</v>
      </c>
      <c r="P18" t="s">
        <v>72</v>
      </c>
      <c r="Q18">
        <v>2700</v>
      </c>
      <c r="R18" s="2" t="s">
        <v>17</v>
      </c>
    </row>
    <row r="19" spans="1:18" x14ac:dyDescent="0.25">
      <c r="A19" s="6">
        <v>18</v>
      </c>
      <c r="B19" s="6" t="s">
        <v>0</v>
      </c>
      <c r="C19" s="6" t="str">
        <f t="shared" si="1"/>
        <v>1 rol(len) van 19.30.9113</v>
      </c>
      <c r="D19" s="6">
        <v>2800</v>
      </c>
      <c r="E19" s="8" t="s">
        <v>18</v>
      </c>
      <c r="F19" s="8">
        <f t="shared" si="2"/>
        <v>2860</v>
      </c>
      <c r="G19" s="7"/>
      <c r="H19" s="6" t="s">
        <v>73</v>
      </c>
      <c r="I19" s="6"/>
      <c r="J19" s="6">
        <v>2800</v>
      </c>
      <c r="K19">
        <v>2800</v>
      </c>
      <c r="L19" t="s">
        <v>18</v>
      </c>
      <c r="M19" t="str">
        <f t="shared" si="0"/>
        <v>ok</v>
      </c>
      <c r="P19" t="s">
        <v>73</v>
      </c>
      <c r="Q19">
        <v>2800</v>
      </c>
      <c r="R19" s="2" t="s">
        <v>18</v>
      </c>
    </row>
    <row r="20" spans="1:18" x14ac:dyDescent="0.25">
      <c r="A20" s="6">
        <v>19</v>
      </c>
      <c r="B20" s="6" t="s">
        <v>0</v>
      </c>
      <c r="C20" s="6" t="str">
        <f t="shared" si="1"/>
        <v>1 rol(len) van 19.10.8713</v>
      </c>
      <c r="D20" s="6">
        <v>2900</v>
      </c>
      <c r="E20" s="8" t="s">
        <v>19</v>
      </c>
      <c r="F20" s="8">
        <f t="shared" si="2"/>
        <v>2960</v>
      </c>
      <c r="G20" s="9">
        <f>SUM($F$2:F20)</f>
        <v>39900</v>
      </c>
      <c r="H20" s="6" t="s">
        <v>74</v>
      </c>
      <c r="J20" s="6">
        <v>2900</v>
      </c>
      <c r="K20">
        <v>2900</v>
      </c>
      <c r="L20" t="s">
        <v>19</v>
      </c>
      <c r="M20" t="str">
        <f t="shared" si="0"/>
        <v>ok</v>
      </c>
      <c r="P20" t="s">
        <v>74</v>
      </c>
      <c r="Q20">
        <v>2900</v>
      </c>
      <c r="R20" s="2" t="s">
        <v>19</v>
      </c>
    </row>
    <row r="21" spans="1:18" x14ac:dyDescent="0.25">
      <c r="A21" s="6">
        <v>20</v>
      </c>
      <c r="B21" s="6" t="s">
        <v>0</v>
      </c>
      <c r="C21" s="6" t="str">
        <f t="shared" si="1"/>
        <v>1 rol(len) van 19.30.9212</v>
      </c>
      <c r="D21" s="6">
        <v>3100</v>
      </c>
      <c r="E21" s="10" t="s">
        <v>20</v>
      </c>
      <c r="F21" s="10">
        <f t="shared" si="2"/>
        <v>3170</v>
      </c>
      <c r="G21" s="10"/>
      <c r="H21" s="6" t="s">
        <v>75</v>
      </c>
      <c r="I21" s="6" t="s">
        <v>104</v>
      </c>
      <c r="J21" s="6">
        <v>3100</v>
      </c>
      <c r="K21">
        <v>3100</v>
      </c>
      <c r="L21" t="s">
        <v>20</v>
      </c>
      <c r="M21" t="str">
        <f t="shared" si="0"/>
        <v>ok</v>
      </c>
      <c r="P21" t="s">
        <v>75</v>
      </c>
      <c r="Q21">
        <v>3100</v>
      </c>
      <c r="R21" s="5" t="s">
        <v>20</v>
      </c>
    </row>
    <row r="22" spans="1:18" x14ac:dyDescent="0.25">
      <c r="A22" s="6">
        <v>21</v>
      </c>
      <c r="B22" s="6" t="s">
        <v>0</v>
      </c>
      <c r="C22" s="6" t="str">
        <f t="shared" si="1"/>
        <v>1 rol(len) van 19.30.9114</v>
      </c>
      <c r="D22" s="6">
        <v>3600</v>
      </c>
      <c r="E22" s="10" t="s">
        <v>21</v>
      </c>
      <c r="F22" s="10">
        <f t="shared" si="2"/>
        <v>3680</v>
      </c>
      <c r="G22" s="10"/>
      <c r="H22" s="6" t="s">
        <v>76</v>
      </c>
      <c r="I22" s="6"/>
      <c r="J22" s="6">
        <v>3600</v>
      </c>
      <c r="K22">
        <v>3600</v>
      </c>
      <c r="L22" t="s">
        <v>21</v>
      </c>
      <c r="M22" t="str">
        <f t="shared" si="0"/>
        <v>ok</v>
      </c>
      <c r="P22" t="s">
        <v>76</v>
      </c>
      <c r="Q22">
        <v>3600</v>
      </c>
      <c r="R22" s="5" t="s">
        <v>21</v>
      </c>
    </row>
    <row r="23" spans="1:18" x14ac:dyDescent="0.25">
      <c r="A23" s="6">
        <v>22</v>
      </c>
      <c r="B23" s="6" t="s">
        <v>0</v>
      </c>
      <c r="C23" s="6" t="str">
        <f t="shared" si="1"/>
        <v>1 rol(len) van 19.30.9115</v>
      </c>
      <c r="D23" s="6">
        <v>3800</v>
      </c>
      <c r="E23" s="10" t="s">
        <v>22</v>
      </c>
      <c r="F23" s="10">
        <f t="shared" si="2"/>
        <v>3880</v>
      </c>
      <c r="G23" s="10"/>
      <c r="H23" s="6" t="s">
        <v>77</v>
      </c>
      <c r="I23" s="6"/>
      <c r="J23" s="6">
        <v>3800</v>
      </c>
      <c r="K23">
        <v>3800</v>
      </c>
      <c r="L23" t="s">
        <v>22</v>
      </c>
      <c r="M23" t="str">
        <f t="shared" si="0"/>
        <v>ok</v>
      </c>
      <c r="P23" t="s">
        <v>77</v>
      </c>
      <c r="Q23">
        <v>3800</v>
      </c>
      <c r="R23" s="5" t="s">
        <v>22</v>
      </c>
    </row>
    <row r="24" spans="1:18" x14ac:dyDescent="0.25">
      <c r="A24" s="6">
        <v>23</v>
      </c>
      <c r="B24" s="6" t="s">
        <v>0</v>
      </c>
      <c r="C24" s="6" t="str">
        <f t="shared" si="1"/>
        <v>1 rol(len) van 19.30.9116</v>
      </c>
      <c r="D24" s="6">
        <v>3800</v>
      </c>
      <c r="E24" s="10" t="s">
        <v>23</v>
      </c>
      <c r="F24" s="10">
        <f t="shared" si="2"/>
        <v>3880</v>
      </c>
      <c r="G24" s="10"/>
      <c r="H24" s="6" t="s">
        <v>78</v>
      </c>
      <c r="I24" s="6"/>
      <c r="J24" s="6">
        <v>3800</v>
      </c>
      <c r="K24">
        <v>3800</v>
      </c>
      <c r="L24" t="s">
        <v>23</v>
      </c>
      <c r="M24" t="str">
        <f t="shared" si="0"/>
        <v>ok</v>
      </c>
      <c r="P24" t="s">
        <v>78</v>
      </c>
      <c r="Q24">
        <v>3800</v>
      </c>
      <c r="R24" s="5" t="s">
        <v>23</v>
      </c>
    </row>
    <row r="25" spans="1:18" x14ac:dyDescent="0.25">
      <c r="A25" s="6">
        <v>24</v>
      </c>
      <c r="B25" s="6" t="s">
        <v>0</v>
      </c>
      <c r="C25" s="6" t="str">
        <f t="shared" si="1"/>
        <v>1 rol(len) van 19.10.8712</v>
      </c>
      <c r="D25" s="6">
        <v>4100</v>
      </c>
      <c r="E25" s="10" t="s">
        <v>24</v>
      </c>
      <c r="F25" s="10">
        <f t="shared" si="2"/>
        <v>4190</v>
      </c>
      <c r="G25" s="10"/>
      <c r="H25" s="6" t="s">
        <v>79</v>
      </c>
      <c r="I25" s="6"/>
      <c r="J25" s="6">
        <v>4100</v>
      </c>
      <c r="K25">
        <v>4100</v>
      </c>
      <c r="L25" t="s">
        <v>24</v>
      </c>
      <c r="M25" t="str">
        <f t="shared" si="0"/>
        <v>ok</v>
      </c>
      <c r="P25" t="s">
        <v>79</v>
      </c>
      <c r="Q25">
        <v>4100</v>
      </c>
      <c r="R25" s="5" t="s">
        <v>24</v>
      </c>
    </row>
    <row r="26" spans="1:18" x14ac:dyDescent="0.25">
      <c r="A26" s="6">
        <v>25</v>
      </c>
      <c r="B26" s="6" t="s">
        <v>0</v>
      </c>
      <c r="C26" s="6" t="str">
        <f t="shared" si="1"/>
        <v>1 rol(len) van 19.65.9828</v>
      </c>
      <c r="D26" s="6">
        <v>4350</v>
      </c>
      <c r="E26" s="10" t="s">
        <v>25</v>
      </c>
      <c r="F26" s="10">
        <f t="shared" si="2"/>
        <v>4440</v>
      </c>
      <c r="G26" s="10"/>
      <c r="H26" s="6" t="s">
        <v>80</v>
      </c>
      <c r="I26" s="6"/>
      <c r="J26" s="6">
        <v>4350</v>
      </c>
      <c r="K26">
        <v>4350</v>
      </c>
      <c r="L26" t="s">
        <v>25</v>
      </c>
      <c r="M26" t="str">
        <f t="shared" si="0"/>
        <v>ok</v>
      </c>
      <c r="P26" t="s">
        <v>80</v>
      </c>
      <c r="Q26">
        <v>4350</v>
      </c>
      <c r="R26" s="5" t="s">
        <v>25</v>
      </c>
    </row>
    <row r="27" spans="1:18" x14ac:dyDescent="0.25">
      <c r="A27" s="6">
        <v>26</v>
      </c>
      <c r="B27" s="6" t="s">
        <v>0</v>
      </c>
      <c r="C27" s="6" t="str">
        <f t="shared" si="1"/>
        <v>1 rol(len) van 19.10.8711</v>
      </c>
      <c r="D27" s="6">
        <v>4350</v>
      </c>
      <c r="E27" s="10" t="s">
        <v>26</v>
      </c>
      <c r="F27" s="10">
        <f t="shared" si="2"/>
        <v>4440</v>
      </c>
      <c r="G27" s="10"/>
      <c r="H27" s="6" t="s">
        <v>81</v>
      </c>
      <c r="I27" s="6"/>
      <c r="J27" s="6">
        <v>4350</v>
      </c>
      <c r="K27">
        <v>4350</v>
      </c>
      <c r="L27" t="s">
        <v>26</v>
      </c>
      <c r="M27" t="str">
        <f t="shared" si="0"/>
        <v>ok</v>
      </c>
      <c r="P27" t="s">
        <v>81</v>
      </c>
      <c r="Q27">
        <v>4350</v>
      </c>
      <c r="R27" s="5" t="s">
        <v>26</v>
      </c>
    </row>
    <row r="28" spans="1:18" x14ac:dyDescent="0.25">
      <c r="A28" s="6">
        <v>27</v>
      </c>
      <c r="B28" s="6" t="s">
        <v>0</v>
      </c>
      <c r="C28" s="6" t="str">
        <f t="shared" si="1"/>
        <v>1 rol(len) van 19.31.9213</v>
      </c>
      <c r="D28" s="6">
        <v>4700</v>
      </c>
      <c r="E28" s="10" t="s">
        <v>27</v>
      </c>
      <c r="F28" s="10">
        <f t="shared" si="2"/>
        <v>4800</v>
      </c>
      <c r="G28" s="10"/>
      <c r="H28" s="6" t="s">
        <v>82</v>
      </c>
      <c r="I28" s="6"/>
      <c r="J28" s="6">
        <v>4700</v>
      </c>
      <c r="K28">
        <v>4700</v>
      </c>
      <c r="L28" t="s">
        <v>27</v>
      </c>
      <c r="M28" t="str">
        <f t="shared" si="0"/>
        <v>ok</v>
      </c>
      <c r="P28" t="s">
        <v>82</v>
      </c>
      <c r="Q28">
        <v>4700</v>
      </c>
      <c r="R28" s="5" t="s">
        <v>27</v>
      </c>
    </row>
    <row r="29" spans="1:18" x14ac:dyDescent="0.25">
      <c r="A29" s="6">
        <v>28</v>
      </c>
      <c r="B29" s="6" t="s">
        <v>0</v>
      </c>
      <c r="C29" s="6" t="str">
        <f t="shared" si="1"/>
        <v>1 rol(len) van 19.30.9214</v>
      </c>
      <c r="D29" s="6">
        <v>5200</v>
      </c>
      <c r="E29" s="10" t="s">
        <v>28</v>
      </c>
      <c r="F29" s="10">
        <f t="shared" si="2"/>
        <v>5310</v>
      </c>
      <c r="G29" s="10"/>
      <c r="H29" s="6" t="s">
        <v>83</v>
      </c>
      <c r="I29" s="6"/>
      <c r="J29" s="6">
        <v>5200</v>
      </c>
      <c r="K29">
        <v>5200</v>
      </c>
      <c r="L29" t="s">
        <v>28</v>
      </c>
      <c r="M29" t="str">
        <f t="shared" si="0"/>
        <v>ok</v>
      </c>
      <c r="P29" t="s">
        <v>83</v>
      </c>
      <c r="Q29">
        <v>5200</v>
      </c>
      <c r="R29" s="5" t="s">
        <v>28</v>
      </c>
    </row>
    <row r="30" spans="1:18" x14ac:dyDescent="0.25">
      <c r="A30" s="6">
        <v>29</v>
      </c>
      <c r="B30" s="6" t="s">
        <v>0</v>
      </c>
      <c r="C30" s="6" t="str">
        <f t="shared" si="1"/>
        <v>1 rol(len) van 19.30.9215</v>
      </c>
      <c r="D30" s="6">
        <v>2600</v>
      </c>
      <c r="E30" s="10" t="s">
        <v>30</v>
      </c>
      <c r="F30" s="10">
        <f t="shared" si="2"/>
        <v>2660</v>
      </c>
      <c r="G30" s="10">
        <f>SUM($F$21:F30)</f>
        <v>40450</v>
      </c>
      <c r="H30" s="6" t="s">
        <v>84</v>
      </c>
      <c r="I30" s="6"/>
      <c r="J30" s="6">
        <v>2600</v>
      </c>
      <c r="K30">
        <v>5200</v>
      </c>
      <c r="L30" t="s">
        <v>30</v>
      </c>
      <c r="M30" t="str">
        <f t="shared" si="0"/>
        <v>ok</v>
      </c>
      <c r="P30" t="s">
        <v>84</v>
      </c>
      <c r="Q30">
        <v>2600</v>
      </c>
      <c r="R30" s="5" t="s">
        <v>30</v>
      </c>
    </row>
    <row r="31" spans="1:18" x14ac:dyDescent="0.25">
      <c r="A31" s="6">
        <v>30</v>
      </c>
      <c r="B31" s="6" t="s">
        <v>0</v>
      </c>
      <c r="C31" s="6" t="str">
        <f t="shared" si="1"/>
        <v>1 rol(len) van 19.30.9215</v>
      </c>
      <c r="D31" s="6">
        <v>2600</v>
      </c>
      <c r="E31" s="11" t="s">
        <v>30</v>
      </c>
      <c r="F31" s="11">
        <f t="shared" si="2"/>
        <v>2660</v>
      </c>
      <c r="G31" s="7"/>
      <c r="H31" s="6" t="s">
        <v>84</v>
      </c>
      <c r="I31" s="6" t="s">
        <v>106</v>
      </c>
      <c r="J31" s="6">
        <v>2600</v>
      </c>
      <c r="K31">
        <v>5200</v>
      </c>
      <c r="L31" t="s">
        <v>30</v>
      </c>
      <c r="M31" t="str">
        <f t="shared" si="0"/>
        <v>ok</v>
      </c>
      <c r="P31" t="s">
        <v>84</v>
      </c>
      <c r="Q31">
        <v>2600</v>
      </c>
      <c r="R31" s="3" t="s">
        <v>30</v>
      </c>
    </row>
    <row r="32" spans="1:18" x14ac:dyDescent="0.25">
      <c r="A32" s="6">
        <v>31</v>
      </c>
      <c r="B32" s="6" t="s">
        <v>0</v>
      </c>
      <c r="C32" s="6" t="str">
        <f t="shared" si="1"/>
        <v>1 rol(len) van 19.30.9213</v>
      </c>
      <c r="D32" s="6">
        <v>2700</v>
      </c>
      <c r="E32" s="11" t="s">
        <v>31</v>
      </c>
      <c r="F32" s="11">
        <f t="shared" si="2"/>
        <v>2760</v>
      </c>
      <c r="G32" s="7"/>
      <c r="H32" s="6" t="s">
        <v>85</v>
      </c>
      <c r="I32" s="6"/>
      <c r="J32" s="6">
        <v>2700</v>
      </c>
      <c r="K32">
        <v>5400</v>
      </c>
      <c r="L32" t="s">
        <v>31</v>
      </c>
      <c r="M32" t="str">
        <f t="shared" si="0"/>
        <v>ok</v>
      </c>
      <c r="P32" t="s">
        <v>85</v>
      </c>
      <c r="Q32">
        <v>2700</v>
      </c>
      <c r="R32" s="3" t="s">
        <v>31</v>
      </c>
    </row>
    <row r="33" spans="1:18" x14ac:dyDescent="0.25">
      <c r="A33" s="6">
        <v>32</v>
      </c>
      <c r="B33" s="6" t="s">
        <v>0</v>
      </c>
      <c r="C33" s="6" t="str">
        <f t="shared" si="1"/>
        <v>1 rol(len) van 19.30.9213</v>
      </c>
      <c r="D33" s="6">
        <v>2700</v>
      </c>
      <c r="E33" s="11" t="s">
        <v>31</v>
      </c>
      <c r="F33" s="11">
        <f t="shared" si="2"/>
        <v>2760</v>
      </c>
      <c r="G33" s="7"/>
      <c r="H33" s="6" t="s">
        <v>85</v>
      </c>
      <c r="I33" s="6"/>
      <c r="J33" s="6">
        <v>2700</v>
      </c>
      <c r="K33">
        <v>5400</v>
      </c>
      <c r="L33" t="s">
        <v>31</v>
      </c>
      <c r="M33" t="str">
        <f t="shared" si="0"/>
        <v>ok</v>
      </c>
      <c r="P33" t="s">
        <v>85</v>
      </c>
      <c r="Q33">
        <v>2700</v>
      </c>
      <c r="R33" s="3" t="s">
        <v>31</v>
      </c>
    </row>
    <row r="34" spans="1:18" x14ac:dyDescent="0.25">
      <c r="A34" s="6">
        <v>33</v>
      </c>
      <c r="B34" s="6" t="s">
        <v>0</v>
      </c>
      <c r="C34" s="6" t="str">
        <f t="shared" si="1"/>
        <v>1 rol(len) van 19.66.9927</v>
      </c>
      <c r="D34" s="6">
        <v>3000</v>
      </c>
      <c r="E34" s="11" t="s">
        <v>32</v>
      </c>
      <c r="F34" s="11">
        <f t="shared" si="2"/>
        <v>3060</v>
      </c>
      <c r="G34" s="7"/>
      <c r="H34" s="6" t="s">
        <v>86</v>
      </c>
      <c r="I34" s="6"/>
      <c r="J34" s="6">
        <v>3000</v>
      </c>
      <c r="K34">
        <v>6000</v>
      </c>
      <c r="L34" t="s">
        <v>32</v>
      </c>
      <c r="M34" t="str">
        <f t="shared" ref="M34:M65" si="3">IF(E34=L34,"ok","Niet wat ik wil")</f>
        <v>ok</v>
      </c>
      <c r="P34" t="s">
        <v>86</v>
      </c>
      <c r="Q34">
        <v>3000</v>
      </c>
      <c r="R34" s="3" t="s">
        <v>32</v>
      </c>
    </row>
    <row r="35" spans="1:18" x14ac:dyDescent="0.25">
      <c r="A35" s="6">
        <v>34</v>
      </c>
      <c r="B35" s="6" t="s">
        <v>0</v>
      </c>
      <c r="C35" s="6" t="str">
        <f t="shared" si="1"/>
        <v>1 rol(len) van 19.66.9927</v>
      </c>
      <c r="D35" s="6">
        <v>3000</v>
      </c>
      <c r="E35" s="11" t="s">
        <v>32</v>
      </c>
      <c r="F35" s="11">
        <f t="shared" si="2"/>
        <v>3060</v>
      </c>
      <c r="G35" s="7"/>
      <c r="H35" s="6" t="s">
        <v>86</v>
      </c>
      <c r="I35" s="6"/>
      <c r="J35" s="6">
        <v>3000</v>
      </c>
      <c r="K35">
        <v>6000</v>
      </c>
      <c r="L35" t="s">
        <v>32</v>
      </c>
      <c r="M35" t="str">
        <f t="shared" si="3"/>
        <v>ok</v>
      </c>
      <c r="P35" t="s">
        <v>86</v>
      </c>
      <c r="Q35">
        <v>3000</v>
      </c>
      <c r="R35" s="3" t="s">
        <v>32</v>
      </c>
    </row>
    <row r="36" spans="1:18" x14ac:dyDescent="0.25">
      <c r="A36" s="6">
        <v>35</v>
      </c>
      <c r="B36" s="6" t="s">
        <v>0</v>
      </c>
      <c r="C36" s="6" t="str">
        <f t="shared" si="1"/>
        <v>1 rol(len) van 19.31.9214</v>
      </c>
      <c r="D36" s="6">
        <v>3100</v>
      </c>
      <c r="E36" s="11" t="s">
        <v>33</v>
      </c>
      <c r="F36" s="11">
        <f t="shared" si="2"/>
        <v>3170</v>
      </c>
      <c r="G36" s="7"/>
      <c r="H36" s="6" t="s">
        <v>87</v>
      </c>
      <c r="I36" s="6"/>
      <c r="J36" s="6">
        <v>3100</v>
      </c>
      <c r="K36">
        <v>6200</v>
      </c>
      <c r="L36" t="s">
        <v>33</v>
      </c>
      <c r="M36" t="str">
        <f t="shared" si="3"/>
        <v>ok</v>
      </c>
      <c r="P36" t="s">
        <v>87</v>
      </c>
      <c r="Q36">
        <v>3100</v>
      </c>
      <c r="R36" s="3" t="s">
        <v>33</v>
      </c>
    </row>
    <row r="37" spans="1:18" x14ac:dyDescent="0.25">
      <c r="A37" s="6">
        <v>36</v>
      </c>
      <c r="B37" s="6" t="s">
        <v>0</v>
      </c>
      <c r="C37" s="6" t="str">
        <f t="shared" si="1"/>
        <v>1 rol(len) van 19.31.9214</v>
      </c>
      <c r="D37" s="6">
        <v>3100</v>
      </c>
      <c r="E37" s="11" t="s">
        <v>33</v>
      </c>
      <c r="F37" s="11">
        <f t="shared" si="2"/>
        <v>3170</v>
      </c>
      <c r="G37" s="7"/>
      <c r="H37" s="6" t="s">
        <v>87</v>
      </c>
      <c r="I37" s="6"/>
      <c r="J37" s="6">
        <v>3100</v>
      </c>
      <c r="K37">
        <v>6200</v>
      </c>
      <c r="L37" t="s">
        <v>33</v>
      </c>
      <c r="M37" t="str">
        <f t="shared" si="3"/>
        <v>ok</v>
      </c>
      <c r="P37" t="s">
        <v>87</v>
      </c>
      <c r="Q37">
        <v>3100</v>
      </c>
      <c r="R37" s="3" t="s">
        <v>33</v>
      </c>
    </row>
    <row r="38" spans="1:18" x14ac:dyDescent="0.25">
      <c r="A38" s="6">
        <v>37</v>
      </c>
      <c r="B38" s="6" t="s">
        <v>0</v>
      </c>
      <c r="C38" s="6" t="str">
        <f t="shared" si="1"/>
        <v>1 rol(len) van 19.66.9828</v>
      </c>
      <c r="D38" s="6">
        <v>3125</v>
      </c>
      <c r="E38" s="11" t="s">
        <v>34</v>
      </c>
      <c r="F38" s="11">
        <f t="shared" si="2"/>
        <v>3190</v>
      </c>
      <c r="G38" s="7"/>
      <c r="H38" s="6" t="s">
        <v>88</v>
      </c>
      <c r="I38" s="6"/>
      <c r="J38" s="6">
        <v>3125</v>
      </c>
      <c r="K38">
        <v>6250</v>
      </c>
      <c r="L38" t="s">
        <v>34</v>
      </c>
      <c r="M38" t="str">
        <f t="shared" si="3"/>
        <v>ok</v>
      </c>
      <c r="P38" t="s">
        <v>88</v>
      </c>
      <c r="Q38">
        <v>3125</v>
      </c>
      <c r="R38" s="3" t="s">
        <v>34</v>
      </c>
    </row>
    <row r="39" spans="1:18" x14ac:dyDescent="0.25">
      <c r="A39" s="6">
        <v>38</v>
      </c>
      <c r="B39" s="6" t="s">
        <v>0</v>
      </c>
      <c r="C39" s="6" t="str">
        <f t="shared" si="1"/>
        <v>1 rol(len) van 19.66.9828</v>
      </c>
      <c r="D39" s="6">
        <v>3125</v>
      </c>
      <c r="E39" s="11" t="s">
        <v>34</v>
      </c>
      <c r="F39" s="11">
        <f t="shared" si="2"/>
        <v>3190</v>
      </c>
      <c r="G39" s="7"/>
      <c r="H39" s="6" t="s">
        <v>88</v>
      </c>
      <c r="I39" s="6"/>
      <c r="J39" s="6">
        <v>3125</v>
      </c>
      <c r="K39">
        <v>6250</v>
      </c>
      <c r="L39" t="s">
        <v>34</v>
      </c>
      <c r="M39" t="str">
        <f t="shared" si="3"/>
        <v>ok</v>
      </c>
      <c r="P39" t="s">
        <v>88</v>
      </c>
      <c r="Q39">
        <v>3125</v>
      </c>
      <c r="R39" s="3" t="s">
        <v>34</v>
      </c>
    </row>
    <row r="40" spans="1:18" x14ac:dyDescent="0.25">
      <c r="A40" s="6">
        <v>39</v>
      </c>
      <c r="B40" s="6" t="s">
        <v>0</v>
      </c>
      <c r="C40" s="6" t="str">
        <f t="shared" si="1"/>
        <v>1 rol(len) van 19.31.9215</v>
      </c>
      <c r="D40" s="6">
        <v>3150</v>
      </c>
      <c r="E40" s="11" t="s">
        <v>35</v>
      </c>
      <c r="F40" s="11">
        <f t="shared" si="2"/>
        <v>3220</v>
      </c>
      <c r="G40" s="7"/>
      <c r="H40" s="6" t="s">
        <v>89</v>
      </c>
      <c r="I40" s="6"/>
      <c r="J40" s="6">
        <v>3150</v>
      </c>
      <c r="K40">
        <v>6300</v>
      </c>
      <c r="L40" t="s">
        <v>35</v>
      </c>
      <c r="M40" t="str">
        <f t="shared" si="3"/>
        <v>ok</v>
      </c>
      <c r="P40" t="s">
        <v>89</v>
      </c>
      <c r="Q40">
        <v>3150</v>
      </c>
      <c r="R40" s="3" t="s">
        <v>35</v>
      </c>
    </row>
    <row r="41" spans="1:18" x14ac:dyDescent="0.25">
      <c r="A41" s="6">
        <v>40</v>
      </c>
      <c r="B41" s="6" t="s">
        <v>0</v>
      </c>
      <c r="C41" s="6" t="str">
        <f t="shared" si="1"/>
        <v>1 rol(len) van 19.31.9215</v>
      </c>
      <c r="D41" s="6">
        <v>3150</v>
      </c>
      <c r="E41" s="11" t="s">
        <v>35</v>
      </c>
      <c r="F41" s="11">
        <f t="shared" si="2"/>
        <v>3220</v>
      </c>
      <c r="G41" s="7"/>
      <c r="H41" s="6" t="s">
        <v>89</v>
      </c>
      <c r="I41" s="6"/>
      <c r="J41" s="6">
        <v>3150</v>
      </c>
      <c r="K41">
        <v>6300</v>
      </c>
      <c r="L41" t="s">
        <v>35</v>
      </c>
      <c r="M41" t="str">
        <f t="shared" si="3"/>
        <v>ok</v>
      </c>
      <c r="P41" t="s">
        <v>89</v>
      </c>
      <c r="Q41">
        <v>3150</v>
      </c>
      <c r="R41" s="3" t="s">
        <v>35</v>
      </c>
    </row>
    <row r="42" spans="1:18" x14ac:dyDescent="0.25">
      <c r="A42" s="6">
        <v>41</v>
      </c>
      <c r="B42" s="6" t="s">
        <v>0</v>
      </c>
      <c r="C42" s="6" t="str">
        <f t="shared" si="1"/>
        <v>1 rol(len) van 19.11.8813</v>
      </c>
      <c r="D42" s="6">
        <v>3200</v>
      </c>
      <c r="E42" s="11" t="s">
        <v>36</v>
      </c>
      <c r="F42" s="11">
        <f t="shared" si="2"/>
        <v>3270</v>
      </c>
      <c r="G42" s="7"/>
      <c r="H42" s="6" t="s">
        <v>90</v>
      </c>
      <c r="I42" s="6"/>
      <c r="J42" s="6">
        <v>3200</v>
      </c>
      <c r="K42">
        <v>6400</v>
      </c>
      <c r="L42" t="s">
        <v>36</v>
      </c>
      <c r="M42" t="str">
        <f t="shared" si="3"/>
        <v>ok</v>
      </c>
      <c r="P42" t="s">
        <v>90</v>
      </c>
      <c r="Q42">
        <v>3200</v>
      </c>
      <c r="R42" s="3" t="s">
        <v>36</v>
      </c>
    </row>
    <row r="43" spans="1:18" x14ac:dyDescent="0.25">
      <c r="A43" s="6">
        <v>42</v>
      </c>
      <c r="B43" s="6" t="s">
        <v>0</v>
      </c>
      <c r="C43" s="6" t="str">
        <f t="shared" si="1"/>
        <v>1 rol(len) van 19.11.8813</v>
      </c>
      <c r="D43" s="6">
        <v>3200</v>
      </c>
      <c r="E43" s="11" t="s">
        <v>36</v>
      </c>
      <c r="F43" s="11">
        <f t="shared" si="2"/>
        <v>3270</v>
      </c>
      <c r="G43" s="9">
        <f>SUM($F$31:F43)</f>
        <v>40000</v>
      </c>
      <c r="H43" s="6" t="s">
        <v>90</v>
      </c>
      <c r="I43" s="6"/>
      <c r="J43" s="6">
        <v>3200</v>
      </c>
      <c r="K43">
        <v>6400</v>
      </c>
      <c r="L43" t="s">
        <v>36</v>
      </c>
      <c r="M43" t="str">
        <f t="shared" si="3"/>
        <v>ok</v>
      </c>
      <c r="P43" t="s">
        <v>90</v>
      </c>
      <c r="Q43">
        <v>3200</v>
      </c>
      <c r="R43" s="3" t="s">
        <v>36</v>
      </c>
    </row>
    <row r="44" spans="1:18" x14ac:dyDescent="0.25">
      <c r="A44" s="6">
        <v>43</v>
      </c>
      <c r="B44" s="6" t="s">
        <v>0</v>
      </c>
      <c r="C44" s="6" t="str">
        <f t="shared" si="1"/>
        <v>1 rol(len) van 19.66.9926</v>
      </c>
      <c r="D44" s="6">
        <v>3350</v>
      </c>
      <c r="E44" s="10" t="s">
        <v>37</v>
      </c>
      <c r="F44" s="10">
        <f t="shared" si="2"/>
        <v>3420</v>
      </c>
      <c r="G44" s="10"/>
      <c r="H44" s="6" t="s">
        <v>91</v>
      </c>
      <c r="I44" s="6" t="s">
        <v>107</v>
      </c>
      <c r="J44" s="6">
        <v>3350</v>
      </c>
      <c r="K44">
        <v>6700</v>
      </c>
      <c r="L44" t="s">
        <v>37</v>
      </c>
      <c r="M44" t="str">
        <f t="shared" si="3"/>
        <v>ok</v>
      </c>
      <c r="P44" t="s">
        <v>91</v>
      </c>
      <c r="Q44">
        <v>3350</v>
      </c>
      <c r="R44" s="5" t="s">
        <v>37</v>
      </c>
    </row>
    <row r="45" spans="1:18" x14ac:dyDescent="0.25">
      <c r="A45" s="6">
        <v>44</v>
      </c>
      <c r="B45" s="6" t="s">
        <v>0</v>
      </c>
      <c r="C45" s="6" t="str">
        <f t="shared" si="1"/>
        <v>1 rol(len) van 19.66.9926</v>
      </c>
      <c r="D45" s="6">
        <v>3350</v>
      </c>
      <c r="E45" s="10" t="s">
        <v>37</v>
      </c>
      <c r="F45" s="10">
        <f t="shared" si="2"/>
        <v>3420</v>
      </c>
      <c r="G45" s="10"/>
      <c r="H45" s="6" t="s">
        <v>91</v>
      </c>
      <c r="I45" s="6"/>
      <c r="J45" s="6">
        <v>3350</v>
      </c>
      <c r="K45">
        <v>6700</v>
      </c>
      <c r="L45" t="s">
        <v>37</v>
      </c>
      <c r="M45" t="str">
        <f t="shared" si="3"/>
        <v>ok</v>
      </c>
      <c r="P45" t="s">
        <v>91</v>
      </c>
      <c r="Q45">
        <v>3350</v>
      </c>
      <c r="R45" s="5" t="s">
        <v>37</v>
      </c>
    </row>
    <row r="46" spans="1:18" x14ac:dyDescent="0.25">
      <c r="A46" s="6">
        <v>45</v>
      </c>
      <c r="B46" s="6" t="s">
        <v>0</v>
      </c>
      <c r="C46" s="6" t="str">
        <f t="shared" si="1"/>
        <v>1 rol(len) van 19.65.9827</v>
      </c>
      <c r="D46" s="6">
        <v>3450</v>
      </c>
      <c r="E46" s="10" t="s">
        <v>38</v>
      </c>
      <c r="F46" s="10">
        <f t="shared" si="2"/>
        <v>3520</v>
      </c>
      <c r="G46" s="10"/>
      <c r="H46" s="6" t="s">
        <v>92</v>
      </c>
      <c r="I46" s="6"/>
      <c r="J46" s="6">
        <v>3450</v>
      </c>
      <c r="K46">
        <v>6900</v>
      </c>
      <c r="L46" t="s">
        <v>38</v>
      </c>
      <c r="M46" t="str">
        <f t="shared" si="3"/>
        <v>ok</v>
      </c>
      <c r="P46" t="s">
        <v>92</v>
      </c>
      <c r="Q46">
        <v>3450</v>
      </c>
      <c r="R46" s="5" t="s">
        <v>38</v>
      </c>
    </row>
    <row r="47" spans="1:18" x14ac:dyDescent="0.25">
      <c r="A47" s="6">
        <v>46</v>
      </c>
      <c r="B47" s="6" t="s">
        <v>0</v>
      </c>
      <c r="C47" s="6" t="str">
        <f t="shared" si="1"/>
        <v>1 rol(len) van 19.65.9827</v>
      </c>
      <c r="D47" s="6">
        <v>3450</v>
      </c>
      <c r="E47" s="10" t="s">
        <v>38</v>
      </c>
      <c r="F47" s="10">
        <f t="shared" si="2"/>
        <v>3520</v>
      </c>
      <c r="G47" s="10"/>
      <c r="H47" s="6" t="s">
        <v>92</v>
      </c>
      <c r="I47" s="6"/>
      <c r="J47" s="6">
        <v>3450</v>
      </c>
      <c r="K47">
        <v>6900</v>
      </c>
      <c r="L47" t="s">
        <v>38</v>
      </c>
      <c r="M47" t="str">
        <f t="shared" si="3"/>
        <v>ok</v>
      </c>
      <c r="P47" t="s">
        <v>92</v>
      </c>
      <c r="Q47">
        <v>3450</v>
      </c>
      <c r="R47" s="5" t="s">
        <v>38</v>
      </c>
    </row>
    <row r="48" spans="1:18" x14ac:dyDescent="0.25">
      <c r="A48" s="6">
        <v>47</v>
      </c>
      <c r="B48" s="6" t="s">
        <v>0</v>
      </c>
      <c r="C48" s="6" t="str">
        <f t="shared" si="1"/>
        <v>1 rol(len) van 19.10.8812</v>
      </c>
      <c r="D48" s="6">
        <v>3450</v>
      </c>
      <c r="E48" s="10" t="s">
        <v>39</v>
      </c>
      <c r="F48" s="10">
        <f t="shared" si="2"/>
        <v>3520</v>
      </c>
      <c r="G48" s="10"/>
      <c r="H48" s="6" t="s">
        <v>93</v>
      </c>
      <c r="I48" s="6"/>
      <c r="J48" s="6">
        <v>3450</v>
      </c>
      <c r="K48">
        <v>6900</v>
      </c>
      <c r="L48" t="s">
        <v>39</v>
      </c>
      <c r="M48" t="str">
        <f t="shared" si="3"/>
        <v>ok</v>
      </c>
      <c r="P48" t="s">
        <v>93</v>
      </c>
      <c r="Q48">
        <v>3450</v>
      </c>
      <c r="R48" s="5" t="s">
        <v>39</v>
      </c>
    </row>
    <row r="49" spans="1:18" x14ac:dyDescent="0.25">
      <c r="A49" s="6">
        <v>48</v>
      </c>
      <c r="B49" s="6" t="s">
        <v>0</v>
      </c>
      <c r="C49" s="6" t="str">
        <f t="shared" si="1"/>
        <v>1 rol(len) van 19.10.8812</v>
      </c>
      <c r="D49" s="6">
        <v>3450</v>
      </c>
      <c r="E49" s="10" t="s">
        <v>39</v>
      </c>
      <c r="F49" s="10">
        <f t="shared" si="2"/>
        <v>3520</v>
      </c>
      <c r="G49" s="10"/>
      <c r="H49" s="6" t="s">
        <v>93</v>
      </c>
      <c r="I49" s="6"/>
      <c r="J49" s="6">
        <v>3450</v>
      </c>
      <c r="K49">
        <v>6900</v>
      </c>
      <c r="L49" t="s">
        <v>39</v>
      </c>
      <c r="M49" t="str">
        <f t="shared" si="3"/>
        <v>ok</v>
      </c>
      <c r="P49" t="s">
        <v>93</v>
      </c>
      <c r="Q49">
        <v>3450</v>
      </c>
      <c r="R49" s="5" t="s">
        <v>39</v>
      </c>
    </row>
    <row r="50" spans="1:18" x14ac:dyDescent="0.25">
      <c r="A50" s="6">
        <v>49</v>
      </c>
      <c r="B50" s="6" t="s">
        <v>0</v>
      </c>
      <c r="C50" s="6" t="str">
        <f t="shared" si="1"/>
        <v>1 rol(len) van 19.31.9216</v>
      </c>
      <c r="D50" s="6">
        <v>3450</v>
      </c>
      <c r="E50" s="10" t="s">
        <v>40</v>
      </c>
      <c r="F50" s="10">
        <f t="shared" si="2"/>
        <v>3520</v>
      </c>
      <c r="G50" s="10"/>
      <c r="H50" s="6" t="s">
        <v>94</v>
      </c>
      <c r="I50" s="6"/>
      <c r="J50" s="6">
        <v>3450</v>
      </c>
      <c r="K50">
        <v>6900</v>
      </c>
      <c r="L50" t="s">
        <v>40</v>
      </c>
      <c r="M50" t="str">
        <f t="shared" si="3"/>
        <v>ok</v>
      </c>
      <c r="P50" t="s">
        <v>94</v>
      </c>
      <c r="Q50">
        <v>3450</v>
      </c>
      <c r="R50" s="5" t="s">
        <v>40</v>
      </c>
    </row>
    <row r="51" spans="1:18" x14ac:dyDescent="0.25">
      <c r="A51" s="6">
        <v>50</v>
      </c>
      <c r="B51" s="6" t="s">
        <v>0</v>
      </c>
      <c r="C51" s="6" t="str">
        <f t="shared" si="1"/>
        <v>1 rol(len) van 19.31.9216</v>
      </c>
      <c r="D51" s="6">
        <v>3450</v>
      </c>
      <c r="E51" s="10" t="s">
        <v>40</v>
      </c>
      <c r="F51" s="10">
        <f t="shared" si="2"/>
        <v>3520</v>
      </c>
      <c r="G51" s="10"/>
      <c r="H51" s="6" t="s">
        <v>94</v>
      </c>
      <c r="I51" s="6"/>
      <c r="J51" s="6">
        <v>3450</v>
      </c>
      <c r="K51">
        <v>6900</v>
      </c>
      <c r="L51" t="s">
        <v>40</v>
      </c>
      <c r="M51" t="str">
        <f t="shared" si="3"/>
        <v>ok</v>
      </c>
      <c r="P51" t="s">
        <v>94</v>
      </c>
      <c r="Q51">
        <v>3450</v>
      </c>
      <c r="R51" s="5" t="s">
        <v>40</v>
      </c>
    </row>
    <row r="52" spans="1:18" x14ac:dyDescent="0.25">
      <c r="A52" s="6">
        <v>51</v>
      </c>
      <c r="B52" s="6" t="s">
        <v>0</v>
      </c>
      <c r="C52" s="6" t="str">
        <f t="shared" si="1"/>
        <v>1 rol(len) van 19.10.8813</v>
      </c>
      <c r="D52" s="6">
        <v>3500</v>
      </c>
      <c r="E52" s="10" t="s">
        <v>41</v>
      </c>
      <c r="F52" s="10">
        <f t="shared" si="2"/>
        <v>3570</v>
      </c>
      <c r="G52" s="10"/>
      <c r="H52" s="6" t="s">
        <v>95</v>
      </c>
      <c r="I52" s="6"/>
      <c r="J52" s="6">
        <v>3500</v>
      </c>
      <c r="K52">
        <v>7000</v>
      </c>
      <c r="L52" t="s">
        <v>41</v>
      </c>
      <c r="M52" t="str">
        <f t="shared" si="3"/>
        <v>ok</v>
      </c>
      <c r="P52" t="s">
        <v>95</v>
      </c>
      <c r="Q52">
        <v>3500</v>
      </c>
      <c r="R52" s="5" t="s">
        <v>41</v>
      </c>
    </row>
    <row r="53" spans="1:18" x14ac:dyDescent="0.25">
      <c r="A53" s="6">
        <v>52</v>
      </c>
      <c r="B53" s="6" t="s">
        <v>0</v>
      </c>
      <c r="C53" s="6" t="str">
        <f t="shared" si="1"/>
        <v>1 rol(len) van 19.10.8813</v>
      </c>
      <c r="D53" s="6">
        <v>3500</v>
      </c>
      <c r="E53" s="10" t="s">
        <v>41</v>
      </c>
      <c r="F53" s="10">
        <f t="shared" si="2"/>
        <v>3570</v>
      </c>
      <c r="G53" s="10"/>
      <c r="H53" s="6" t="s">
        <v>95</v>
      </c>
      <c r="J53" s="6">
        <v>3500</v>
      </c>
      <c r="K53">
        <v>7000</v>
      </c>
      <c r="L53" t="s">
        <v>41</v>
      </c>
      <c r="M53" t="str">
        <f t="shared" si="3"/>
        <v>ok</v>
      </c>
      <c r="P53" t="s">
        <v>95</v>
      </c>
      <c r="Q53">
        <v>3500</v>
      </c>
      <c r="R53" s="5" t="s">
        <v>41</v>
      </c>
    </row>
    <row r="54" spans="1:18" x14ac:dyDescent="0.25">
      <c r="A54" s="6">
        <v>53</v>
      </c>
      <c r="B54" s="6" t="s">
        <v>0</v>
      </c>
      <c r="C54" s="6" t="str">
        <f t="shared" si="1"/>
        <v>1 rol(len) van 19.65.9826</v>
      </c>
      <c r="D54" s="6">
        <v>3700</v>
      </c>
      <c r="E54" s="10" t="s">
        <v>42</v>
      </c>
      <c r="F54" s="10">
        <f t="shared" si="2"/>
        <v>3780</v>
      </c>
      <c r="G54" s="10">
        <f>SUM($F$44:F54)</f>
        <v>38880</v>
      </c>
      <c r="H54" s="6" t="s">
        <v>96</v>
      </c>
      <c r="I54" s="6"/>
      <c r="J54" s="6">
        <v>3700</v>
      </c>
      <c r="K54">
        <v>7400</v>
      </c>
      <c r="L54" t="s">
        <v>42</v>
      </c>
      <c r="M54" t="str">
        <f t="shared" si="3"/>
        <v>ok</v>
      </c>
      <c r="P54" t="s">
        <v>96</v>
      </c>
      <c r="Q54">
        <v>3700</v>
      </c>
      <c r="R54" s="5" t="s">
        <v>42</v>
      </c>
    </row>
    <row r="55" spans="1:18" x14ac:dyDescent="0.25">
      <c r="A55" s="6">
        <v>54</v>
      </c>
      <c r="B55" s="6" t="s">
        <v>0</v>
      </c>
      <c r="C55" s="6" t="str">
        <f t="shared" si="1"/>
        <v>1 rol(len) van 19.65.9826</v>
      </c>
      <c r="D55" s="6">
        <v>3700</v>
      </c>
      <c r="E55" s="12" t="s">
        <v>42</v>
      </c>
      <c r="F55" s="12">
        <f t="shared" si="2"/>
        <v>3780</v>
      </c>
      <c r="G55" s="7"/>
      <c r="H55" s="6" t="s">
        <v>96</v>
      </c>
      <c r="I55" s="6" t="s">
        <v>108</v>
      </c>
      <c r="J55" s="6">
        <v>3700</v>
      </c>
      <c r="K55">
        <v>7400</v>
      </c>
      <c r="L55" t="s">
        <v>42</v>
      </c>
      <c r="M55" t="str">
        <f t="shared" si="3"/>
        <v>ok</v>
      </c>
      <c r="P55" t="s">
        <v>96</v>
      </c>
      <c r="Q55">
        <v>3700</v>
      </c>
      <c r="R55" s="4" t="s">
        <v>42</v>
      </c>
    </row>
    <row r="56" spans="1:18" x14ac:dyDescent="0.25">
      <c r="A56" s="6">
        <v>55</v>
      </c>
      <c r="B56" s="6" t="s">
        <v>0</v>
      </c>
      <c r="C56" s="6" t="str">
        <f t="shared" si="1"/>
        <v>1 rol(len) van 19.11.8812</v>
      </c>
      <c r="D56" s="6">
        <v>4550</v>
      </c>
      <c r="E56" s="12" t="s">
        <v>43</v>
      </c>
      <c r="F56" s="12">
        <f t="shared" si="2"/>
        <v>4650</v>
      </c>
      <c r="G56" s="7"/>
      <c r="H56" s="6" t="s">
        <v>97</v>
      </c>
      <c r="I56" s="6"/>
      <c r="J56" s="6">
        <v>4550</v>
      </c>
      <c r="K56">
        <v>9100</v>
      </c>
      <c r="L56" t="s">
        <v>43</v>
      </c>
      <c r="M56" t="str">
        <f t="shared" si="3"/>
        <v>ok</v>
      </c>
      <c r="P56" t="s">
        <v>97</v>
      </c>
      <c r="Q56">
        <v>4550</v>
      </c>
      <c r="R56" s="4" t="s">
        <v>43</v>
      </c>
    </row>
    <row r="57" spans="1:18" x14ac:dyDescent="0.25">
      <c r="A57" s="6">
        <v>56</v>
      </c>
      <c r="B57" s="6" t="s">
        <v>0</v>
      </c>
      <c r="C57" s="6" t="str">
        <f t="shared" si="1"/>
        <v>1 rol(len) van 19.11.8812</v>
      </c>
      <c r="D57" s="6">
        <v>4550</v>
      </c>
      <c r="E57" s="12" t="s">
        <v>43</v>
      </c>
      <c r="F57" s="12">
        <f t="shared" si="2"/>
        <v>4650</v>
      </c>
      <c r="G57" s="7"/>
      <c r="H57" s="6" t="s">
        <v>97</v>
      </c>
      <c r="I57" s="6"/>
      <c r="J57" s="6">
        <v>4550</v>
      </c>
      <c r="K57">
        <v>9100</v>
      </c>
      <c r="L57" t="s">
        <v>43</v>
      </c>
      <c r="M57" t="str">
        <f t="shared" si="3"/>
        <v>ok</v>
      </c>
      <c r="P57" t="s">
        <v>97</v>
      </c>
      <c r="Q57">
        <v>4550</v>
      </c>
      <c r="R57" s="4" t="s">
        <v>43</v>
      </c>
    </row>
    <row r="58" spans="1:18" x14ac:dyDescent="0.25">
      <c r="A58" s="6">
        <v>57</v>
      </c>
      <c r="B58" s="6" t="s">
        <v>0</v>
      </c>
      <c r="C58" s="6" t="str">
        <f t="shared" si="1"/>
        <v>1 rol(len) van 19.30.9216</v>
      </c>
      <c r="D58" s="6">
        <v>4600</v>
      </c>
      <c r="E58" s="12" t="s">
        <v>44</v>
      </c>
      <c r="F58" s="12">
        <f t="shared" si="2"/>
        <v>4700</v>
      </c>
      <c r="G58" s="7"/>
      <c r="H58" s="6" t="s">
        <v>98</v>
      </c>
      <c r="I58" s="6"/>
      <c r="J58" s="6">
        <v>4600</v>
      </c>
      <c r="K58">
        <v>9200</v>
      </c>
      <c r="L58" t="s">
        <v>44</v>
      </c>
      <c r="M58" t="str">
        <f t="shared" si="3"/>
        <v>ok</v>
      </c>
      <c r="P58" t="s">
        <v>98</v>
      </c>
      <c r="Q58">
        <v>4600</v>
      </c>
      <c r="R58" s="4" t="s">
        <v>44</v>
      </c>
    </row>
    <row r="59" spans="1:18" x14ac:dyDescent="0.25">
      <c r="A59" s="6">
        <v>58</v>
      </c>
      <c r="B59" s="6" t="s">
        <v>0</v>
      </c>
      <c r="C59" s="6" t="str">
        <f t="shared" si="1"/>
        <v>1 rol(len) van 19.30.9216</v>
      </c>
      <c r="D59" s="6">
        <v>4600</v>
      </c>
      <c r="E59" s="12" t="s">
        <v>44</v>
      </c>
      <c r="F59" s="12">
        <f t="shared" si="2"/>
        <v>4700</v>
      </c>
      <c r="G59" s="7"/>
      <c r="H59" s="6" t="s">
        <v>98</v>
      </c>
      <c r="I59" s="6"/>
      <c r="J59" s="6">
        <v>4600</v>
      </c>
      <c r="K59">
        <v>9200</v>
      </c>
      <c r="L59" t="s">
        <v>44</v>
      </c>
      <c r="M59" t="str">
        <f t="shared" si="3"/>
        <v>ok</v>
      </c>
      <c r="P59" t="s">
        <v>98</v>
      </c>
      <c r="Q59">
        <v>4600</v>
      </c>
      <c r="R59" s="4" t="s">
        <v>44</v>
      </c>
    </row>
    <row r="60" spans="1:18" x14ac:dyDescent="0.25">
      <c r="A60" s="6">
        <v>59</v>
      </c>
      <c r="B60" s="6" t="s">
        <v>0</v>
      </c>
      <c r="C60" s="6" t="str">
        <f t="shared" si="1"/>
        <v>1 rol(len) van 19.10.8811</v>
      </c>
      <c r="D60" s="6">
        <v>5125</v>
      </c>
      <c r="E60" s="12" t="s">
        <v>45</v>
      </c>
      <c r="F60" s="12">
        <f t="shared" si="2"/>
        <v>5230</v>
      </c>
      <c r="G60" s="7"/>
      <c r="H60" s="6" t="s">
        <v>99</v>
      </c>
      <c r="I60" s="6"/>
      <c r="J60" s="6">
        <v>5125</v>
      </c>
      <c r="K60">
        <v>10250</v>
      </c>
      <c r="L60" t="s">
        <v>45</v>
      </c>
      <c r="M60" t="str">
        <f t="shared" si="3"/>
        <v>ok</v>
      </c>
      <c r="P60" t="s">
        <v>99</v>
      </c>
      <c r="Q60">
        <v>5125</v>
      </c>
      <c r="R60" s="4" t="s">
        <v>45</v>
      </c>
    </row>
    <row r="61" spans="1:18" x14ac:dyDescent="0.25">
      <c r="A61" s="6">
        <v>60</v>
      </c>
      <c r="B61" s="6" t="s">
        <v>0</v>
      </c>
      <c r="C61" s="6" t="str">
        <f t="shared" si="1"/>
        <v>1 rol(len) van 19.10.8811</v>
      </c>
      <c r="D61" s="6">
        <v>5125</v>
      </c>
      <c r="E61" s="12" t="s">
        <v>45</v>
      </c>
      <c r="F61" s="12">
        <f t="shared" si="2"/>
        <v>5230</v>
      </c>
      <c r="G61" s="7"/>
      <c r="H61" s="6" t="s">
        <v>99</v>
      </c>
      <c r="I61" s="6"/>
      <c r="J61" s="6">
        <v>5125</v>
      </c>
      <c r="K61">
        <v>10250</v>
      </c>
      <c r="L61" t="s">
        <v>45</v>
      </c>
      <c r="M61" t="str">
        <f t="shared" si="3"/>
        <v>ok</v>
      </c>
      <c r="P61" t="s">
        <v>99</v>
      </c>
      <c r="Q61">
        <v>5125</v>
      </c>
      <c r="R61" s="4" t="s">
        <v>45</v>
      </c>
    </row>
    <row r="62" spans="1:18" x14ac:dyDescent="0.25">
      <c r="A62" s="6">
        <v>61</v>
      </c>
      <c r="B62" s="6" t="s">
        <v>0</v>
      </c>
      <c r="C62" s="6" t="str">
        <f t="shared" si="1"/>
        <v>1 rol(len) van 19.11.8811</v>
      </c>
      <c r="D62" s="6">
        <v>3770</v>
      </c>
      <c r="E62" s="12" t="s">
        <v>47</v>
      </c>
      <c r="F62" s="12">
        <f t="shared" si="2"/>
        <v>3850</v>
      </c>
      <c r="G62" s="8">
        <f>SUM($F$55:F62)</f>
        <v>36790</v>
      </c>
      <c r="H62" s="6" t="s">
        <v>100</v>
      </c>
      <c r="I62" s="6"/>
      <c r="J62" s="6">
        <v>3770</v>
      </c>
      <c r="K62">
        <v>11300</v>
      </c>
      <c r="L62" t="s">
        <v>47</v>
      </c>
      <c r="M62" t="str">
        <f t="shared" si="3"/>
        <v>ok</v>
      </c>
      <c r="P62" t="s">
        <v>100</v>
      </c>
      <c r="Q62">
        <v>3770</v>
      </c>
      <c r="R62" s="4" t="s">
        <v>47</v>
      </c>
    </row>
    <row r="63" spans="1:18" x14ac:dyDescent="0.25">
      <c r="A63" s="6">
        <v>62</v>
      </c>
      <c r="B63" s="6" t="s">
        <v>0</v>
      </c>
      <c r="C63" s="6" t="str">
        <f t="shared" si="1"/>
        <v>1 rol(len) van 19.11.8811</v>
      </c>
      <c r="D63" s="6">
        <v>3770</v>
      </c>
      <c r="E63" s="10" t="s">
        <v>47</v>
      </c>
      <c r="F63" s="10">
        <f t="shared" si="2"/>
        <v>3850</v>
      </c>
      <c r="G63" s="10"/>
      <c r="H63" s="6" t="s">
        <v>100</v>
      </c>
      <c r="I63" s="6" t="s">
        <v>105</v>
      </c>
      <c r="J63" s="6">
        <v>3770</v>
      </c>
      <c r="K63">
        <v>11300</v>
      </c>
      <c r="L63" t="s">
        <v>47</v>
      </c>
      <c r="M63" t="str">
        <f t="shared" si="3"/>
        <v>ok</v>
      </c>
      <c r="P63" t="s">
        <v>100</v>
      </c>
      <c r="Q63">
        <v>3770</v>
      </c>
      <c r="R63" s="5" t="s">
        <v>47</v>
      </c>
    </row>
    <row r="64" spans="1:18" x14ac:dyDescent="0.25">
      <c r="A64" s="6">
        <v>63</v>
      </c>
      <c r="B64" s="6" t="s">
        <v>0</v>
      </c>
      <c r="C64" s="6" t="str">
        <f t="shared" si="1"/>
        <v>1 rol(len) van 19.11.8811</v>
      </c>
      <c r="D64" s="6">
        <v>3770</v>
      </c>
      <c r="E64" s="10" t="s">
        <v>47</v>
      </c>
      <c r="F64" s="10">
        <f t="shared" si="2"/>
        <v>3850</v>
      </c>
      <c r="G64" s="10"/>
      <c r="H64" s="6" t="s">
        <v>100</v>
      </c>
      <c r="J64" s="6">
        <v>3770</v>
      </c>
      <c r="K64">
        <v>11300</v>
      </c>
      <c r="L64" t="s">
        <v>47</v>
      </c>
      <c r="M64" t="str">
        <f t="shared" si="3"/>
        <v>ok</v>
      </c>
      <c r="P64" t="s">
        <v>100</v>
      </c>
      <c r="Q64">
        <v>3770</v>
      </c>
      <c r="R64" s="5" t="s">
        <v>47</v>
      </c>
    </row>
    <row r="65" spans="1:18" x14ac:dyDescent="0.25">
      <c r="A65" s="6">
        <v>64</v>
      </c>
      <c r="B65" s="6" t="s">
        <v>0</v>
      </c>
      <c r="C65" s="6" t="str">
        <f t="shared" si="1"/>
        <v>1 rol(len) van 19.66.9827</v>
      </c>
      <c r="D65" s="6">
        <v>4940</v>
      </c>
      <c r="E65" s="10" t="s">
        <v>48</v>
      </c>
      <c r="F65" s="10">
        <f t="shared" si="2"/>
        <v>5040</v>
      </c>
      <c r="G65" s="10"/>
      <c r="H65" s="6" t="s">
        <v>101</v>
      </c>
      <c r="I65" s="6"/>
      <c r="J65" s="6">
        <v>4940</v>
      </c>
      <c r="K65">
        <v>14800</v>
      </c>
      <c r="L65" t="s">
        <v>48</v>
      </c>
      <c r="M65" t="str">
        <f t="shared" si="3"/>
        <v>ok</v>
      </c>
      <c r="P65" t="s">
        <v>101</v>
      </c>
      <c r="Q65">
        <v>4940</v>
      </c>
      <c r="R65" s="5" t="s">
        <v>48</v>
      </c>
    </row>
    <row r="66" spans="1:18" x14ac:dyDescent="0.25">
      <c r="A66" s="6">
        <v>65</v>
      </c>
      <c r="B66" s="6" t="s">
        <v>0</v>
      </c>
      <c r="C66" s="6" t="str">
        <f t="shared" si="1"/>
        <v>1 rol(len) van 19.66.9827</v>
      </c>
      <c r="D66" s="6">
        <v>4940</v>
      </c>
      <c r="E66" s="10" t="s">
        <v>48</v>
      </c>
      <c r="F66" s="10">
        <f t="shared" si="2"/>
        <v>5040</v>
      </c>
      <c r="G66" s="10"/>
      <c r="H66" s="6" t="s">
        <v>101</v>
      </c>
      <c r="I66" s="6"/>
      <c r="J66" s="6">
        <v>4940</v>
      </c>
      <c r="K66">
        <v>14800</v>
      </c>
      <c r="L66" t="s">
        <v>48</v>
      </c>
      <c r="M66" t="str">
        <f t="shared" ref="M66:M97" si="4">IF(E66=L66,"ok","Niet wat ik wil")</f>
        <v>ok</v>
      </c>
      <c r="P66" t="s">
        <v>101</v>
      </c>
      <c r="Q66">
        <v>4940</v>
      </c>
      <c r="R66" s="5" t="s">
        <v>48</v>
      </c>
    </row>
    <row r="67" spans="1:18" x14ac:dyDescent="0.25">
      <c r="A67" s="6">
        <v>66</v>
      </c>
      <c r="B67" s="6" t="s">
        <v>0</v>
      </c>
      <c r="C67" s="6" t="str">
        <f t="shared" ref="C67:C70" si="5">CONCATENATE(B67," van ",H67)</f>
        <v>1 rol(len) van 19.66.9827</v>
      </c>
      <c r="D67" s="6">
        <v>4940</v>
      </c>
      <c r="E67" s="10" t="s">
        <v>48</v>
      </c>
      <c r="F67" s="10">
        <f t="shared" ref="F67:F70" si="6">CEILING(D67*102%,10)</f>
        <v>5040</v>
      </c>
      <c r="G67" s="10"/>
      <c r="H67" s="6" t="s">
        <v>101</v>
      </c>
      <c r="I67" s="6"/>
      <c r="J67" s="6">
        <v>4940</v>
      </c>
      <c r="K67">
        <v>14800</v>
      </c>
      <c r="L67" t="s">
        <v>48</v>
      </c>
      <c r="M67" t="str">
        <f t="shared" si="4"/>
        <v>ok</v>
      </c>
      <c r="P67" t="s">
        <v>101</v>
      </c>
      <c r="Q67">
        <v>4940</v>
      </c>
      <c r="R67" s="5" t="s">
        <v>48</v>
      </c>
    </row>
    <row r="68" spans="1:18" x14ac:dyDescent="0.25">
      <c r="A68" s="6">
        <v>67</v>
      </c>
      <c r="B68" s="6" t="s">
        <v>0</v>
      </c>
      <c r="C68" s="6" t="str">
        <f t="shared" si="5"/>
        <v>1 rol(len) van 19.66.9826</v>
      </c>
      <c r="D68" s="6">
        <v>5000</v>
      </c>
      <c r="E68" s="10" t="s">
        <v>49</v>
      </c>
      <c r="F68" s="10">
        <f t="shared" si="6"/>
        <v>5100</v>
      </c>
      <c r="G68" s="10"/>
      <c r="H68" s="6" t="s">
        <v>102</v>
      </c>
      <c r="I68" s="6"/>
      <c r="J68" s="6">
        <v>5000</v>
      </c>
      <c r="K68">
        <v>15000</v>
      </c>
      <c r="L68" t="s">
        <v>49</v>
      </c>
      <c r="M68" t="str">
        <f t="shared" si="4"/>
        <v>ok</v>
      </c>
      <c r="P68" t="s">
        <v>102</v>
      </c>
      <c r="Q68">
        <v>5000</v>
      </c>
      <c r="R68" s="5" t="s">
        <v>49</v>
      </c>
    </row>
    <row r="69" spans="1:18" x14ac:dyDescent="0.25">
      <c r="A69" s="6">
        <v>68</v>
      </c>
      <c r="B69" s="6" t="s">
        <v>0</v>
      </c>
      <c r="C69" s="6" t="str">
        <f t="shared" si="5"/>
        <v>1 rol(len) van 19.66.9826</v>
      </c>
      <c r="D69" s="6">
        <v>5000</v>
      </c>
      <c r="E69" s="10" t="s">
        <v>49</v>
      </c>
      <c r="F69" s="10">
        <f t="shared" si="6"/>
        <v>5100</v>
      </c>
      <c r="G69" s="10"/>
      <c r="H69" s="6" t="s">
        <v>102</v>
      </c>
      <c r="I69" s="6"/>
      <c r="J69" s="6">
        <v>5000</v>
      </c>
      <c r="K69">
        <v>15000</v>
      </c>
      <c r="L69" t="s">
        <v>49</v>
      </c>
      <c r="M69" t="str">
        <f t="shared" si="4"/>
        <v>ok</v>
      </c>
      <c r="P69" t="s">
        <v>102</v>
      </c>
      <c r="Q69">
        <v>5000</v>
      </c>
      <c r="R69" s="5" t="s">
        <v>49</v>
      </c>
    </row>
    <row r="70" spans="1:18" x14ac:dyDescent="0.25">
      <c r="A70" s="6">
        <v>69</v>
      </c>
      <c r="B70" s="6" t="s">
        <v>0</v>
      </c>
      <c r="C70" s="6" t="str">
        <f t="shared" si="5"/>
        <v>1 rol(len) van 19.66.9826</v>
      </c>
      <c r="D70" s="6">
        <v>5000</v>
      </c>
      <c r="E70" s="10" t="s">
        <v>49</v>
      </c>
      <c r="F70" s="10">
        <f t="shared" si="6"/>
        <v>5100</v>
      </c>
      <c r="G70" s="10">
        <f>SUM($F$63:F70)</f>
        <v>38120</v>
      </c>
      <c r="H70" s="6" t="s">
        <v>102</v>
      </c>
      <c r="I70" s="6"/>
      <c r="J70" s="6">
        <v>5000</v>
      </c>
      <c r="K70">
        <v>15000</v>
      </c>
      <c r="L70" t="s">
        <v>49</v>
      </c>
      <c r="M70" t="str">
        <f t="shared" si="4"/>
        <v>ok</v>
      </c>
      <c r="P70" t="s">
        <v>102</v>
      </c>
      <c r="Q70">
        <v>5000</v>
      </c>
      <c r="R70" s="5" t="s">
        <v>49</v>
      </c>
    </row>
    <row r="71" spans="1:18" x14ac:dyDescent="0.25">
      <c r="A71" s="6"/>
      <c r="B71" s="6"/>
      <c r="C71" s="6"/>
      <c r="D71" s="6">
        <f>SUM(D2:D70)</f>
        <v>229280</v>
      </c>
      <c r="E71" s="6"/>
      <c r="F71" s="6">
        <f>SUM(F2:F70)</f>
        <v>234140</v>
      </c>
      <c r="G71" s="7"/>
      <c r="H71" s="6"/>
      <c r="I71" s="6"/>
      <c r="J71" s="6"/>
    </row>
  </sheetData>
  <sortState ref="H2:L70">
    <sortCondition descending="1" ref="K2:K70"/>
  </sortState>
  <pageMargins left="0.7" right="0.7" top="0.75" bottom="0.75" header="0.3" footer="0.3"/>
  <pageSetup paperSize="9" scale="7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8D244-F5EE-4400-BD1E-D41062A95409}">
  <dimension ref="A1:G70"/>
  <sheetViews>
    <sheetView workbookViewId="0">
      <selection sqref="A1:G70"/>
    </sheetView>
  </sheetViews>
  <sheetFormatPr defaultRowHeight="15" x14ac:dyDescent="0.25"/>
  <cols>
    <col min="4" max="4" width="24.42578125" bestFit="1" customWidth="1"/>
  </cols>
  <sheetData>
    <row r="1" spans="1:7" x14ac:dyDescent="0.25">
      <c r="A1" t="s">
        <v>52</v>
      </c>
      <c r="B1" t="s">
        <v>53</v>
      </c>
      <c r="C1" t="s">
        <v>51</v>
      </c>
      <c r="D1" t="s">
        <v>50</v>
      </c>
    </row>
    <row r="2" spans="1:7" x14ac:dyDescent="0.25">
      <c r="A2">
        <v>1</v>
      </c>
      <c r="B2" t="s">
        <v>0</v>
      </c>
      <c r="C2">
        <v>950</v>
      </c>
      <c r="D2" t="s">
        <v>1</v>
      </c>
      <c r="E2">
        <v>950</v>
      </c>
      <c r="F2">
        <v>970</v>
      </c>
      <c r="G2">
        <v>970</v>
      </c>
    </row>
    <row r="3" spans="1:7" x14ac:dyDescent="0.25">
      <c r="A3">
        <v>2</v>
      </c>
      <c r="B3" t="s">
        <v>0</v>
      </c>
      <c r="C3">
        <v>1100</v>
      </c>
      <c r="D3" t="s">
        <v>2</v>
      </c>
      <c r="E3">
        <v>2050</v>
      </c>
      <c r="F3">
        <v>1130</v>
      </c>
      <c r="G3">
        <v>2100</v>
      </c>
    </row>
    <row r="4" spans="1:7" x14ac:dyDescent="0.25">
      <c r="A4">
        <v>3</v>
      </c>
      <c r="B4" t="s">
        <v>0</v>
      </c>
      <c r="C4">
        <v>1400</v>
      </c>
      <c r="D4" t="s">
        <v>3</v>
      </c>
      <c r="E4">
        <v>3450</v>
      </c>
      <c r="F4">
        <v>1430</v>
      </c>
      <c r="G4">
        <v>3530</v>
      </c>
    </row>
    <row r="5" spans="1:7" x14ac:dyDescent="0.25">
      <c r="A5">
        <v>4</v>
      </c>
      <c r="B5" t="s">
        <v>0</v>
      </c>
      <c r="C5">
        <v>1400</v>
      </c>
      <c r="D5" t="s">
        <v>4</v>
      </c>
      <c r="E5">
        <v>4850</v>
      </c>
      <c r="F5">
        <v>1430</v>
      </c>
      <c r="G5">
        <v>4960</v>
      </c>
    </row>
    <row r="6" spans="1:7" x14ac:dyDescent="0.25">
      <c r="A6">
        <v>5</v>
      </c>
      <c r="B6" t="s">
        <v>0</v>
      </c>
      <c r="C6">
        <v>1650</v>
      </c>
      <c r="D6" t="s">
        <v>5</v>
      </c>
      <c r="E6">
        <v>6500</v>
      </c>
      <c r="F6">
        <v>1690</v>
      </c>
      <c r="G6">
        <v>6650</v>
      </c>
    </row>
    <row r="7" spans="1:7" x14ac:dyDescent="0.25">
      <c r="A7">
        <v>6</v>
      </c>
      <c r="B7" t="s">
        <v>0</v>
      </c>
      <c r="C7">
        <v>1650</v>
      </c>
      <c r="D7" t="s">
        <v>6</v>
      </c>
      <c r="E7">
        <v>8150</v>
      </c>
      <c r="F7">
        <v>1690</v>
      </c>
      <c r="G7">
        <v>8340</v>
      </c>
    </row>
    <row r="8" spans="1:7" x14ac:dyDescent="0.25">
      <c r="A8">
        <v>7</v>
      </c>
      <c r="B8" t="s">
        <v>0</v>
      </c>
      <c r="C8">
        <v>1800</v>
      </c>
      <c r="D8" t="s">
        <v>7</v>
      </c>
      <c r="E8">
        <v>9950</v>
      </c>
      <c r="F8">
        <v>1840</v>
      </c>
      <c r="G8">
        <v>10180</v>
      </c>
    </row>
    <row r="9" spans="1:7" x14ac:dyDescent="0.25">
      <c r="A9">
        <v>8</v>
      </c>
      <c r="B9" t="s">
        <v>0</v>
      </c>
      <c r="C9">
        <v>2000</v>
      </c>
      <c r="D9" t="s">
        <v>8</v>
      </c>
      <c r="E9">
        <v>11950</v>
      </c>
      <c r="F9">
        <v>2040</v>
      </c>
      <c r="G9">
        <v>12220</v>
      </c>
    </row>
    <row r="10" spans="1:7" x14ac:dyDescent="0.25">
      <c r="A10">
        <v>9</v>
      </c>
      <c r="B10" t="s">
        <v>0</v>
      </c>
      <c r="C10">
        <v>2150</v>
      </c>
      <c r="D10" t="s">
        <v>9</v>
      </c>
      <c r="E10">
        <v>14100</v>
      </c>
      <c r="F10">
        <v>2200</v>
      </c>
      <c r="G10">
        <v>14420</v>
      </c>
    </row>
    <row r="11" spans="1:7" x14ac:dyDescent="0.25">
      <c r="A11">
        <v>10</v>
      </c>
      <c r="B11" t="s">
        <v>0</v>
      </c>
      <c r="C11">
        <v>2250</v>
      </c>
      <c r="D11" t="s">
        <v>10</v>
      </c>
      <c r="E11">
        <v>16350</v>
      </c>
      <c r="F11">
        <v>2300</v>
      </c>
      <c r="G11">
        <v>16720</v>
      </c>
    </row>
    <row r="12" spans="1:7" x14ac:dyDescent="0.25">
      <c r="A12">
        <v>11</v>
      </c>
      <c r="B12" t="s">
        <v>0</v>
      </c>
      <c r="C12">
        <v>2300</v>
      </c>
      <c r="D12" t="s">
        <v>11</v>
      </c>
      <c r="E12">
        <v>18650</v>
      </c>
      <c r="F12">
        <v>2350</v>
      </c>
      <c r="G12">
        <v>19070</v>
      </c>
    </row>
    <row r="13" spans="1:7" x14ac:dyDescent="0.25">
      <c r="A13">
        <v>12</v>
      </c>
      <c r="B13" t="s">
        <v>0</v>
      </c>
      <c r="C13">
        <v>2300</v>
      </c>
      <c r="D13" t="s">
        <v>12</v>
      </c>
      <c r="E13">
        <v>20950</v>
      </c>
      <c r="F13">
        <v>2350</v>
      </c>
      <c r="G13">
        <v>21420</v>
      </c>
    </row>
    <row r="14" spans="1:7" x14ac:dyDescent="0.25">
      <c r="A14">
        <v>13</v>
      </c>
      <c r="B14" t="s">
        <v>0</v>
      </c>
      <c r="C14">
        <v>2350</v>
      </c>
      <c r="D14" t="s">
        <v>13</v>
      </c>
      <c r="E14">
        <v>23300</v>
      </c>
      <c r="F14">
        <v>2400</v>
      </c>
      <c r="G14">
        <v>23820</v>
      </c>
    </row>
    <row r="15" spans="1:7" x14ac:dyDescent="0.25">
      <c r="A15">
        <v>14</v>
      </c>
      <c r="B15" t="s">
        <v>0</v>
      </c>
      <c r="C15">
        <v>2400</v>
      </c>
      <c r="D15" t="s">
        <v>14</v>
      </c>
      <c r="E15">
        <v>25700</v>
      </c>
      <c r="F15">
        <v>2450</v>
      </c>
      <c r="G15">
        <v>26270</v>
      </c>
    </row>
    <row r="16" spans="1:7" x14ac:dyDescent="0.25">
      <c r="A16">
        <v>15</v>
      </c>
      <c r="B16" t="s">
        <v>0</v>
      </c>
      <c r="C16">
        <v>2450</v>
      </c>
      <c r="D16" t="s">
        <v>15</v>
      </c>
      <c r="E16">
        <v>28150</v>
      </c>
      <c r="F16">
        <v>2500</v>
      </c>
      <c r="G16">
        <v>28770</v>
      </c>
    </row>
    <row r="17" spans="1:7" x14ac:dyDescent="0.25">
      <c r="A17">
        <v>16</v>
      </c>
      <c r="B17" t="s">
        <v>0</v>
      </c>
      <c r="C17">
        <v>2500</v>
      </c>
      <c r="D17" t="s">
        <v>16</v>
      </c>
      <c r="E17">
        <v>30650</v>
      </c>
      <c r="F17">
        <v>2550</v>
      </c>
      <c r="G17">
        <v>31320</v>
      </c>
    </row>
    <row r="18" spans="1:7" x14ac:dyDescent="0.25">
      <c r="A18">
        <v>17</v>
      </c>
      <c r="B18" t="s">
        <v>0</v>
      </c>
      <c r="C18">
        <v>2700</v>
      </c>
      <c r="D18" t="s">
        <v>17</v>
      </c>
      <c r="E18">
        <v>33350</v>
      </c>
      <c r="F18">
        <v>2760</v>
      </c>
      <c r="G18">
        <v>34080</v>
      </c>
    </row>
    <row r="19" spans="1:7" x14ac:dyDescent="0.25">
      <c r="A19">
        <v>18</v>
      </c>
      <c r="B19" t="s">
        <v>0</v>
      </c>
      <c r="C19">
        <v>2800</v>
      </c>
      <c r="D19" t="s">
        <v>18</v>
      </c>
      <c r="E19">
        <v>36150</v>
      </c>
      <c r="F19">
        <v>2860</v>
      </c>
      <c r="G19">
        <v>36940</v>
      </c>
    </row>
    <row r="20" spans="1:7" x14ac:dyDescent="0.25">
      <c r="A20">
        <v>19</v>
      </c>
      <c r="B20" t="s">
        <v>0</v>
      </c>
      <c r="C20">
        <v>2900</v>
      </c>
      <c r="D20" t="s">
        <v>19</v>
      </c>
      <c r="E20">
        <v>39050</v>
      </c>
      <c r="F20">
        <v>2960</v>
      </c>
      <c r="G20">
        <v>39900</v>
      </c>
    </row>
    <row r="21" spans="1:7" x14ac:dyDescent="0.25">
      <c r="A21">
        <v>20</v>
      </c>
      <c r="B21" t="s">
        <v>0</v>
      </c>
      <c r="C21">
        <v>3100</v>
      </c>
      <c r="D21" t="s">
        <v>20</v>
      </c>
      <c r="E21">
        <v>3100</v>
      </c>
      <c r="F21">
        <v>3170</v>
      </c>
      <c r="G21">
        <v>3170</v>
      </c>
    </row>
    <row r="22" spans="1:7" x14ac:dyDescent="0.25">
      <c r="A22">
        <v>21</v>
      </c>
      <c r="B22" t="s">
        <v>0</v>
      </c>
      <c r="C22">
        <v>3600</v>
      </c>
      <c r="D22" t="s">
        <v>21</v>
      </c>
      <c r="E22">
        <v>6700</v>
      </c>
      <c r="F22">
        <v>3680</v>
      </c>
      <c r="G22">
        <v>6850</v>
      </c>
    </row>
    <row r="23" spans="1:7" x14ac:dyDescent="0.25">
      <c r="A23">
        <v>22</v>
      </c>
      <c r="B23" t="s">
        <v>0</v>
      </c>
      <c r="C23">
        <v>3800</v>
      </c>
      <c r="D23" t="s">
        <v>22</v>
      </c>
      <c r="E23">
        <v>10500</v>
      </c>
      <c r="F23">
        <v>3880</v>
      </c>
      <c r="G23">
        <v>10730</v>
      </c>
    </row>
    <row r="24" spans="1:7" x14ac:dyDescent="0.25">
      <c r="A24">
        <v>23</v>
      </c>
      <c r="B24" t="s">
        <v>0</v>
      </c>
      <c r="C24">
        <v>3800</v>
      </c>
      <c r="D24" t="s">
        <v>23</v>
      </c>
      <c r="E24">
        <v>14300</v>
      </c>
      <c r="F24">
        <v>3880</v>
      </c>
      <c r="G24">
        <v>14610</v>
      </c>
    </row>
    <row r="25" spans="1:7" x14ac:dyDescent="0.25">
      <c r="A25">
        <v>24</v>
      </c>
      <c r="B25" t="s">
        <v>0</v>
      </c>
      <c r="C25">
        <v>4100</v>
      </c>
      <c r="D25" t="s">
        <v>24</v>
      </c>
      <c r="E25">
        <v>18400</v>
      </c>
      <c r="F25">
        <v>4190</v>
      </c>
      <c r="G25">
        <v>18800</v>
      </c>
    </row>
    <row r="26" spans="1:7" x14ac:dyDescent="0.25">
      <c r="A26">
        <v>25</v>
      </c>
      <c r="B26" t="s">
        <v>0</v>
      </c>
      <c r="C26">
        <v>4350</v>
      </c>
      <c r="D26" t="s">
        <v>25</v>
      </c>
      <c r="E26">
        <v>22750</v>
      </c>
      <c r="F26">
        <v>4440</v>
      </c>
      <c r="G26">
        <v>23240</v>
      </c>
    </row>
    <row r="27" spans="1:7" x14ac:dyDescent="0.25">
      <c r="A27">
        <v>26</v>
      </c>
      <c r="B27" t="s">
        <v>0</v>
      </c>
      <c r="C27">
        <v>4350</v>
      </c>
      <c r="D27" t="s">
        <v>26</v>
      </c>
      <c r="E27">
        <v>27100</v>
      </c>
      <c r="F27">
        <v>4440</v>
      </c>
      <c r="G27">
        <v>27680</v>
      </c>
    </row>
    <row r="28" spans="1:7" x14ac:dyDescent="0.25">
      <c r="A28">
        <v>27</v>
      </c>
      <c r="B28" t="s">
        <v>0</v>
      </c>
      <c r="C28">
        <v>4700</v>
      </c>
      <c r="D28" t="s">
        <v>27</v>
      </c>
      <c r="E28">
        <v>31800</v>
      </c>
      <c r="F28">
        <v>4800</v>
      </c>
      <c r="G28">
        <v>32480</v>
      </c>
    </row>
    <row r="29" spans="1:7" x14ac:dyDescent="0.25">
      <c r="A29">
        <v>28</v>
      </c>
      <c r="B29" t="s">
        <v>0</v>
      </c>
      <c r="C29">
        <v>5200</v>
      </c>
      <c r="D29" t="s">
        <v>28</v>
      </c>
      <c r="E29">
        <v>37000</v>
      </c>
      <c r="F29">
        <v>5310</v>
      </c>
      <c r="G29">
        <v>37790</v>
      </c>
    </row>
    <row r="30" spans="1:7" x14ac:dyDescent="0.25">
      <c r="A30">
        <v>29</v>
      </c>
      <c r="B30" t="s">
        <v>29</v>
      </c>
      <c r="C30">
        <v>2600</v>
      </c>
      <c r="D30" t="s">
        <v>30</v>
      </c>
      <c r="E30">
        <v>39600</v>
      </c>
      <c r="F30">
        <v>2660</v>
      </c>
      <c r="G30">
        <v>40450</v>
      </c>
    </row>
    <row r="31" spans="1:7" x14ac:dyDescent="0.25">
      <c r="A31">
        <v>30</v>
      </c>
      <c r="B31" t="s">
        <v>29</v>
      </c>
      <c r="C31">
        <v>2600</v>
      </c>
      <c r="D31" t="s">
        <v>30</v>
      </c>
      <c r="E31">
        <v>2600</v>
      </c>
      <c r="F31">
        <v>2660</v>
      </c>
      <c r="G31">
        <v>2660</v>
      </c>
    </row>
    <row r="32" spans="1:7" x14ac:dyDescent="0.25">
      <c r="A32">
        <v>31</v>
      </c>
      <c r="B32" t="s">
        <v>29</v>
      </c>
      <c r="C32">
        <v>2700</v>
      </c>
      <c r="D32" t="s">
        <v>31</v>
      </c>
      <c r="E32">
        <v>5300</v>
      </c>
      <c r="F32">
        <v>2760</v>
      </c>
      <c r="G32">
        <v>5420</v>
      </c>
    </row>
    <row r="33" spans="1:7" x14ac:dyDescent="0.25">
      <c r="A33">
        <v>32</v>
      </c>
      <c r="B33" t="s">
        <v>29</v>
      </c>
      <c r="C33">
        <v>2700</v>
      </c>
      <c r="D33" t="s">
        <v>31</v>
      </c>
      <c r="E33">
        <v>8000</v>
      </c>
      <c r="F33">
        <v>2760</v>
      </c>
      <c r="G33">
        <v>8180</v>
      </c>
    </row>
    <row r="34" spans="1:7" x14ac:dyDescent="0.25">
      <c r="A34">
        <v>33</v>
      </c>
      <c r="B34" t="s">
        <v>29</v>
      </c>
      <c r="C34">
        <v>3000</v>
      </c>
      <c r="D34" t="s">
        <v>32</v>
      </c>
      <c r="E34">
        <v>11000</v>
      </c>
      <c r="F34">
        <v>3060</v>
      </c>
      <c r="G34">
        <v>11240</v>
      </c>
    </row>
    <row r="35" spans="1:7" x14ac:dyDescent="0.25">
      <c r="A35">
        <v>34</v>
      </c>
      <c r="B35" t="s">
        <v>29</v>
      </c>
      <c r="C35">
        <v>3000</v>
      </c>
      <c r="D35" t="s">
        <v>32</v>
      </c>
      <c r="E35">
        <v>14000</v>
      </c>
      <c r="F35">
        <v>3060</v>
      </c>
      <c r="G35">
        <v>14300</v>
      </c>
    </row>
    <row r="36" spans="1:7" x14ac:dyDescent="0.25">
      <c r="A36">
        <v>35</v>
      </c>
      <c r="B36" t="s">
        <v>29</v>
      </c>
      <c r="C36">
        <v>3100</v>
      </c>
      <c r="D36" t="s">
        <v>33</v>
      </c>
      <c r="E36">
        <v>17100</v>
      </c>
      <c r="F36">
        <v>3170</v>
      </c>
      <c r="G36">
        <v>17470</v>
      </c>
    </row>
    <row r="37" spans="1:7" x14ac:dyDescent="0.25">
      <c r="A37">
        <v>36</v>
      </c>
      <c r="B37" t="s">
        <v>29</v>
      </c>
      <c r="C37">
        <v>3100</v>
      </c>
      <c r="D37" t="s">
        <v>33</v>
      </c>
      <c r="E37">
        <v>20200</v>
      </c>
      <c r="F37">
        <v>3170</v>
      </c>
      <c r="G37">
        <v>20640</v>
      </c>
    </row>
    <row r="38" spans="1:7" x14ac:dyDescent="0.25">
      <c r="A38">
        <v>37</v>
      </c>
      <c r="B38" t="s">
        <v>29</v>
      </c>
      <c r="C38">
        <v>3125</v>
      </c>
      <c r="D38" t="s">
        <v>34</v>
      </c>
      <c r="E38">
        <v>23325</v>
      </c>
      <c r="F38">
        <v>3190</v>
      </c>
      <c r="G38">
        <v>23830</v>
      </c>
    </row>
    <row r="39" spans="1:7" x14ac:dyDescent="0.25">
      <c r="A39">
        <v>38</v>
      </c>
      <c r="B39" t="s">
        <v>29</v>
      </c>
      <c r="C39">
        <v>3125</v>
      </c>
      <c r="D39" t="s">
        <v>34</v>
      </c>
      <c r="E39">
        <v>26450</v>
      </c>
      <c r="F39">
        <v>3190</v>
      </c>
      <c r="G39">
        <v>27020</v>
      </c>
    </row>
    <row r="40" spans="1:7" x14ac:dyDescent="0.25">
      <c r="A40">
        <v>39</v>
      </c>
      <c r="B40" t="s">
        <v>29</v>
      </c>
      <c r="C40">
        <v>3150</v>
      </c>
      <c r="D40" t="s">
        <v>35</v>
      </c>
      <c r="E40">
        <v>29600</v>
      </c>
      <c r="F40">
        <v>3220</v>
      </c>
      <c r="G40">
        <v>30240</v>
      </c>
    </row>
    <row r="41" spans="1:7" x14ac:dyDescent="0.25">
      <c r="A41">
        <v>40</v>
      </c>
      <c r="B41" t="s">
        <v>29</v>
      </c>
      <c r="C41">
        <v>3150</v>
      </c>
      <c r="D41" t="s">
        <v>35</v>
      </c>
      <c r="E41">
        <v>32750</v>
      </c>
      <c r="F41">
        <v>3220</v>
      </c>
      <c r="G41">
        <v>33460</v>
      </c>
    </row>
    <row r="42" spans="1:7" x14ac:dyDescent="0.25">
      <c r="A42">
        <v>41</v>
      </c>
      <c r="B42" t="s">
        <v>29</v>
      </c>
      <c r="C42">
        <v>3200</v>
      </c>
      <c r="D42" t="s">
        <v>36</v>
      </c>
      <c r="E42">
        <v>35950</v>
      </c>
      <c r="F42">
        <v>3270</v>
      </c>
      <c r="G42">
        <v>36730</v>
      </c>
    </row>
    <row r="43" spans="1:7" x14ac:dyDescent="0.25">
      <c r="A43">
        <v>42</v>
      </c>
      <c r="B43" t="s">
        <v>29</v>
      </c>
      <c r="C43">
        <v>3200</v>
      </c>
      <c r="D43" t="s">
        <v>36</v>
      </c>
      <c r="E43">
        <v>39150</v>
      </c>
      <c r="F43">
        <v>3270</v>
      </c>
      <c r="G43">
        <v>40000</v>
      </c>
    </row>
    <row r="44" spans="1:7" x14ac:dyDescent="0.25">
      <c r="A44">
        <v>43</v>
      </c>
      <c r="B44" t="s">
        <v>29</v>
      </c>
      <c r="C44">
        <v>3350</v>
      </c>
      <c r="D44" t="s">
        <v>37</v>
      </c>
      <c r="E44">
        <v>3350</v>
      </c>
      <c r="F44">
        <v>3420</v>
      </c>
      <c r="G44">
        <v>3420</v>
      </c>
    </row>
    <row r="45" spans="1:7" x14ac:dyDescent="0.25">
      <c r="A45">
        <v>44</v>
      </c>
      <c r="B45" t="s">
        <v>29</v>
      </c>
      <c r="C45">
        <v>3350</v>
      </c>
      <c r="D45" t="s">
        <v>37</v>
      </c>
      <c r="E45">
        <v>6700</v>
      </c>
      <c r="F45">
        <v>3420</v>
      </c>
      <c r="G45">
        <v>6840</v>
      </c>
    </row>
    <row r="46" spans="1:7" x14ac:dyDescent="0.25">
      <c r="A46">
        <v>45</v>
      </c>
      <c r="B46" t="s">
        <v>29</v>
      </c>
      <c r="C46">
        <v>3450</v>
      </c>
      <c r="D46" t="s">
        <v>38</v>
      </c>
      <c r="E46">
        <v>10150</v>
      </c>
      <c r="F46">
        <v>3520</v>
      </c>
      <c r="G46">
        <v>10360</v>
      </c>
    </row>
    <row r="47" spans="1:7" x14ac:dyDescent="0.25">
      <c r="A47">
        <v>46</v>
      </c>
      <c r="B47" t="s">
        <v>29</v>
      </c>
      <c r="C47">
        <v>3450</v>
      </c>
      <c r="D47" t="s">
        <v>38</v>
      </c>
      <c r="E47">
        <v>13600</v>
      </c>
      <c r="F47">
        <v>3520</v>
      </c>
      <c r="G47">
        <v>13880</v>
      </c>
    </row>
    <row r="48" spans="1:7" x14ac:dyDescent="0.25">
      <c r="A48">
        <v>47</v>
      </c>
      <c r="B48" t="s">
        <v>29</v>
      </c>
      <c r="C48">
        <v>3450</v>
      </c>
      <c r="D48" t="s">
        <v>39</v>
      </c>
      <c r="E48">
        <v>17050</v>
      </c>
      <c r="F48">
        <v>3520</v>
      </c>
      <c r="G48">
        <v>17400</v>
      </c>
    </row>
    <row r="49" spans="1:7" x14ac:dyDescent="0.25">
      <c r="A49">
        <v>48</v>
      </c>
      <c r="B49" t="s">
        <v>29</v>
      </c>
      <c r="C49">
        <v>3450</v>
      </c>
      <c r="D49" t="s">
        <v>39</v>
      </c>
      <c r="E49">
        <v>20500</v>
      </c>
      <c r="F49">
        <v>3520</v>
      </c>
      <c r="G49">
        <v>20920</v>
      </c>
    </row>
    <row r="50" spans="1:7" x14ac:dyDescent="0.25">
      <c r="A50">
        <v>49</v>
      </c>
      <c r="B50" t="s">
        <v>29</v>
      </c>
      <c r="C50">
        <v>3450</v>
      </c>
      <c r="D50" t="s">
        <v>40</v>
      </c>
      <c r="E50">
        <v>23950</v>
      </c>
      <c r="F50">
        <v>3520</v>
      </c>
      <c r="G50">
        <v>24440</v>
      </c>
    </row>
    <row r="51" spans="1:7" x14ac:dyDescent="0.25">
      <c r="A51">
        <v>50</v>
      </c>
      <c r="B51" t="s">
        <v>29</v>
      </c>
      <c r="C51">
        <v>3450</v>
      </c>
      <c r="D51" t="s">
        <v>40</v>
      </c>
      <c r="E51">
        <v>27400</v>
      </c>
      <c r="F51">
        <v>3520</v>
      </c>
      <c r="G51">
        <v>27960</v>
      </c>
    </row>
    <row r="52" spans="1:7" x14ac:dyDescent="0.25">
      <c r="A52">
        <v>51</v>
      </c>
      <c r="B52" t="s">
        <v>29</v>
      </c>
      <c r="C52">
        <v>3500</v>
      </c>
      <c r="D52" t="s">
        <v>41</v>
      </c>
      <c r="E52">
        <v>30900</v>
      </c>
      <c r="F52">
        <v>3570</v>
      </c>
      <c r="G52">
        <v>31530</v>
      </c>
    </row>
    <row r="53" spans="1:7" x14ac:dyDescent="0.25">
      <c r="A53">
        <v>52</v>
      </c>
      <c r="B53" t="s">
        <v>29</v>
      </c>
      <c r="C53">
        <v>3500</v>
      </c>
      <c r="D53" t="s">
        <v>41</v>
      </c>
      <c r="E53">
        <v>34400</v>
      </c>
      <c r="F53">
        <v>3570</v>
      </c>
      <c r="G53">
        <v>35100</v>
      </c>
    </row>
    <row r="54" spans="1:7" x14ac:dyDescent="0.25">
      <c r="A54">
        <v>53</v>
      </c>
      <c r="B54" t="s">
        <v>29</v>
      </c>
      <c r="C54">
        <v>3700</v>
      </c>
      <c r="D54" t="s">
        <v>42</v>
      </c>
      <c r="E54">
        <v>38100</v>
      </c>
      <c r="F54">
        <v>3780</v>
      </c>
      <c r="G54">
        <v>38880</v>
      </c>
    </row>
    <row r="55" spans="1:7" x14ac:dyDescent="0.25">
      <c r="A55">
        <v>54</v>
      </c>
      <c r="B55" t="s">
        <v>29</v>
      </c>
      <c r="C55">
        <v>3700</v>
      </c>
      <c r="D55" t="s">
        <v>42</v>
      </c>
      <c r="E55">
        <v>3700</v>
      </c>
      <c r="F55">
        <v>3780</v>
      </c>
      <c r="G55">
        <v>3780</v>
      </c>
    </row>
    <row r="56" spans="1:7" x14ac:dyDescent="0.25">
      <c r="A56">
        <v>55</v>
      </c>
      <c r="B56" t="s">
        <v>29</v>
      </c>
      <c r="C56">
        <v>4550</v>
      </c>
      <c r="D56" t="s">
        <v>43</v>
      </c>
      <c r="E56">
        <v>8250</v>
      </c>
      <c r="F56">
        <v>4650</v>
      </c>
      <c r="G56">
        <v>8430</v>
      </c>
    </row>
    <row r="57" spans="1:7" x14ac:dyDescent="0.25">
      <c r="A57">
        <v>56</v>
      </c>
      <c r="B57" t="s">
        <v>29</v>
      </c>
      <c r="C57">
        <v>4550</v>
      </c>
      <c r="D57" t="s">
        <v>43</v>
      </c>
      <c r="E57">
        <v>12800</v>
      </c>
      <c r="F57">
        <v>4650</v>
      </c>
      <c r="G57">
        <v>13080</v>
      </c>
    </row>
    <row r="58" spans="1:7" x14ac:dyDescent="0.25">
      <c r="A58">
        <v>57</v>
      </c>
      <c r="B58" t="s">
        <v>29</v>
      </c>
      <c r="C58">
        <v>4600</v>
      </c>
      <c r="D58" t="s">
        <v>44</v>
      </c>
      <c r="E58">
        <v>17400</v>
      </c>
      <c r="F58">
        <v>4700</v>
      </c>
      <c r="G58">
        <v>17780</v>
      </c>
    </row>
    <row r="59" spans="1:7" x14ac:dyDescent="0.25">
      <c r="A59">
        <v>58</v>
      </c>
      <c r="B59" t="s">
        <v>29</v>
      </c>
      <c r="C59">
        <v>4600</v>
      </c>
      <c r="D59" t="s">
        <v>44</v>
      </c>
      <c r="E59">
        <v>22000</v>
      </c>
      <c r="F59">
        <v>4700</v>
      </c>
      <c r="G59">
        <v>22480</v>
      </c>
    </row>
    <row r="60" spans="1:7" x14ac:dyDescent="0.25">
      <c r="A60">
        <v>59</v>
      </c>
      <c r="B60" t="s">
        <v>29</v>
      </c>
      <c r="C60">
        <v>5125</v>
      </c>
      <c r="D60" t="s">
        <v>45</v>
      </c>
      <c r="E60">
        <v>27125</v>
      </c>
      <c r="F60">
        <v>5230</v>
      </c>
      <c r="G60">
        <v>27710</v>
      </c>
    </row>
    <row r="61" spans="1:7" x14ac:dyDescent="0.25">
      <c r="A61">
        <v>60</v>
      </c>
      <c r="B61" t="s">
        <v>29</v>
      </c>
      <c r="C61">
        <v>5125</v>
      </c>
      <c r="D61" t="s">
        <v>45</v>
      </c>
      <c r="E61">
        <v>32250</v>
      </c>
      <c r="F61">
        <v>5230</v>
      </c>
      <c r="G61">
        <v>32940</v>
      </c>
    </row>
    <row r="62" spans="1:7" x14ac:dyDescent="0.25">
      <c r="A62">
        <v>61</v>
      </c>
      <c r="B62" t="s">
        <v>46</v>
      </c>
      <c r="C62">
        <v>3770</v>
      </c>
      <c r="D62" t="s">
        <v>47</v>
      </c>
      <c r="E62">
        <v>36020</v>
      </c>
      <c r="F62">
        <v>3850</v>
      </c>
      <c r="G62">
        <v>36790</v>
      </c>
    </row>
    <row r="63" spans="1:7" x14ac:dyDescent="0.25">
      <c r="A63">
        <v>62</v>
      </c>
      <c r="B63" t="s">
        <v>46</v>
      </c>
      <c r="C63">
        <v>3770</v>
      </c>
      <c r="D63" t="s">
        <v>47</v>
      </c>
      <c r="E63">
        <v>39790</v>
      </c>
      <c r="F63">
        <v>3850</v>
      </c>
      <c r="G63">
        <v>3850</v>
      </c>
    </row>
    <row r="64" spans="1:7" x14ac:dyDescent="0.25">
      <c r="A64">
        <v>63</v>
      </c>
      <c r="B64" t="s">
        <v>46</v>
      </c>
      <c r="C64">
        <v>3770</v>
      </c>
      <c r="D64" t="s">
        <v>47</v>
      </c>
      <c r="E64">
        <v>3770</v>
      </c>
      <c r="F64">
        <v>3850</v>
      </c>
      <c r="G64">
        <v>7700</v>
      </c>
    </row>
    <row r="65" spans="1:7" x14ac:dyDescent="0.25">
      <c r="A65">
        <v>64</v>
      </c>
      <c r="B65" t="s">
        <v>46</v>
      </c>
      <c r="C65">
        <v>4940</v>
      </c>
      <c r="D65" t="s">
        <v>48</v>
      </c>
      <c r="E65">
        <v>8710</v>
      </c>
      <c r="F65">
        <v>5040</v>
      </c>
      <c r="G65">
        <v>12740</v>
      </c>
    </row>
    <row r="66" spans="1:7" x14ac:dyDescent="0.25">
      <c r="A66">
        <v>65</v>
      </c>
      <c r="B66" t="s">
        <v>46</v>
      </c>
      <c r="C66">
        <v>4940</v>
      </c>
      <c r="D66" t="s">
        <v>48</v>
      </c>
      <c r="E66">
        <v>13650</v>
      </c>
      <c r="F66">
        <v>5040</v>
      </c>
      <c r="G66">
        <v>17780</v>
      </c>
    </row>
    <row r="67" spans="1:7" x14ac:dyDescent="0.25">
      <c r="A67">
        <v>66</v>
      </c>
      <c r="B67" t="s">
        <v>46</v>
      </c>
      <c r="C67">
        <v>4940</v>
      </c>
      <c r="D67" t="s">
        <v>48</v>
      </c>
      <c r="E67">
        <v>18590</v>
      </c>
      <c r="F67">
        <v>5040</v>
      </c>
      <c r="G67">
        <v>22820</v>
      </c>
    </row>
    <row r="68" spans="1:7" x14ac:dyDescent="0.25">
      <c r="A68">
        <v>67</v>
      </c>
      <c r="B68" t="s">
        <v>46</v>
      </c>
      <c r="C68">
        <v>5000</v>
      </c>
      <c r="D68" t="s">
        <v>49</v>
      </c>
      <c r="E68">
        <v>23590</v>
      </c>
      <c r="F68">
        <v>5100</v>
      </c>
      <c r="G68">
        <v>27920</v>
      </c>
    </row>
    <row r="69" spans="1:7" x14ac:dyDescent="0.25">
      <c r="A69">
        <v>68</v>
      </c>
      <c r="B69" t="s">
        <v>46</v>
      </c>
      <c r="C69">
        <v>5000</v>
      </c>
      <c r="D69" t="s">
        <v>49</v>
      </c>
      <c r="E69">
        <v>28590</v>
      </c>
      <c r="F69">
        <v>5100</v>
      </c>
      <c r="G69">
        <v>33020</v>
      </c>
    </row>
    <row r="70" spans="1:7" x14ac:dyDescent="0.25">
      <c r="A70">
        <v>69</v>
      </c>
      <c r="B70" t="s">
        <v>46</v>
      </c>
      <c r="C70">
        <v>5000</v>
      </c>
      <c r="D70" t="s">
        <v>49</v>
      </c>
      <c r="E70">
        <v>33590</v>
      </c>
      <c r="F70">
        <v>5100</v>
      </c>
      <c r="G70">
        <v>38120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Blad1</vt:lpstr>
      <vt:lpstr>Blad2</vt:lpstr>
      <vt:lpstr>Blad1!Afdrukbereik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cp:lastPrinted>2019-04-29T14:26:20Z</cp:lastPrinted>
  <dcterms:created xsi:type="dcterms:W3CDTF">2019-04-25T13:40:34Z</dcterms:created>
  <dcterms:modified xsi:type="dcterms:W3CDTF">2019-04-30T09:59:55Z</dcterms:modified>
</cp:coreProperties>
</file>