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PycharmProjects\trespa_combinatie\src\"/>
    </mc:Choice>
  </mc:AlternateContent>
  <xr:revisionPtr revIDLastSave="0" documentId="13_ncr:9_{C79F5E26-09CC-4C11-9532-C530B3F1D05F}" xr6:coauthVersionLast="36" xr6:coauthVersionMax="36" xr10:uidLastSave="{00000000-0000-0000-0000-000000000000}"/>
  <bookViews>
    <workbookView xWindow="0" yWindow="0" windowWidth="38400" windowHeight="17625" activeTab="1" xr2:uid="{81836623-DCBE-419C-BEBF-5F0876FFBC63}"/>
  </bookViews>
  <sheets>
    <sheet name="groot_verzamel" sheetId="1" r:id="rId1"/>
    <sheet name="Blad1" sheetId="2" r:id="rId2"/>
  </sheets>
  <definedNames>
    <definedName name="_xlnm.Print_Area" localSheetId="0">groot_verzamel!$A$1:$J$48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8" i="2" l="1"/>
  <c r="D45" i="2"/>
  <c r="D35" i="2"/>
  <c r="D18" i="2"/>
  <c r="E51" i="1"/>
  <c r="E50" i="1"/>
</calcChain>
</file>

<file path=xl/sharedStrings.xml><?xml version="1.0" encoding="utf-8"?>
<sst xmlns="http://schemas.openxmlformats.org/spreadsheetml/2006/main" count="449" uniqueCount="165">
  <si>
    <t>ean</t>
  </si>
  <si>
    <t>pdf</t>
  </si>
  <si>
    <t>Modal T-Shirt Männer</t>
  </si>
  <si>
    <t>Jonas</t>
  </si>
  <si>
    <t>440|1281|750</t>
  </si>
  <si>
    <t>L</t>
  </si>
  <si>
    <t>4251530209845</t>
  </si>
  <si>
    <t>groß</t>
  </si>
  <si>
    <t>M</t>
  </si>
  <si>
    <t>4251530209838</t>
  </si>
  <si>
    <t>S</t>
  </si>
  <si>
    <t>4251530209821</t>
  </si>
  <si>
    <t>XL</t>
  </si>
  <si>
    <t>4251530209852</t>
  </si>
  <si>
    <t>440|1281|020</t>
  </si>
  <si>
    <t>4251530209791</t>
  </si>
  <si>
    <t>4251530209784</t>
  </si>
  <si>
    <t>4251530209777</t>
  </si>
  <si>
    <t>4251530209807</t>
  </si>
  <si>
    <t>Trägernachthemd mit Spitze</t>
  </si>
  <si>
    <t>Lene</t>
  </si>
  <si>
    <t>440|1282|750</t>
  </si>
  <si>
    <t>Schlafshorts mit Spitze</t>
  </si>
  <si>
    <t>Greta</t>
  </si>
  <si>
    <t>440|1275|750</t>
  </si>
  <si>
    <t>Schlafshirt mit Spitze</t>
  </si>
  <si>
    <t>Nora</t>
  </si>
  <si>
    <t>440|1276|750</t>
  </si>
  <si>
    <t>Schlafhose lang</t>
  </si>
  <si>
    <t>Luna</t>
  </si>
  <si>
    <t>440|1278|750</t>
  </si>
  <si>
    <t>Jumpsuit</t>
  </si>
  <si>
    <t>Milla</t>
  </si>
  <si>
    <t>440|1279|750</t>
  </si>
  <si>
    <t>Nachthemd</t>
  </si>
  <si>
    <t>Mona</t>
  </si>
  <si>
    <t>440|1237|750</t>
  </si>
  <si>
    <t xml:space="preserve">Nachthemd </t>
  </si>
  <si>
    <t>4251530207889</t>
  </si>
  <si>
    <t>4251530207896</t>
  </si>
  <si>
    <t>4251530207902</t>
  </si>
  <si>
    <t>4251530207919</t>
  </si>
  <si>
    <t>4251530207926</t>
  </si>
  <si>
    <t>4251530207933</t>
  </si>
  <si>
    <t>4251530207957</t>
  </si>
  <si>
    <t>4251530207964</t>
  </si>
  <si>
    <t>4251530207971</t>
  </si>
  <si>
    <t>4251530207988</t>
  </si>
  <si>
    <t>4251530207995</t>
  </si>
  <si>
    <t>4251530208008</t>
  </si>
  <si>
    <t>4251530208022</t>
  </si>
  <si>
    <t>4251530208039</t>
  </si>
  <si>
    <t>4251530208046</t>
  </si>
  <si>
    <t>4251530208053</t>
  </si>
  <si>
    <t>4251530208060</t>
  </si>
  <si>
    <t>4251530208077</t>
  </si>
  <si>
    <t>4251530208091</t>
  </si>
  <si>
    <t>4251530208107</t>
  </si>
  <si>
    <t>4251530208114</t>
  </si>
  <si>
    <t>4251530208121</t>
  </si>
  <si>
    <t>4251530208138</t>
  </si>
  <si>
    <t>4251530208145</t>
  </si>
  <si>
    <t>4251530209876</t>
  </si>
  <si>
    <t>4251530209883</t>
  </si>
  <si>
    <t>4251530209890</t>
  </si>
  <si>
    <t>4251530209906</t>
  </si>
  <si>
    <t>4251530209913</t>
  </si>
  <si>
    <t>4057987155816</t>
  </si>
  <si>
    <t>4057987155823</t>
  </si>
  <si>
    <t>4057987155830</t>
  </si>
  <si>
    <t>4057987155847</t>
  </si>
  <si>
    <t>4057987155854</t>
  </si>
  <si>
    <t>4057987155861</t>
  </si>
  <si>
    <t>Stringbody</t>
  </si>
  <si>
    <t>Alma</t>
  </si>
  <si>
    <t>440|1206|750</t>
  </si>
  <si>
    <t>4057987070492</t>
  </si>
  <si>
    <t>4057987070508</t>
  </si>
  <si>
    <t>Tanktop lang</t>
  </si>
  <si>
    <t>Charlotte</t>
  </si>
  <si>
    <t>440|1235|845</t>
  </si>
  <si>
    <t>4057987155298</t>
  </si>
  <si>
    <t>440|1235|750</t>
  </si>
  <si>
    <t>4057987155144</t>
  </si>
  <si>
    <t>g_aufkleber_jonas_schwarz_L_75x125_outline.pdf</t>
  </si>
  <si>
    <t>g_aufkleber_jonas_schwarz_M_75x125_outline.pdf</t>
  </si>
  <si>
    <t>g_aufkleber_jonas_schwarz_S_75x125_outline.pdf</t>
  </si>
  <si>
    <t>g_aufkleber_jonas_schwarz_XL_75x125_outline.pdf</t>
  </si>
  <si>
    <t>g_aufkleber_jonas_weiss_L_75x125_outline.pdf</t>
  </si>
  <si>
    <t>g_aufkleber_jonas_weiss_M_75x125_outline.pdf</t>
  </si>
  <si>
    <t>g_aufkleber_jonas_weiss_S_75x125_outline.pdf</t>
  </si>
  <si>
    <t>g_aufkleber_jonas_weiss_XL_75x125_outline.pdf</t>
  </si>
  <si>
    <t>g_aufkleber_lene_schwarz_36_75x125_outline.pdf</t>
  </si>
  <si>
    <t>g_aufkleber_lene_schwarz_38_75x125_outline.pdf</t>
  </si>
  <si>
    <t>g_aufkleber_lene_schwarz_40_75x125_outline.pdf</t>
  </si>
  <si>
    <t>g_aufkleber_lene_schwarz_42_75x125_outline.pdf</t>
  </si>
  <si>
    <t>g_aufkleber_lene_schwarz_44_75x125_outline.pdf</t>
  </si>
  <si>
    <t>g_aufkleber_lene_schwarz_46_75x125_outline.pdf</t>
  </si>
  <si>
    <t>g_aufkleber_greta_schwarz_36_75x125_outline.pdf</t>
  </si>
  <si>
    <t>g_aufkleber_greta_schwarz_38_75x125_outline.pdf</t>
  </si>
  <si>
    <t>g_aufkleber_greta_schwarz_40_75x125_outline.pdf</t>
  </si>
  <si>
    <t>g_aufkleber_greta_schwarz_42_75x125_outline.pdf</t>
  </si>
  <si>
    <t>g_aufkleber_greta_schwarz_44_75x125_outline.pdf</t>
  </si>
  <si>
    <t>g_aufkleber_greta_schwarz_46_75x125_outline.pdf</t>
  </si>
  <si>
    <t>g_aufkleber_nora_schwarz_36_75x125_outline.pdf</t>
  </si>
  <si>
    <t>g_aufkleber_nora_schwarz_38_75x125_outline.pdf</t>
  </si>
  <si>
    <t>g_aufkleber_nora_schwarz_40_75x125_outline.pdf</t>
  </si>
  <si>
    <t>g_aufkleber_nora_schwarz_42_75x125_outline.pdf</t>
  </si>
  <si>
    <t>g_aufkleber_nora_schwarz_44_75x125_outline.pdf</t>
  </si>
  <si>
    <t>g_aufkleber_nora_schwarz_46_75x125_outline.pdf</t>
  </si>
  <si>
    <t>g_aufkleber_luna_schwarz_36_75x125_outline.pdf</t>
  </si>
  <si>
    <t>g_aufkleber_luna_schwarz_38_75x125_outline.pdf</t>
  </si>
  <si>
    <t>g_aufkleber_luna_schwarz_40_75x125_outline.pdf</t>
  </si>
  <si>
    <t>g_aufkleber_luna_schwarz_42_75x125_outline.pdf</t>
  </si>
  <si>
    <t>g_aufkleber_luna_schwarz_44_75x125_outline.pdf</t>
  </si>
  <si>
    <t>g_aufkleber_luna_schwarz_46_75x125_outline.pdf</t>
  </si>
  <si>
    <t>g_aufkleber_milla_schwarz_34_75x125_outline.pdf</t>
  </si>
  <si>
    <t>g_aufkleber_milla_schwarz_36_75x125_outline.pdf</t>
  </si>
  <si>
    <t>g_aufkleber_milla_schwarz_38_75x125_outline.pdf</t>
  </si>
  <si>
    <t>g_aufkleber_milla_schwarz_40_75x125_outline.pdf</t>
  </si>
  <si>
    <t>g_aufkleber_milla_schwarz_42_75x125_outline.pdf</t>
  </si>
  <si>
    <t>g_aufkleber_mona_schwarz_36_75x125_outline.pdf</t>
  </si>
  <si>
    <t>g_aufkleber_mona_schwarz_38_75x125_outline.pdf</t>
  </si>
  <si>
    <t>g_aufkleber_mona_schwarz_40_75x125_outline.pdf</t>
  </si>
  <si>
    <t>g_aufkleber_mona_schwarz_42_75x125_outline.pdf</t>
  </si>
  <si>
    <t>g_aufkleber_mona_schwarz_44_75x125_outline.pdf</t>
  </si>
  <si>
    <t>g_aufkleber_mona_schwarz_46_75x125_outline.pdf</t>
  </si>
  <si>
    <t>464721000137_outline.pdf</t>
  </si>
  <si>
    <t>464721000138_outline.pdf</t>
  </si>
  <si>
    <t>464721000139_outline.pdf</t>
  </si>
  <si>
    <t>464721000140_outline.pdf</t>
  </si>
  <si>
    <t>aantal</t>
  </si>
  <si>
    <t>Colorcode</t>
  </si>
  <si>
    <t>Colorname</t>
  </si>
  <si>
    <t>Finish</t>
  </si>
  <si>
    <t>num</t>
  </si>
  <si>
    <t>omschrijving</t>
  </si>
  <si>
    <t>CN</t>
  </si>
  <si>
    <t>beeld</t>
  </si>
  <si>
    <t>Maat  L|33 etiketten</t>
  </si>
  <si>
    <t>Maat  M|33 etiketten</t>
  </si>
  <si>
    <t>Maat  S|33 etiketten</t>
  </si>
  <si>
    <t>Maat  XL|33 etiketten</t>
  </si>
  <si>
    <t>Maat  36|65 etiketten</t>
  </si>
  <si>
    <t>Maat  38|97 etiketten</t>
  </si>
  <si>
    <t>Maat  40|65 etiketten</t>
  </si>
  <si>
    <t>Maat  42|33 etiketten</t>
  </si>
  <si>
    <t>Maat  44|17 etiketten</t>
  </si>
  <si>
    <t>Maat  46|17 etiketten</t>
  </si>
  <si>
    <t>Maat  34|54 etiketten</t>
  </si>
  <si>
    <t>Maat  36|107 etiketten</t>
  </si>
  <si>
    <t>Maat  38|107 etiketten</t>
  </si>
  <si>
    <t>Maat  40|54 etiketten</t>
  </si>
  <si>
    <t>Maat  44|33 etiketten</t>
  </si>
  <si>
    <t>Maat  46|33 etiketten</t>
  </si>
  <si>
    <t>Maat  36|482 etiketten</t>
  </si>
  <si>
    <t>Maat  38|161 etiketten</t>
  </si>
  <si>
    <t>Maat  36|161 etiketten</t>
  </si>
  <si>
    <t>Maat  36|214 etiketten</t>
  </si>
  <si>
    <t>=</t>
  </si>
  <si>
    <t>maat</t>
  </si>
  <si>
    <t>rol1</t>
  </si>
  <si>
    <t>rol2</t>
  </si>
  <si>
    <t>rol3</t>
  </si>
  <si>
    <t>rol4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</si>
</sst>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DE05-4AE4-47A0-A45D-F3C9A3DA4DCD}">
  <sheetPr>
    <pageSetUpPr fitToPage="1"/>
  </sheetPr>
  <dimension ref="A1:J51"/>
  <sheetViews>
    <sheetView workbookViewId="0">
      <selection activeCell="E2" sqref="E2:E48"/>
    </sheetView>
  </sheetViews>
  <sheetFormatPr defaultRowHeight="15" x14ac:dyDescent="0.25"/>
  <cols>
    <col min="1" max="1" width="26" bestFit="1" customWidth="1"/>
    <col min="2" max="2" width="26.42578125" bestFit="1" customWidth="1"/>
    <col min="3" max="3" width="6" bestFit="1" customWidth="1"/>
    <col min="4" max="4" width="13.140625" bestFit="1" customWidth="1"/>
    <col min="5" max="5" width="8" bestFit="1" customWidth="1"/>
    <col min="6" max="6" width="5.42578125" bestFit="1" customWidth="1"/>
    <col min="7" max="7" width="16" style="1" bestFit="1" customWidth="1"/>
    <col min="8" max="8" width="10.140625" bestFit="1" customWidth="1"/>
    <col min="9" max="9" width="5" bestFit="1" customWidth="1"/>
    <col min="10" max="10" width="47.85546875" bestFit="1" customWidth="1"/>
  </cols>
  <sheetData>
    <row r="1" spans="1:10" x14ac:dyDescent="0.25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131</v>
      </c>
      <c r="F1" s="2" t="s">
        <v>136</v>
      </c>
      <c r="G1" s="3" t="s">
        <v>1</v>
      </c>
      <c r="H1" s="2" t="s">
        <v>0</v>
      </c>
      <c r="I1" s="2" t="s">
        <v>137</v>
      </c>
      <c r="J1" s="2" t="s">
        <v>138</v>
      </c>
    </row>
    <row r="2" spans="1:10" x14ac:dyDescent="0.25">
      <c r="A2" s="2" t="s">
        <v>139</v>
      </c>
      <c r="B2" s="2" t="s">
        <v>2</v>
      </c>
      <c r="C2" s="4" t="s">
        <v>3</v>
      </c>
      <c r="D2" s="4" t="s">
        <v>4</v>
      </c>
      <c r="E2" s="4">
        <v>40</v>
      </c>
      <c r="F2" s="4" t="s">
        <v>5</v>
      </c>
      <c r="G2" s="5" t="s">
        <v>6</v>
      </c>
      <c r="H2" s="4" t="s">
        <v>7</v>
      </c>
      <c r="I2" s="4">
        <v>32.1</v>
      </c>
      <c r="J2" s="5" t="s">
        <v>84</v>
      </c>
    </row>
    <row r="3" spans="1:10" x14ac:dyDescent="0.25">
      <c r="A3" s="2" t="s">
        <v>140</v>
      </c>
      <c r="B3" s="2" t="s">
        <v>2</v>
      </c>
      <c r="C3" s="4" t="s">
        <v>3</v>
      </c>
      <c r="D3" s="4" t="s">
        <v>4</v>
      </c>
      <c r="E3" s="4">
        <v>40</v>
      </c>
      <c r="F3" s="4" t="s">
        <v>8</v>
      </c>
      <c r="G3" s="5" t="s">
        <v>9</v>
      </c>
      <c r="H3" s="4" t="s">
        <v>7</v>
      </c>
      <c r="I3" s="4">
        <v>32.1</v>
      </c>
      <c r="J3" s="5" t="s">
        <v>85</v>
      </c>
    </row>
    <row r="4" spans="1:10" x14ac:dyDescent="0.25">
      <c r="A4" s="2" t="s">
        <v>141</v>
      </c>
      <c r="B4" s="2" t="s">
        <v>2</v>
      </c>
      <c r="C4" s="4" t="s">
        <v>3</v>
      </c>
      <c r="D4" s="4" t="s">
        <v>4</v>
      </c>
      <c r="E4" s="4">
        <v>40</v>
      </c>
      <c r="F4" s="4" t="s">
        <v>10</v>
      </c>
      <c r="G4" s="5" t="s">
        <v>11</v>
      </c>
      <c r="H4" s="4" t="s">
        <v>7</v>
      </c>
      <c r="I4" s="4">
        <v>32.1</v>
      </c>
      <c r="J4" s="5" t="s">
        <v>86</v>
      </c>
    </row>
    <row r="5" spans="1:10" x14ac:dyDescent="0.25">
      <c r="A5" s="2" t="s">
        <v>142</v>
      </c>
      <c r="B5" s="2" t="s">
        <v>2</v>
      </c>
      <c r="C5" s="4" t="s">
        <v>3</v>
      </c>
      <c r="D5" s="4" t="s">
        <v>4</v>
      </c>
      <c r="E5" s="4">
        <v>40</v>
      </c>
      <c r="F5" s="4" t="s">
        <v>12</v>
      </c>
      <c r="G5" s="5" t="s">
        <v>13</v>
      </c>
      <c r="H5" s="4" t="s">
        <v>7</v>
      </c>
      <c r="I5" s="4">
        <v>32.1</v>
      </c>
      <c r="J5" s="5" t="s">
        <v>87</v>
      </c>
    </row>
    <row r="6" spans="1:10" x14ac:dyDescent="0.25">
      <c r="A6" s="2" t="s">
        <v>139</v>
      </c>
      <c r="B6" s="2" t="s">
        <v>2</v>
      </c>
      <c r="C6" s="4" t="s">
        <v>3</v>
      </c>
      <c r="D6" s="4" t="s">
        <v>14</v>
      </c>
      <c r="E6" s="4">
        <v>40</v>
      </c>
      <c r="F6" s="4" t="s">
        <v>5</v>
      </c>
      <c r="G6" s="5" t="s">
        <v>15</v>
      </c>
      <c r="H6" s="4" t="s">
        <v>7</v>
      </c>
      <c r="I6" s="4">
        <v>32.1</v>
      </c>
      <c r="J6" s="5" t="s">
        <v>88</v>
      </c>
    </row>
    <row r="7" spans="1:10" x14ac:dyDescent="0.25">
      <c r="A7" s="2" t="s">
        <v>140</v>
      </c>
      <c r="B7" s="2" t="s">
        <v>2</v>
      </c>
      <c r="C7" s="4" t="s">
        <v>3</v>
      </c>
      <c r="D7" s="4" t="s">
        <v>14</v>
      </c>
      <c r="E7" s="4">
        <v>40</v>
      </c>
      <c r="F7" s="4" t="s">
        <v>8</v>
      </c>
      <c r="G7" s="5" t="s">
        <v>16</v>
      </c>
      <c r="H7" s="4" t="s">
        <v>7</v>
      </c>
      <c r="I7" s="4">
        <v>32.1</v>
      </c>
      <c r="J7" s="5" t="s">
        <v>89</v>
      </c>
    </row>
    <row r="8" spans="1:10" x14ac:dyDescent="0.25">
      <c r="A8" s="2" t="s">
        <v>141</v>
      </c>
      <c r="B8" s="2" t="s">
        <v>2</v>
      </c>
      <c r="C8" s="4" t="s">
        <v>3</v>
      </c>
      <c r="D8" s="4" t="s">
        <v>14</v>
      </c>
      <c r="E8" s="4">
        <v>40</v>
      </c>
      <c r="F8" s="4" t="s">
        <v>10</v>
      </c>
      <c r="G8" s="5" t="s">
        <v>17</v>
      </c>
      <c r="H8" s="4" t="s">
        <v>7</v>
      </c>
      <c r="I8" s="4">
        <v>32.1</v>
      </c>
      <c r="J8" s="5" t="s">
        <v>90</v>
      </c>
    </row>
    <row r="9" spans="1:10" x14ac:dyDescent="0.25">
      <c r="A9" s="2" t="s">
        <v>142</v>
      </c>
      <c r="B9" s="2" t="s">
        <v>2</v>
      </c>
      <c r="C9" s="4" t="s">
        <v>3</v>
      </c>
      <c r="D9" s="4" t="s">
        <v>14</v>
      </c>
      <c r="E9" s="4">
        <v>40</v>
      </c>
      <c r="F9" s="4" t="s">
        <v>12</v>
      </c>
      <c r="G9" s="5" t="s">
        <v>18</v>
      </c>
      <c r="H9" s="4" t="s">
        <v>7</v>
      </c>
      <c r="I9" s="4">
        <v>32.1</v>
      </c>
      <c r="J9" s="5" t="s">
        <v>91</v>
      </c>
    </row>
    <row r="10" spans="1:10" x14ac:dyDescent="0.25">
      <c r="A10" s="2" t="s">
        <v>143</v>
      </c>
      <c r="B10" s="2" t="s">
        <v>19</v>
      </c>
      <c r="C10" s="6" t="s">
        <v>20</v>
      </c>
      <c r="D10" s="6" t="s">
        <v>21</v>
      </c>
      <c r="E10" s="6">
        <v>70</v>
      </c>
      <c r="F10" s="6">
        <v>36</v>
      </c>
      <c r="G10" s="7" t="s">
        <v>38</v>
      </c>
      <c r="H10" s="6" t="s">
        <v>7</v>
      </c>
      <c r="I10" s="6">
        <v>64.2</v>
      </c>
      <c r="J10" s="7" t="s">
        <v>92</v>
      </c>
    </row>
    <row r="11" spans="1:10" x14ac:dyDescent="0.25">
      <c r="A11" s="2" t="s">
        <v>144</v>
      </c>
      <c r="B11" s="2" t="s">
        <v>19</v>
      </c>
      <c r="C11" s="6" t="s">
        <v>20</v>
      </c>
      <c r="D11" s="6" t="s">
        <v>21</v>
      </c>
      <c r="E11" s="6">
        <v>100</v>
      </c>
      <c r="F11" s="6">
        <v>38</v>
      </c>
      <c r="G11" s="7" t="s">
        <v>39</v>
      </c>
      <c r="H11" s="6" t="s">
        <v>7</v>
      </c>
      <c r="I11" s="6">
        <v>96.300000000000011</v>
      </c>
      <c r="J11" s="7" t="s">
        <v>93</v>
      </c>
    </row>
    <row r="12" spans="1:10" x14ac:dyDescent="0.25">
      <c r="A12" s="2" t="s">
        <v>145</v>
      </c>
      <c r="B12" s="2" t="s">
        <v>19</v>
      </c>
      <c r="C12" s="6" t="s">
        <v>20</v>
      </c>
      <c r="D12" s="6" t="s">
        <v>21</v>
      </c>
      <c r="E12" s="6">
        <v>70</v>
      </c>
      <c r="F12" s="6">
        <v>40</v>
      </c>
      <c r="G12" s="7" t="s">
        <v>40</v>
      </c>
      <c r="H12" s="6" t="s">
        <v>7</v>
      </c>
      <c r="I12" s="6">
        <v>64.2</v>
      </c>
      <c r="J12" s="7" t="s">
        <v>94</v>
      </c>
    </row>
    <row r="13" spans="1:10" x14ac:dyDescent="0.25">
      <c r="A13" s="2" t="s">
        <v>146</v>
      </c>
      <c r="B13" s="2" t="s">
        <v>19</v>
      </c>
      <c r="C13" s="6" t="s">
        <v>20</v>
      </c>
      <c r="D13" s="6" t="s">
        <v>21</v>
      </c>
      <c r="E13" s="6">
        <v>40</v>
      </c>
      <c r="F13" s="6">
        <v>42</v>
      </c>
      <c r="G13" s="7" t="s">
        <v>41</v>
      </c>
      <c r="H13" s="6" t="s">
        <v>7</v>
      </c>
      <c r="I13" s="6">
        <v>32.1</v>
      </c>
      <c r="J13" s="7" t="s">
        <v>95</v>
      </c>
    </row>
    <row r="14" spans="1:10" x14ac:dyDescent="0.25">
      <c r="A14" s="2" t="s">
        <v>147</v>
      </c>
      <c r="B14" s="2" t="s">
        <v>19</v>
      </c>
      <c r="C14" s="6" t="s">
        <v>20</v>
      </c>
      <c r="D14" s="6" t="s">
        <v>21</v>
      </c>
      <c r="E14" s="6">
        <v>20</v>
      </c>
      <c r="F14" s="6">
        <v>44</v>
      </c>
      <c r="G14" s="7" t="s">
        <v>42</v>
      </c>
      <c r="H14" s="6" t="s">
        <v>7</v>
      </c>
      <c r="I14" s="6">
        <v>16.05</v>
      </c>
      <c r="J14" s="7" t="s">
        <v>96</v>
      </c>
    </row>
    <row r="15" spans="1:10" x14ac:dyDescent="0.25">
      <c r="A15" s="2" t="s">
        <v>148</v>
      </c>
      <c r="B15" s="2" t="s">
        <v>19</v>
      </c>
      <c r="C15" s="6" t="s">
        <v>20</v>
      </c>
      <c r="D15" s="6" t="s">
        <v>21</v>
      </c>
      <c r="E15" s="6">
        <v>20</v>
      </c>
      <c r="F15" s="6">
        <v>46</v>
      </c>
      <c r="G15" s="7" t="s">
        <v>43</v>
      </c>
      <c r="H15" s="6" t="s">
        <v>7</v>
      </c>
      <c r="I15" s="6">
        <v>16.05</v>
      </c>
      <c r="J15" s="7" t="s">
        <v>97</v>
      </c>
    </row>
    <row r="16" spans="1:10" x14ac:dyDescent="0.25">
      <c r="A16" s="2" t="s">
        <v>143</v>
      </c>
      <c r="B16" s="2" t="s">
        <v>22</v>
      </c>
      <c r="C16" s="6" t="s">
        <v>23</v>
      </c>
      <c r="D16" s="6" t="s">
        <v>24</v>
      </c>
      <c r="E16" s="6">
        <v>70</v>
      </c>
      <c r="F16" s="6">
        <v>36</v>
      </c>
      <c r="G16" s="7" t="s">
        <v>44</v>
      </c>
      <c r="H16" s="6" t="s">
        <v>7</v>
      </c>
      <c r="I16" s="6">
        <v>64.2</v>
      </c>
      <c r="J16" s="7" t="s">
        <v>98</v>
      </c>
    </row>
    <row r="17" spans="1:10" x14ac:dyDescent="0.25">
      <c r="A17" s="2" t="s">
        <v>144</v>
      </c>
      <c r="B17" s="2" t="s">
        <v>22</v>
      </c>
      <c r="C17" s="6" t="s">
        <v>23</v>
      </c>
      <c r="D17" s="6" t="s">
        <v>24</v>
      </c>
      <c r="E17" s="6">
        <v>100</v>
      </c>
      <c r="F17" s="6">
        <v>38</v>
      </c>
      <c r="G17" s="7" t="s">
        <v>45</v>
      </c>
      <c r="H17" s="6" t="s">
        <v>7</v>
      </c>
      <c r="I17" s="6">
        <v>96.300000000000011</v>
      </c>
      <c r="J17" s="7" t="s">
        <v>99</v>
      </c>
    </row>
    <row r="18" spans="1:10" x14ac:dyDescent="0.25">
      <c r="A18" s="2" t="s">
        <v>145</v>
      </c>
      <c r="B18" s="2" t="s">
        <v>22</v>
      </c>
      <c r="C18" s="6" t="s">
        <v>23</v>
      </c>
      <c r="D18" s="6" t="s">
        <v>24</v>
      </c>
      <c r="E18" s="6">
        <v>70</v>
      </c>
      <c r="F18" s="6">
        <v>40</v>
      </c>
      <c r="G18" s="7" t="s">
        <v>46</v>
      </c>
      <c r="H18" s="6" t="s">
        <v>7</v>
      </c>
      <c r="I18" s="6">
        <v>64.2</v>
      </c>
      <c r="J18" s="7" t="s">
        <v>100</v>
      </c>
    </row>
    <row r="19" spans="1:10" x14ac:dyDescent="0.25">
      <c r="A19" s="2" t="s">
        <v>146</v>
      </c>
      <c r="B19" s="2" t="s">
        <v>22</v>
      </c>
      <c r="C19" s="6" t="s">
        <v>23</v>
      </c>
      <c r="D19" s="6" t="s">
        <v>24</v>
      </c>
      <c r="E19" s="6">
        <v>40</v>
      </c>
      <c r="F19" s="6">
        <v>42</v>
      </c>
      <c r="G19" s="7" t="s">
        <v>47</v>
      </c>
      <c r="H19" s="6" t="s">
        <v>7</v>
      </c>
      <c r="I19" s="6">
        <v>32.1</v>
      </c>
      <c r="J19" s="7" t="s">
        <v>101</v>
      </c>
    </row>
    <row r="20" spans="1:10" x14ac:dyDescent="0.25">
      <c r="A20" s="2" t="s">
        <v>147</v>
      </c>
      <c r="B20" s="2" t="s">
        <v>22</v>
      </c>
      <c r="C20" s="6" t="s">
        <v>23</v>
      </c>
      <c r="D20" s="6" t="s">
        <v>24</v>
      </c>
      <c r="E20" s="6">
        <v>20</v>
      </c>
      <c r="F20" s="6">
        <v>44</v>
      </c>
      <c r="G20" s="7" t="s">
        <v>48</v>
      </c>
      <c r="H20" s="6" t="s">
        <v>7</v>
      </c>
      <c r="I20" s="6">
        <v>16.05</v>
      </c>
      <c r="J20" s="7" t="s">
        <v>102</v>
      </c>
    </row>
    <row r="21" spans="1:10" x14ac:dyDescent="0.25">
      <c r="A21" s="2" t="s">
        <v>148</v>
      </c>
      <c r="B21" s="2" t="s">
        <v>22</v>
      </c>
      <c r="C21" s="6" t="s">
        <v>23</v>
      </c>
      <c r="D21" s="6" t="s">
        <v>24</v>
      </c>
      <c r="E21" s="6">
        <v>20</v>
      </c>
      <c r="F21" s="6">
        <v>46</v>
      </c>
      <c r="G21" s="7" t="s">
        <v>49</v>
      </c>
      <c r="H21" s="6" t="s">
        <v>7</v>
      </c>
      <c r="I21" s="6">
        <v>16.05</v>
      </c>
      <c r="J21" s="7" t="s">
        <v>103</v>
      </c>
    </row>
    <row r="22" spans="1:10" x14ac:dyDescent="0.25">
      <c r="A22" s="2" t="s">
        <v>143</v>
      </c>
      <c r="B22" s="2" t="s">
        <v>25</v>
      </c>
      <c r="C22" s="6" t="s">
        <v>26</v>
      </c>
      <c r="D22" s="6" t="s">
        <v>27</v>
      </c>
      <c r="E22" s="6">
        <v>70</v>
      </c>
      <c r="F22" s="6">
        <v>36</v>
      </c>
      <c r="G22" s="7" t="s">
        <v>50</v>
      </c>
      <c r="H22" s="6" t="s">
        <v>7</v>
      </c>
      <c r="I22" s="6">
        <v>64.2</v>
      </c>
      <c r="J22" s="7" t="s">
        <v>104</v>
      </c>
    </row>
    <row r="23" spans="1:10" x14ac:dyDescent="0.25">
      <c r="A23" s="2" t="s">
        <v>144</v>
      </c>
      <c r="B23" s="2" t="s">
        <v>25</v>
      </c>
      <c r="C23" s="6" t="s">
        <v>26</v>
      </c>
      <c r="D23" s="6" t="s">
        <v>27</v>
      </c>
      <c r="E23" s="6">
        <v>100</v>
      </c>
      <c r="F23" s="6">
        <v>38</v>
      </c>
      <c r="G23" s="7" t="s">
        <v>51</v>
      </c>
      <c r="H23" s="6" t="s">
        <v>7</v>
      </c>
      <c r="I23" s="6">
        <v>96.300000000000011</v>
      </c>
      <c r="J23" s="7" t="s">
        <v>105</v>
      </c>
    </row>
    <row r="24" spans="1:10" x14ac:dyDescent="0.25">
      <c r="A24" s="2" t="s">
        <v>145</v>
      </c>
      <c r="B24" s="2" t="s">
        <v>25</v>
      </c>
      <c r="C24" s="6" t="s">
        <v>26</v>
      </c>
      <c r="D24" s="6" t="s">
        <v>27</v>
      </c>
      <c r="E24" s="6">
        <v>70</v>
      </c>
      <c r="F24" s="6">
        <v>40</v>
      </c>
      <c r="G24" s="7" t="s">
        <v>52</v>
      </c>
      <c r="H24" s="6" t="s">
        <v>7</v>
      </c>
      <c r="I24" s="6">
        <v>64.2</v>
      </c>
      <c r="J24" s="7" t="s">
        <v>106</v>
      </c>
    </row>
    <row r="25" spans="1:10" x14ac:dyDescent="0.25">
      <c r="A25" s="2" t="s">
        <v>146</v>
      </c>
      <c r="B25" s="2" t="s">
        <v>25</v>
      </c>
      <c r="C25" s="6" t="s">
        <v>26</v>
      </c>
      <c r="D25" s="6" t="s">
        <v>27</v>
      </c>
      <c r="E25" s="6">
        <v>40</v>
      </c>
      <c r="F25" s="6">
        <v>42</v>
      </c>
      <c r="G25" s="7" t="s">
        <v>53</v>
      </c>
      <c r="H25" s="6" t="s">
        <v>7</v>
      </c>
      <c r="I25" s="6">
        <v>32.1</v>
      </c>
      <c r="J25" s="7" t="s">
        <v>107</v>
      </c>
    </row>
    <row r="26" spans="1:10" x14ac:dyDescent="0.25">
      <c r="A26" s="2" t="s">
        <v>147</v>
      </c>
      <c r="B26" s="2" t="s">
        <v>25</v>
      </c>
      <c r="C26" s="6" t="s">
        <v>26</v>
      </c>
      <c r="D26" s="6" t="s">
        <v>27</v>
      </c>
      <c r="E26" s="6">
        <v>20</v>
      </c>
      <c r="F26" s="6">
        <v>44</v>
      </c>
      <c r="G26" s="7" t="s">
        <v>54</v>
      </c>
      <c r="H26" s="6" t="s">
        <v>7</v>
      </c>
      <c r="I26" s="6">
        <v>16.05</v>
      </c>
      <c r="J26" s="7" t="s">
        <v>108</v>
      </c>
    </row>
    <row r="27" spans="1:10" x14ac:dyDescent="0.25">
      <c r="A27" s="2" t="s">
        <v>148</v>
      </c>
      <c r="B27" s="2" t="s">
        <v>25</v>
      </c>
      <c r="C27" s="6" t="s">
        <v>26</v>
      </c>
      <c r="D27" s="6" t="s">
        <v>27</v>
      </c>
      <c r="E27" s="6">
        <v>20</v>
      </c>
      <c r="F27" s="6">
        <v>46</v>
      </c>
      <c r="G27" s="7" t="s">
        <v>55</v>
      </c>
      <c r="H27" s="6" t="s">
        <v>7</v>
      </c>
      <c r="I27" s="6">
        <v>16.05</v>
      </c>
      <c r="J27" s="7" t="s">
        <v>109</v>
      </c>
    </row>
    <row r="28" spans="1:10" x14ac:dyDescent="0.25">
      <c r="A28" s="2" t="s">
        <v>143</v>
      </c>
      <c r="B28" s="2" t="s">
        <v>28</v>
      </c>
      <c r="C28" s="6" t="s">
        <v>29</v>
      </c>
      <c r="D28" s="6" t="s">
        <v>30</v>
      </c>
      <c r="E28" s="6">
        <v>70</v>
      </c>
      <c r="F28" s="6">
        <v>36</v>
      </c>
      <c r="G28" s="7" t="s">
        <v>56</v>
      </c>
      <c r="H28" s="6" t="s">
        <v>7</v>
      </c>
      <c r="I28" s="6">
        <v>64.2</v>
      </c>
      <c r="J28" s="7" t="s">
        <v>110</v>
      </c>
    </row>
    <row r="29" spans="1:10" x14ac:dyDescent="0.25">
      <c r="A29" s="2" t="s">
        <v>144</v>
      </c>
      <c r="B29" s="2" t="s">
        <v>28</v>
      </c>
      <c r="C29" s="6" t="s">
        <v>29</v>
      </c>
      <c r="D29" s="6" t="s">
        <v>30</v>
      </c>
      <c r="E29" s="6">
        <v>100</v>
      </c>
      <c r="F29" s="6">
        <v>38</v>
      </c>
      <c r="G29" s="7" t="s">
        <v>57</v>
      </c>
      <c r="H29" s="6" t="s">
        <v>7</v>
      </c>
      <c r="I29" s="6">
        <v>96.300000000000011</v>
      </c>
      <c r="J29" s="7" t="s">
        <v>111</v>
      </c>
    </row>
    <row r="30" spans="1:10" x14ac:dyDescent="0.25">
      <c r="A30" s="2" t="s">
        <v>145</v>
      </c>
      <c r="B30" s="2" t="s">
        <v>28</v>
      </c>
      <c r="C30" s="6" t="s">
        <v>29</v>
      </c>
      <c r="D30" s="6" t="s">
        <v>30</v>
      </c>
      <c r="E30" s="6">
        <v>70</v>
      </c>
      <c r="F30" s="6">
        <v>40</v>
      </c>
      <c r="G30" s="7" t="s">
        <v>58</v>
      </c>
      <c r="H30" s="6" t="s">
        <v>7</v>
      </c>
      <c r="I30" s="6">
        <v>64.2</v>
      </c>
      <c r="J30" s="7" t="s">
        <v>112</v>
      </c>
    </row>
    <row r="31" spans="1:10" x14ac:dyDescent="0.25">
      <c r="A31" s="2" t="s">
        <v>146</v>
      </c>
      <c r="B31" s="2" t="s">
        <v>28</v>
      </c>
      <c r="C31" s="6" t="s">
        <v>29</v>
      </c>
      <c r="D31" s="6" t="s">
        <v>30</v>
      </c>
      <c r="E31" s="6">
        <v>40</v>
      </c>
      <c r="F31" s="6">
        <v>42</v>
      </c>
      <c r="G31" s="7" t="s">
        <v>59</v>
      </c>
      <c r="H31" s="6" t="s">
        <v>7</v>
      </c>
      <c r="I31" s="6">
        <v>32.1</v>
      </c>
      <c r="J31" s="7" t="s">
        <v>113</v>
      </c>
    </row>
    <row r="32" spans="1:10" x14ac:dyDescent="0.25">
      <c r="A32" s="2" t="s">
        <v>147</v>
      </c>
      <c r="B32" s="2" t="s">
        <v>28</v>
      </c>
      <c r="C32" s="6" t="s">
        <v>29</v>
      </c>
      <c r="D32" s="6" t="s">
        <v>30</v>
      </c>
      <c r="E32" s="6">
        <v>20</v>
      </c>
      <c r="F32" s="6">
        <v>44</v>
      </c>
      <c r="G32" s="7" t="s">
        <v>60</v>
      </c>
      <c r="H32" s="6" t="s">
        <v>7</v>
      </c>
      <c r="I32" s="6">
        <v>16.05</v>
      </c>
      <c r="J32" s="7" t="s">
        <v>114</v>
      </c>
    </row>
    <row r="33" spans="1:10" x14ac:dyDescent="0.25">
      <c r="A33" s="2" t="s">
        <v>148</v>
      </c>
      <c r="B33" s="2" t="s">
        <v>28</v>
      </c>
      <c r="C33" s="6" t="s">
        <v>29</v>
      </c>
      <c r="D33" s="6" t="s">
        <v>30</v>
      </c>
      <c r="E33" s="6">
        <v>20</v>
      </c>
      <c r="F33" s="6">
        <v>46</v>
      </c>
      <c r="G33" s="7" t="s">
        <v>61</v>
      </c>
      <c r="H33" s="6" t="s">
        <v>7</v>
      </c>
      <c r="I33" s="6">
        <v>16.05</v>
      </c>
      <c r="J33" s="7" t="s">
        <v>115</v>
      </c>
    </row>
    <row r="34" spans="1:10" x14ac:dyDescent="0.25">
      <c r="A34" s="2" t="s">
        <v>149</v>
      </c>
      <c r="B34" s="2" t="s">
        <v>31</v>
      </c>
      <c r="C34" s="6" t="s">
        <v>32</v>
      </c>
      <c r="D34" s="6" t="s">
        <v>33</v>
      </c>
      <c r="E34" s="6">
        <v>60</v>
      </c>
      <c r="F34" s="6">
        <v>34</v>
      </c>
      <c r="G34" s="7" t="s">
        <v>62</v>
      </c>
      <c r="H34" s="6" t="s">
        <v>7</v>
      </c>
      <c r="I34" s="6">
        <v>53.5</v>
      </c>
      <c r="J34" s="7" t="s">
        <v>116</v>
      </c>
    </row>
    <row r="35" spans="1:10" x14ac:dyDescent="0.25">
      <c r="A35" s="2" t="s">
        <v>150</v>
      </c>
      <c r="B35" s="2" t="s">
        <v>31</v>
      </c>
      <c r="C35" s="6" t="s">
        <v>32</v>
      </c>
      <c r="D35" s="6" t="s">
        <v>33</v>
      </c>
      <c r="E35" s="6">
        <v>110</v>
      </c>
      <c r="F35" s="6">
        <v>36</v>
      </c>
      <c r="G35" s="7" t="s">
        <v>63</v>
      </c>
      <c r="H35" s="6" t="s">
        <v>7</v>
      </c>
      <c r="I35" s="6">
        <v>107</v>
      </c>
      <c r="J35" s="7" t="s">
        <v>117</v>
      </c>
    </row>
    <row r="36" spans="1:10" x14ac:dyDescent="0.25">
      <c r="A36" s="2" t="s">
        <v>151</v>
      </c>
      <c r="B36" s="2" t="s">
        <v>31</v>
      </c>
      <c r="C36" s="6" t="s">
        <v>32</v>
      </c>
      <c r="D36" s="6" t="s">
        <v>33</v>
      </c>
      <c r="E36" s="6">
        <v>110</v>
      </c>
      <c r="F36" s="6">
        <v>38</v>
      </c>
      <c r="G36" s="7" t="s">
        <v>64</v>
      </c>
      <c r="H36" s="6" t="s">
        <v>7</v>
      </c>
      <c r="I36" s="6">
        <v>107</v>
      </c>
      <c r="J36" s="7" t="s">
        <v>118</v>
      </c>
    </row>
    <row r="37" spans="1:10" x14ac:dyDescent="0.25">
      <c r="A37" s="2" t="s">
        <v>152</v>
      </c>
      <c r="B37" s="2" t="s">
        <v>31</v>
      </c>
      <c r="C37" s="6" t="s">
        <v>32</v>
      </c>
      <c r="D37" s="6" t="s">
        <v>33</v>
      </c>
      <c r="E37" s="6">
        <v>60</v>
      </c>
      <c r="F37" s="6">
        <v>40</v>
      </c>
      <c r="G37" s="7" t="s">
        <v>65</v>
      </c>
      <c r="H37" s="6" t="s">
        <v>7</v>
      </c>
      <c r="I37" s="6">
        <v>53.5</v>
      </c>
      <c r="J37" s="7" t="s">
        <v>119</v>
      </c>
    </row>
    <row r="38" spans="1:10" x14ac:dyDescent="0.25">
      <c r="A38" s="2" t="s">
        <v>146</v>
      </c>
      <c r="B38" s="2" t="s">
        <v>31</v>
      </c>
      <c r="C38" s="6" t="s">
        <v>32</v>
      </c>
      <c r="D38" s="6" t="s">
        <v>33</v>
      </c>
      <c r="E38" s="6">
        <v>40</v>
      </c>
      <c r="F38" s="6">
        <v>42</v>
      </c>
      <c r="G38" s="7" t="s">
        <v>66</v>
      </c>
      <c r="H38" s="6" t="s">
        <v>7</v>
      </c>
      <c r="I38" s="6">
        <v>32.1</v>
      </c>
      <c r="J38" s="7" t="s">
        <v>120</v>
      </c>
    </row>
    <row r="39" spans="1:10" x14ac:dyDescent="0.25">
      <c r="A39" s="2" t="s">
        <v>143</v>
      </c>
      <c r="B39" s="2" t="s">
        <v>34</v>
      </c>
      <c r="C39" s="6" t="s">
        <v>35</v>
      </c>
      <c r="D39" s="6" t="s">
        <v>36</v>
      </c>
      <c r="E39" s="6">
        <v>70</v>
      </c>
      <c r="F39" s="6">
        <v>36</v>
      </c>
      <c r="G39" s="7" t="s">
        <v>67</v>
      </c>
      <c r="H39" s="6" t="s">
        <v>7</v>
      </c>
      <c r="I39" s="6">
        <v>64.2</v>
      </c>
      <c r="J39" s="7" t="s">
        <v>121</v>
      </c>
    </row>
    <row r="40" spans="1:10" x14ac:dyDescent="0.25">
      <c r="A40" s="2" t="s">
        <v>144</v>
      </c>
      <c r="B40" s="2" t="s">
        <v>37</v>
      </c>
      <c r="C40" s="6" t="s">
        <v>35</v>
      </c>
      <c r="D40" s="6" t="s">
        <v>36</v>
      </c>
      <c r="E40" s="6">
        <v>100</v>
      </c>
      <c r="F40" s="6">
        <v>38</v>
      </c>
      <c r="G40" s="7" t="s">
        <v>68</v>
      </c>
      <c r="H40" s="6" t="s">
        <v>7</v>
      </c>
      <c r="I40" s="6">
        <v>96.300000000000011</v>
      </c>
      <c r="J40" s="7" t="s">
        <v>122</v>
      </c>
    </row>
    <row r="41" spans="1:10" x14ac:dyDescent="0.25">
      <c r="A41" s="2" t="s">
        <v>145</v>
      </c>
      <c r="B41" s="2" t="s">
        <v>34</v>
      </c>
      <c r="C41" s="6" t="s">
        <v>35</v>
      </c>
      <c r="D41" s="6" t="s">
        <v>36</v>
      </c>
      <c r="E41" s="6">
        <v>70</v>
      </c>
      <c r="F41" s="6">
        <v>40</v>
      </c>
      <c r="G41" s="7" t="s">
        <v>69</v>
      </c>
      <c r="H41" s="6" t="s">
        <v>7</v>
      </c>
      <c r="I41" s="6">
        <v>64.2</v>
      </c>
      <c r="J41" s="7" t="s">
        <v>123</v>
      </c>
    </row>
    <row r="42" spans="1:10" x14ac:dyDescent="0.25">
      <c r="A42" s="2" t="s">
        <v>146</v>
      </c>
      <c r="B42" s="2" t="s">
        <v>37</v>
      </c>
      <c r="C42" s="6" t="s">
        <v>35</v>
      </c>
      <c r="D42" s="6" t="s">
        <v>36</v>
      </c>
      <c r="E42" s="6">
        <v>40</v>
      </c>
      <c r="F42" s="6">
        <v>42</v>
      </c>
      <c r="G42" s="7" t="s">
        <v>70</v>
      </c>
      <c r="H42" s="6" t="s">
        <v>7</v>
      </c>
      <c r="I42" s="6">
        <v>32.1</v>
      </c>
      <c r="J42" s="7" t="s">
        <v>124</v>
      </c>
    </row>
    <row r="43" spans="1:10" x14ac:dyDescent="0.25">
      <c r="A43" s="2" t="s">
        <v>153</v>
      </c>
      <c r="B43" s="2" t="s">
        <v>37</v>
      </c>
      <c r="C43" s="6" t="s">
        <v>35</v>
      </c>
      <c r="D43" s="6" t="s">
        <v>36</v>
      </c>
      <c r="E43" s="6">
        <v>40</v>
      </c>
      <c r="F43" s="6">
        <v>44</v>
      </c>
      <c r="G43" s="7" t="s">
        <v>71</v>
      </c>
      <c r="H43" s="6" t="s">
        <v>7</v>
      </c>
      <c r="I43" s="6">
        <v>32.1</v>
      </c>
      <c r="J43" s="7" t="s">
        <v>125</v>
      </c>
    </row>
    <row r="44" spans="1:10" x14ac:dyDescent="0.25">
      <c r="A44" s="2" t="s">
        <v>154</v>
      </c>
      <c r="B44" s="2" t="s">
        <v>37</v>
      </c>
      <c r="C44" s="6" t="s">
        <v>35</v>
      </c>
      <c r="D44" s="6" t="s">
        <v>36</v>
      </c>
      <c r="E44" s="6">
        <v>40</v>
      </c>
      <c r="F44" s="6">
        <v>46</v>
      </c>
      <c r="G44" s="7" t="s">
        <v>72</v>
      </c>
      <c r="H44" s="6" t="s">
        <v>7</v>
      </c>
      <c r="I44" s="6">
        <v>32.1</v>
      </c>
      <c r="J44" s="7" t="s">
        <v>126</v>
      </c>
    </row>
    <row r="45" spans="1:10" x14ac:dyDescent="0.25">
      <c r="A45" s="2" t="s">
        <v>155</v>
      </c>
      <c r="B45" s="2" t="s">
        <v>73</v>
      </c>
      <c r="C45" s="8" t="s">
        <v>74</v>
      </c>
      <c r="D45" s="8" t="s">
        <v>75</v>
      </c>
      <c r="E45" s="8">
        <v>490</v>
      </c>
      <c r="F45" s="8">
        <v>36</v>
      </c>
      <c r="G45" s="8" t="s">
        <v>76</v>
      </c>
      <c r="H45" s="8" t="s">
        <v>7</v>
      </c>
      <c r="I45" s="8">
        <v>482</v>
      </c>
      <c r="J45" s="9" t="s">
        <v>127</v>
      </c>
    </row>
    <row r="46" spans="1:10" x14ac:dyDescent="0.25">
      <c r="A46" s="2" t="s">
        <v>156</v>
      </c>
      <c r="B46" s="2" t="s">
        <v>73</v>
      </c>
      <c r="C46" s="8" t="s">
        <v>74</v>
      </c>
      <c r="D46" s="8" t="s">
        <v>75</v>
      </c>
      <c r="E46" s="8">
        <v>170</v>
      </c>
      <c r="F46" s="8">
        <v>38</v>
      </c>
      <c r="G46" s="8" t="s">
        <v>77</v>
      </c>
      <c r="H46" s="8" t="s">
        <v>7</v>
      </c>
      <c r="I46" s="8">
        <v>161</v>
      </c>
      <c r="J46" s="9" t="s">
        <v>128</v>
      </c>
    </row>
    <row r="47" spans="1:10" x14ac:dyDescent="0.25">
      <c r="A47" s="2" t="s">
        <v>157</v>
      </c>
      <c r="B47" s="2" t="s">
        <v>78</v>
      </c>
      <c r="C47" s="8" t="s">
        <v>79</v>
      </c>
      <c r="D47" s="8" t="s">
        <v>80</v>
      </c>
      <c r="E47" s="8">
        <v>170</v>
      </c>
      <c r="F47" s="8">
        <v>36</v>
      </c>
      <c r="G47" s="8" t="s">
        <v>81</v>
      </c>
      <c r="H47" s="8" t="s">
        <v>7</v>
      </c>
      <c r="I47" s="8">
        <v>161</v>
      </c>
      <c r="J47" s="9" t="s">
        <v>129</v>
      </c>
    </row>
    <row r="48" spans="1:10" x14ac:dyDescent="0.25">
      <c r="A48" s="2" t="s">
        <v>158</v>
      </c>
      <c r="B48" s="2" t="s">
        <v>78</v>
      </c>
      <c r="C48" s="8" t="s">
        <v>79</v>
      </c>
      <c r="D48" s="8" t="s">
        <v>82</v>
      </c>
      <c r="E48" s="8">
        <v>220</v>
      </c>
      <c r="F48" s="8">
        <v>36</v>
      </c>
      <c r="G48" s="8" t="s">
        <v>83</v>
      </c>
      <c r="H48" s="8" t="s">
        <v>7</v>
      </c>
      <c r="I48" s="8">
        <v>214</v>
      </c>
      <c r="J48" s="9" t="s">
        <v>130</v>
      </c>
    </row>
    <row r="49" spans="5:5" x14ac:dyDescent="0.25">
      <c r="E49" t="s">
        <v>159</v>
      </c>
    </row>
    <row r="50" spans="5:5" x14ac:dyDescent="0.25">
      <c r="E50">
        <f>SUM(E2:E49)</f>
        <v>3390</v>
      </c>
    </row>
    <row r="51" spans="5:5" x14ac:dyDescent="0.25">
      <c r="E51">
        <f>E50/4</f>
        <v>847.5</v>
      </c>
    </row>
  </sheetData>
  <pageMargins left="0.7" right="0.7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B986-DA04-4DDD-B0FA-9A90CF3BA91D}">
  <sheetPr>
    <pageSetUpPr fitToPage="1"/>
  </sheetPr>
  <dimension ref="A1:E48"/>
  <sheetViews>
    <sheetView tabSelected="1" workbookViewId="0">
      <selection activeCell="H32" sqref="H32"/>
    </sheetView>
  </sheetViews>
  <sheetFormatPr defaultRowHeight="15" x14ac:dyDescent="0.25"/>
  <cols>
    <col min="1" max="1" width="47.85546875" bestFit="1" customWidth="1"/>
    <col min="2" max="2" width="21.42578125" bestFit="1" customWidth="1"/>
  </cols>
  <sheetData>
    <row r="1" spans="1:5" x14ac:dyDescent="0.25">
      <c r="A1" s="2" t="s">
        <v>138</v>
      </c>
      <c r="B1" s="2" t="s">
        <v>160</v>
      </c>
      <c r="C1" s="2" t="s">
        <v>131</v>
      </c>
      <c r="D1" s="2"/>
      <c r="E1" s="2"/>
    </row>
    <row r="2" spans="1:5" x14ac:dyDescent="0.25">
      <c r="A2" s="5" t="s">
        <v>84</v>
      </c>
      <c r="B2" s="10" t="s">
        <v>139</v>
      </c>
      <c r="C2" s="4">
        <v>40</v>
      </c>
      <c r="D2" s="2"/>
      <c r="E2" s="2"/>
    </row>
    <row r="3" spans="1:5" x14ac:dyDescent="0.25">
      <c r="A3" s="5" t="s">
        <v>85</v>
      </c>
      <c r="B3" s="10" t="s">
        <v>140</v>
      </c>
      <c r="C3" s="4">
        <v>40</v>
      </c>
      <c r="D3" s="2"/>
      <c r="E3" s="2"/>
    </row>
    <row r="4" spans="1:5" x14ac:dyDescent="0.25">
      <c r="A4" s="5" t="s">
        <v>86</v>
      </c>
      <c r="B4" s="10" t="s">
        <v>141</v>
      </c>
      <c r="C4" s="4">
        <v>40</v>
      </c>
      <c r="D4" s="2"/>
      <c r="E4" s="2"/>
    </row>
    <row r="5" spans="1:5" x14ac:dyDescent="0.25">
      <c r="A5" s="5" t="s">
        <v>87</v>
      </c>
      <c r="B5" s="10" t="s">
        <v>142</v>
      </c>
      <c r="C5" s="4">
        <v>40</v>
      </c>
      <c r="D5" s="2"/>
      <c r="E5" s="2"/>
    </row>
    <row r="6" spans="1:5" x14ac:dyDescent="0.25">
      <c r="A6" s="5" t="s">
        <v>88</v>
      </c>
      <c r="B6" s="10" t="s">
        <v>139</v>
      </c>
      <c r="C6" s="4">
        <v>40</v>
      </c>
      <c r="D6" s="2"/>
      <c r="E6" s="2"/>
    </row>
    <row r="7" spans="1:5" x14ac:dyDescent="0.25">
      <c r="A7" s="5" t="s">
        <v>89</v>
      </c>
      <c r="B7" s="10" t="s">
        <v>140</v>
      </c>
      <c r="C7" s="4">
        <v>40</v>
      </c>
      <c r="D7" s="2"/>
      <c r="E7" s="2"/>
    </row>
    <row r="8" spans="1:5" x14ac:dyDescent="0.25">
      <c r="A8" s="5" t="s">
        <v>90</v>
      </c>
      <c r="B8" s="10" t="s">
        <v>141</v>
      </c>
      <c r="C8" s="4">
        <v>40</v>
      </c>
      <c r="D8" s="2"/>
      <c r="E8" s="2"/>
    </row>
    <row r="9" spans="1:5" x14ac:dyDescent="0.25">
      <c r="A9" s="5" t="s">
        <v>91</v>
      </c>
      <c r="B9" s="10" t="s">
        <v>142</v>
      </c>
      <c r="C9" s="4">
        <v>40</v>
      </c>
      <c r="D9" s="2"/>
      <c r="E9" s="2"/>
    </row>
    <row r="10" spans="1:5" x14ac:dyDescent="0.25">
      <c r="A10" s="7" t="s">
        <v>92</v>
      </c>
      <c r="B10" s="10" t="s">
        <v>143</v>
      </c>
      <c r="C10" s="6">
        <v>70</v>
      </c>
      <c r="D10" s="2"/>
      <c r="E10" s="2"/>
    </row>
    <row r="11" spans="1:5" x14ac:dyDescent="0.25">
      <c r="A11" s="7" t="s">
        <v>93</v>
      </c>
      <c r="B11" s="10" t="s">
        <v>144</v>
      </c>
      <c r="C11" s="6">
        <v>100</v>
      </c>
      <c r="D11" s="2"/>
      <c r="E11" s="2"/>
    </row>
    <row r="12" spans="1:5" x14ac:dyDescent="0.25">
      <c r="A12" s="7" t="s">
        <v>94</v>
      </c>
      <c r="B12" s="10" t="s">
        <v>145</v>
      </c>
      <c r="C12" s="6">
        <v>70</v>
      </c>
      <c r="D12" s="2"/>
      <c r="E12" s="2"/>
    </row>
    <row r="13" spans="1:5" x14ac:dyDescent="0.25">
      <c r="A13" s="7" t="s">
        <v>95</v>
      </c>
      <c r="B13" s="10" t="s">
        <v>146</v>
      </c>
      <c r="C13" s="6">
        <v>40</v>
      </c>
      <c r="D13" s="2"/>
      <c r="E13" s="2"/>
    </row>
    <row r="14" spans="1:5" x14ac:dyDescent="0.25">
      <c r="A14" s="7" t="s">
        <v>96</v>
      </c>
      <c r="B14" s="10" t="s">
        <v>147</v>
      </c>
      <c r="C14" s="6">
        <v>20</v>
      </c>
      <c r="D14" s="2"/>
      <c r="E14" s="2"/>
    </row>
    <row r="15" spans="1:5" x14ac:dyDescent="0.25">
      <c r="A15" s="7" t="s">
        <v>97</v>
      </c>
      <c r="B15" s="10" t="s">
        <v>148</v>
      </c>
      <c r="C15" s="6">
        <v>20</v>
      </c>
      <c r="D15" s="2"/>
      <c r="E15" s="2"/>
    </row>
    <row r="16" spans="1:5" x14ac:dyDescent="0.25">
      <c r="A16" s="7" t="s">
        <v>98</v>
      </c>
      <c r="B16" s="10" t="s">
        <v>143</v>
      </c>
      <c r="C16" s="6">
        <v>70</v>
      </c>
      <c r="D16" s="2"/>
      <c r="E16" s="2"/>
    </row>
    <row r="17" spans="1:5" x14ac:dyDescent="0.25">
      <c r="A17" s="7" t="s">
        <v>99</v>
      </c>
      <c r="B17" s="10" t="s">
        <v>144</v>
      </c>
      <c r="C17" s="6">
        <v>100</v>
      </c>
      <c r="D17" s="2"/>
      <c r="E17" s="2"/>
    </row>
    <row r="18" spans="1:5" x14ac:dyDescent="0.25">
      <c r="A18" s="7" t="s">
        <v>100</v>
      </c>
      <c r="B18" s="10" t="s">
        <v>145</v>
      </c>
      <c r="C18" s="6">
        <v>70</v>
      </c>
      <c r="D18" s="2">
        <f>SUM($C$2:C18)</f>
        <v>880</v>
      </c>
      <c r="E18" s="2" t="s">
        <v>161</v>
      </c>
    </row>
    <row r="19" spans="1:5" x14ac:dyDescent="0.25">
      <c r="A19" s="7" t="s">
        <v>101</v>
      </c>
      <c r="B19" s="11" t="s">
        <v>146</v>
      </c>
      <c r="C19" s="6">
        <v>40</v>
      </c>
      <c r="D19" s="2"/>
      <c r="E19" s="2"/>
    </row>
    <row r="20" spans="1:5" x14ac:dyDescent="0.25">
      <c r="A20" s="7" t="s">
        <v>102</v>
      </c>
      <c r="B20" s="11" t="s">
        <v>147</v>
      </c>
      <c r="C20" s="6">
        <v>20</v>
      </c>
      <c r="D20" s="2"/>
      <c r="E20" s="2"/>
    </row>
    <row r="21" spans="1:5" x14ac:dyDescent="0.25">
      <c r="A21" s="7" t="s">
        <v>103</v>
      </c>
      <c r="B21" s="11" t="s">
        <v>148</v>
      </c>
      <c r="C21" s="6">
        <v>20</v>
      </c>
      <c r="D21" s="2"/>
      <c r="E21" s="2"/>
    </row>
    <row r="22" spans="1:5" x14ac:dyDescent="0.25">
      <c r="A22" s="7" t="s">
        <v>104</v>
      </c>
      <c r="B22" s="11" t="s">
        <v>143</v>
      </c>
      <c r="C22" s="6">
        <v>70</v>
      </c>
      <c r="D22" s="2"/>
      <c r="E22" s="2"/>
    </row>
    <row r="23" spans="1:5" x14ac:dyDescent="0.25">
      <c r="A23" s="7" t="s">
        <v>105</v>
      </c>
      <c r="B23" s="11" t="s">
        <v>144</v>
      </c>
      <c r="C23" s="6">
        <v>100</v>
      </c>
      <c r="D23" s="2"/>
      <c r="E23" s="2"/>
    </row>
    <row r="24" spans="1:5" x14ac:dyDescent="0.25">
      <c r="A24" s="7" t="s">
        <v>106</v>
      </c>
      <c r="B24" s="11" t="s">
        <v>145</v>
      </c>
      <c r="C24" s="6">
        <v>70</v>
      </c>
      <c r="D24" s="2"/>
      <c r="E24" s="2"/>
    </row>
    <row r="25" spans="1:5" x14ac:dyDescent="0.25">
      <c r="A25" s="7" t="s">
        <v>107</v>
      </c>
      <c r="B25" s="11" t="s">
        <v>146</v>
      </c>
      <c r="C25" s="6">
        <v>40</v>
      </c>
      <c r="D25" s="2"/>
      <c r="E25" s="2"/>
    </row>
    <row r="26" spans="1:5" x14ac:dyDescent="0.25">
      <c r="A26" s="7" t="s">
        <v>108</v>
      </c>
      <c r="B26" s="11" t="s">
        <v>147</v>
      </c>
      <c r="C26" s="6">
        <v>20</v>
      </c>
      <c r="D26" s="2"/>
      <c r="E26" s="2"/>
    </row>
    <row r="27" spans="1:5" x14ac:dyDescent="0.25">
      <c r="A27" s="7" t="s">
        <v>109</v>
      </c>
      <c r="B27" s="11" t="s">
        <v>148</v>
      </c>
      <c r="C27" s="6">
        <v>20</v>
      </c>
      <c r="D27" s="2"/>
      <c r="E27" s="2"/>
    </row>
    <row r="28" spans="1:5" x14ac:dyDescent="0.25">
      <c r="A28" s="7" t="s">
        <v>110</v>
      </c>
      <c r="B28" s="11" t="s">
        <v>143</v>
      </c>
      <c r="C28" s="6">
        <v>70</v>
      </c>
      <c r="D28" s="2"/>
      <c r="E28" s="2"/>
    </row>
    <row r="29" spans="1:5" x14ac:dyDescent="0.25">
      <c r="A29" s="7" t="s">
        <v>111</v>
      </c>
      <c r="B29" s="11" t="s">
        <v>144</v>
      </c>
      <c r="C29" s="6">
        <v>100</v>
      </c>
      <c r="D29" s="2"/>
      <c r="E29" s="2"/>
    </row>
    <row r="30" spans="1:5" x14ac:dyDescent="0.25">
      <c r="A30" s="7" t="s">
        <v>112</v>
      </c>
      <c r="B30" s="11" t="s">
        <v>145</v>
      </c>
      <c r="C30" s="6">
        <v>70</v>
      </c>
      <c r="D30" s="2"/>
      <c r="E30" s="2"/>
    </row>
    <row r="31" spans="1:5" x14ac:dyDescent="0.25">
      <c r="A31" s="7" t="s">
        <v>113</v>
      </c>
      <c r="B31" s="11" t="s">
        <v>146</v>
      </c>
      <c r="C31" s="6">
        <v>40</v>
      </c>
      <c r="D31" s="2"/>
      <c r="E31" s="2"/>
    </row>
    <row r="32" spans="1:5" x14ac:dyDescent="0.25">
      <c r="A32" s="7" t="s">
        <v>114</v>
      </c>
      <c r="B32" s="11" t="s">
        <v>147</v>
      </c>
      <c r="C32" s="6">
        <v>20</v>
      </c>
      <c r="D32" s="2"/>
      <c r="E32" s="2"/>
    </row>
    <row r="33" spans="1:5" x14ac:dyDescent="0.25">
      <c r="A33" s="7" t="s">
        <v>115</v>
      </c>
      <c r="B33" s="11" t="s">
        <v>148</v>
      </c>
      <c r="C33" s="6">
        <v>20</v>
      </c>
      <c r="D33" s="2"/>
      <c r="E33" s="2"/>
    </row>
    <row r="34" spans="1:5" x14ac:dyDescent="0.25">
      <c r="A34" s="7" t="s">
        <v>116</v>
      </c>
      <c r="B34" s="11" t="s">
        <v>149</v>
      </c>
      <c r="C34" s="6">
        <v>60</v>
      </c>
      <c r="D34" s="2"/>
      <c r="E34" s="2"/>
    </row>
    <row r="35" spans="1:5" x14ac:dyDescent="0.25">
      <c r="A35" s="7" t="s">
        <v>117</v>
      </c>
      <c r="B35" s="11" t="s">
        <v>150</v>
      </c>
      <c r="C35" s="6">
        <v>110</v>
      </c>
      <c r="D35" s="2">
        <f>SUM($C$19:C35)</f>
        <v>890</v>
      </c>
      <c r="E35" s="2" t="s">
        <v>162</v>
      </c>
    </row>
    <row r="36" spans="1:5" x14ac:dyDescent="0.25">
      <c r="A36" s="7" t="s">
        <v>118</v>
      </c>
      <c r="B36" s="12" t="s">
        <v>151</v>
      </c>
      <c r="C36" s="6">
        <v>110</v>
      </c>
      <c r="D36" s="2"/>
      <c r="E36" s="2"/>
    </row>
    <row r="37" spans="1:5" x14ac:dyDescent="0.25">
      <c r="A37" s="7" t="s">
        <v>119</v>
      </c>
      <c r="B37" s="12" t="s">
        <v>152</v>
      </c>
      <c r="C37" s="6">
        <v>60</v>
      </c>
      <c r="D37" s="2"/>
      <c r="E37" s="2"/>
    </row>
    <row r="38" spans="1:5" x14ac:dyDescent="0.25">
      <c r="A38" s="7" t="s">
        <v>120</v>
      </c>
      <c r="B38" s="12" t="s">
        <v>146</v>
      </c>
      <c r="C38" s="6">
        <v>40</v>
      </c>
      <c r="D38" s="2"/>
      <c r="E38" s="2"/>
    </row>
    <row r="39" spans="1:5" x14ac:dyDescent="0.25">
      <c r="A39" s="7" t="s">
        <v>121</v>
      </c>
      <c r="B39" s="12" t="s">
        <v>143</v>
      </c>
      <c r="C39" s="6">
        <v>70</v>
      </c>
      <c r="D39" s="2"/>
      <c r="E39" s="2"/>
    </row>
    <row r="40" spans="1:5" x14ac:dyDescent="0.25">
      <c r="A40" s="7" t="s">
        <v>122</v>
      </c>
      <c r="B40" s="12" t="s">
        <v>144</v>
      </c>
      <c r="C40" s="6">
        <v>100</v>
      </c>
      <c r="D40" s="2"/>
      <c r="E40" s="2"/>
    </row>
    <row r="41" spans="1:5" x14ac:dyDescent="0.25">
      <c r="A41" s="7" t="s">
        <v>123</v>
      </c>
      <c r="B41" s="12" t="s">
        <v>145</v>
      </c>
      <c r="C41" s="6">
        <v>70</v>
      </c>
      <c r="D41" s="2"/>
      <c r="E41" s="2"/>
    </row>
    <row r="42" spans="1:5" x14ac:dyDescent="0.25">
      <c r="A42" s="7" t="s">
        <v>124</v>
      </c>
      <c r="B42" s="12" t="s">
        <v>146</v>
      </c>
      <c r="C42" s="6">
        <v>40</v>
      </c>
      <c r="D42" s="2"/>
      <c r="E42" s="2"/>
    </row>
    <row r="43" spans="1:5" x14ac:dyDescent="0.25">
      <c r="A43" s="7" t="s">
        <v>125</v>
      </c>
      <c r="B43" s="12" t="s">
        <v>153</v>
      </c>
      <c r="C43" s="6">
        <v>40</v>
      </c>
      <c r="D43" s="2"/>
      <c r="E43" s="2"/>
    </row>
    <row r="44" spans="1:5" x14ac:dyDescent="0.25">
      <c r="A44" s="7" t="s">
        <v>126</v>
      </c>
      <c r="B44" s="12" t="s">
        <v>154</v>
      </c>
      <c r="C44" s="6">
        <v>40</v>
      </c>
      <c r="D44" s="2"/>
      <c r="E44" s="2"/>
    </row>
    <row r="45" spans="1:5" x14ac:dyDescent="0.25">
      <c r="A45" s="9" t="s">
        <v>128</v>
      </c>
      <c r="B45" s="12" t="s">
        <v>156</v>
      </c>
      <c r="C45" s="8">
        <v>170</v>
      </c>
      <c r="D45" s="2">
        <f>SUM($C$36:C45)</f>
        <v>740</v>
      </c>
      <c r="E45" s="2" t="s">
        <v>163</v>
      </c>
    </row>
    <row r="46" spans="1:5" x14ac:dyDescent="0.25">
      <c r="A46" s="9" t="s">
        <v>127</v>
      </c>
      <c r="B46" s="2" t="s">
        <v>155</v>
      </c>
      <c r="C46" s="8">
        <v>490</v>
      </c>
      <c r="D46" s="2"/>
      <c r="E46" s="2"/>
    </row>
    <row r="47" spans="1:5" x14ac:dyDescent="0.25">
      <c r="A47" s="9" t="s">
        <v>129</v>
      </c>
      <c r="B47" s="2" t="s">
        <v>157</v>
      </c>
      <c r="C47" s="8">
        <v>170</v>
      </c>
      <c r="D47" s="2"/>
      <c r="E47" s="2"/>
    </row>
    <row r="48" spans="1:5" x14ac:dyDescent="0.25">
      <c r="A48" s="9" t="s">
        <v>130</v>
      </c>
      <c r="B48" s="2" t="s">
        <v>158</v>
      </c>
      <c r="C48" s="8">
        <v>220</v>
      </c>
      <c r="D48" s="2">
        <f>SUM($C$46:C48)</f>
        <v>880</v>
      </c>
      <c r="E48" s="2" t="s">
        <v>164</v>
      </c>
    </row>
  </sheetData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groot_verzamel</vt:lpstr>
      <vt:lpstr>Blad1</vt:lpstr>
      <vt:lpstr>groot_verzamel!Afdrukbereik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2019-05-20T07:30:39Z</cp:lastPrinted>
  <dcterms:created xsi:type="dcterms:W3CDTF">2019-05-17T08:19:47Z</dcterms:created>
  <dcterms:modified xsi:type="dcterms:W3CDTF">2019-05-20T08:08:45Z</dcterms:modified>
</cp:coreProperties>
</file>