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70879C8-2756-4734-AEDD-A9C27629363F}" xr6:coauthVersionLast="41" xr6:coauthVersionMax="41" xr10:uidLastSave="{00000000-0000-0000-0000-000000000000}"/>
  <bookViews>
    <workbookView xWindow="22932" yWindow="228" windowWidth="20376" windowHeight="1221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B9" i="1"/>
  <c r="B8" i="1"/>
  <c r="B7" i="1"/>
  <c r="B6" i="1"/>
</calcChain>
</file>

<file path=xl/sharedStrings.xml><?xml version="1.0" encoding="utf-8"?>
<sst xmlns="http://schemas.openxmlformats.org/spreadsheetml/2006/main" count="14" uniqueCount="14">
  <si>
    <t>氧气</t>
    <phoneticPr fontId="1" type="noConversion"/>
  </si>
  <si>
    <t>氮气</t>
    <phoneticPr fontId="1" type="noConversion"/>
  </si>
  <si>
    <t>气体对压力导数/kPa</t>
    <phoneticPr fontId="1" type="noConversion"/>
  </si>
  <si>
    <t>气体对温度导数/K</t>
    <phoneticPr fontId="1" type="noConversion"/>
  </si>
  <si>
    <t>液体对温度导数/K</t>
    <phoneticPr fontId="1" type="noConversion"/>
  </si>
  <si>
    <t>液体对压力导数/kPa</t>
    <phoneticPr fontId="1" type="noConversion"/>
  </si>
  <si>
    <t>相平衡常数</t>
    <phoneticPr fontId="1" type="noConversion"/>
  </si>
  <si>
    <t>y/x</t>
    <phoneticPr fontId="1" type="noConversion"/>
  </si>
  <si>
    <t>氮气(7.7atm,100K)</t>
    <phoneticPr fontId="1" type="noConversion"/>
  </si>
  <si>
    <t>液氮(7.7atm,100K)</t>
    <phoneticPr fontId="1" type="noConversion"/>
  </si>
  <si>
    <t>液氧(2.5atm,100K)</t>
    <phoneticPr fontId="1" type="noConversion"/>
  </si>
  <si>
    <t>氧气(2.5atm,100K)</t>
    <phoneticPr fontId="1" type="noConversion"/>
  </si>
  <si>
    <t>焓/(cal/mol)</t>
    <phoneticPr fontId="1" type="noConversion"/>
  </si>
  <si>
    <t>焓/(kJ/kmol)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</si>
</sst>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4" sqref="E14"/>
    </sheetView>
  </sheetViews>
  <sheetFormatPr defaultRowHeight="14" x14ac:dyDescent="0.3"/>
  <cols>
    <col min="1" max="1" width="20.58203125" customWidth="1"/>
  </cols>
  <sheetData>
    <row r="1" spans="1:5" x14ac:dyDescent="0.3">
      <c r="B1" t="s">
        <v>12</v>
      </c>
      <c r="C1" t="s">
        <v>13</v>
      </c>
      <c r="E1">
        <v>4.1867999999999999</v>
      </c>
    </row>
    <row r="2" spans="1:5" x14ac:dyDescent="0.3">
      <c r="A2" t="s">
        <v>11</v>
      </c>
      <c r="B2">
        <v>3680</v>
      </c>
      <c r="C2">
        <f>B2*$E$1</f>
        <v>15407.423999999999</v>
      </c>
    </row>
    <row r="3" spans="1:5" x14ac:dyDescent="0.3">
      <c r="A3" t="s">
        <v>8</v>
      </c>
      <c r="B3">
        <v>2020</v>
      </c>
      <c r="C3">
        <f t="shared" ref="C3:C9" si="0">B3*$E$1</f>
        <v>8457.3359999999993</v>
      </c>
    </row>
    <row r="4" spans="1:5" x14ac:dyDescent="0.3">
      <c r="A4" t="s">
        <v>10</v>
      </c>
      <c r="B4">
        <v>2130</v>
      </c>
      <c r="C4">
        <f t="shared" si="0"/>
        <v>8917.884</v>
      </c>
    </row>
    <row r="5" spans="1:5" x14ac:dyDescent="0.3">
      <c r="A5" t="s">
        <v>9</v>
      </c>
      <c r="B5">
        <v>930</v>
      </c>
      <c r="C5">
        <f t="shared" si="0"/>
        <v>3893.7239999999997</v>
      </c>
    </row>
    <row r="6" spans="1:5" x14ac:dyDescent="0.3">
      <c r="A6" t="s">
        <v>3</v>
      </c>
      <c r="B6">
        <f>400/3</f>
        <v>133.33333333333334</v>
      </c>
      <c r="C6">
        <f t="shared" si="0"/>
        <v>558.24</v>
      </c>
    </row>
    <row r="7" spans="1:5" x14ac:dyDescent="0.3">
      <c r="A7" t="s">
        <v>2</v>
      </c>
      <c r="B7">
        <f>650/140</f>
        <v>4.6428571428571432</v>
      </c>
      <c r="C7">
        <f t="shared" si="0"/>
        <v>19.438714285714287</v>
      </c>
    </row>
    <row r="8" spans="1:5" x14ac:dyDescent="0.3">
      <c r="A8" t="s">
        <v>4</v>
      </c>
      <c r="B8">
        <f>200/2</f>
        <v>100</v>
      </c>
      <c r="C8">
        <f t="shared" si="0"/>
        <v>418.68</v>
      </c>
    </row>
    <row r="9" spans="1:5" x14ac:dyDescent="0.3">
      <c r="A9" t="s">
        <v>5</v>
      </c>
      <c r="B9">
        <f>350/80</f>
        <v>4.375</v>
      </c>
      <c r="C9">
        <f t="shared" si="0"/>
        <v>18.317249999999998</v>
      </c>
    </row>
    <row r="11" spans="1:5" x14ac:dyDescent="0.3">
      <c r="A11" t="s">
        <v>6</v>
      </c>
      <c r="B11" t="s">
        <v>7</v>
      </c>
    </row>
    <row r="12" spans="1:5" x14ac:dyDescent="0.3">
      <c r="A12" t="s">
        <v>0</v>
      </c>
      <c r="B12">
        <v>0.4</v>
      </c>
    </row>
    <row r="13" spans="1:5" x14ac:dyDescent="0.3">
      <c r="A13" t="s">
        <v>1</v>
      </c>
      <c r="B13">
        <v>1.3340000000000001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2019-04-04T08:35:54Z</dcterms:modified>
</cp:coreProperties>
</file>