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rister\Python_projects\B.S.-Thesis\models\small_vs_big_residual_network\"/>
    </mc:Choice>
  </mc:AlternateContent>
  <xr:revisionPtr revIDLastSave="0" documentId="13_ncr:1_{C603AB97-9D83-491E-B433-A3BA03FABBAE}" xr6:coauthVersionLast="47" xr6:coauthVersionMax="47" xr10:uidLastSave="{00000000-0000-0000-0000-000000000000}"/>
  <bookViews>
    <workbookView xWindow="31035" yWindow="645" windowWidth="20445" windowHeight="141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P2" i="1"/>
  <c r="O2" i="1"/>
  <c r="F2" i="1"/>
  <c r="E2" i="1" a="1"/>
  <c r="E2" i="1" s="1"/>
  <c r="N2" i="1" a="1"/>
  <c r="N2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<sst xmlns="http://schemas.openxmlformats.org/spreadsheetml/2006/main" count="14" uniqueCount="8">
  <si>
    <t>bigger</t>
  </si>
  <si>
    <t>smaller</t>
  </si>
  <si>
    <t>target</t>
  </si>
  <si>
    <t>pred-0</t>
  </si>
  <si>
    <t>diff</t>
  </si>
  <si>
    <t>mae</t>
  </si>
  <si>
    <t>rmse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</si>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</sst>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4"/>
  <sheetViews>
    <sheetView tabSelected="1" workbookViewId="0">
      <selection activeCell="I6" sqref="I6"/>
    </sheetView>
  </sheetViews>
  <sheetFormatPr defaultRowHeight="15" x14ac:dyDescent="0.25"/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25">
      <c r="B2">
        <v>283.09313964843699</v>
      </c>
      <c r="C2">
        <v>157.528549194335</v>
      </c>
      <c r="D2">
        <f>C2-B2</f>
        <v>-125.56459045410199</v>
      </c>
      <c r="E2" cm="1">
        <f t="array" ref="E2">SUMPRODUCT(ABS(D2:D194))/COUNT(D2:D194)</f>
        <v>17.338743970801779</v>
      </c>
      <c r="F2">
        <f>SQRT(SUMSQ(D2:D194)/COUNTA(D2:D194))</f>
        <v>40.989230003104225</v>
      </c>
      <c r="G2">
        <f>RSQ(B2:B194,C2:C194)</f>
        <v>0.80316783889406684</v>
      </c>
      <c r="K2">
        <v>283.09313964843699</v>
      </c>
      <c r="L2">
        <v>183.24249267578099</v>
      </c>
      <c r="M2">
        <f>L2-K2</f>
        <v>-99.850646972655994</v>
      </c>
      <c r="N2" cm="1">
        <f t="array" ref="N2">SUMPRODUCT(ABS(M2:M194))/COUNT(M2:M194)</f>
        <v>16.541490801875423</v>
      </c>
      <c r="O2">
        <f>SQRT(SUMSQ(M2:M194)/COUNTA(M2:M194))</f>
        <v>35.895780485139582</v>
      </c>
      <c r="P2">
        <f>RSQ(K2:K194,L2:L194)</f>
        <v>0.84833867188284795</v>
      </c>
    </row>
    <row r="3" spans="1:16" x14ac:dyDescent="0.25">
      <c r="B3">
        <v>93.842300415039006</v>
      </c>
      <c r="C3">
        <v>86.494636535644503</v>
      </c>
      <c r="D3">
        <f t="shared" ref="D3:D66" si="0">C3-B3</f>
        <v>-7.3476638793945028</v>
      </c>
      <c r="K3">
        <v>93.842300415039006</v>
      </c>
      <c r="L3">
        <v>63.469821929931598</v>
      </c>
      <c r="M3">
        <f t="shared" ref="M3:M66" si="1">L3-K3</f>
        <v>-30.372478485107408</v>
      </c>
    </row>
    <row r="4" spans="1:16" x14ac:dyDescent="0.25">
      <c r="B4">
        <v>68.67919921875</v>
      </c>
      <c r="C4">
        <v>68.951492309570298</v>
      </c>
      <c r="D4">
        <f t="shared" si="0"/>
        <v>0.27229309082029829</v>
      </c>
      <c r="K4">
        <v>68.67919921875</v>
      </c>
      <c r="L4">
        <v>68.1636962890625</v>
      </c>
      <c r="M4">
        <f t="shared" si="1"/>
        <v>-0.5155029296875</v>
      </c>
    </row>
    <row r="5" spans="1:16" x14ac:dyDescent="0.25">
      <c r="B5">
        <v>127.30670928955</v>
      </c>
      <c r="C5">
        <v>149.53102111816401</v>
      </c>
      <c r="D5">
        <f t="shared" si="0"/>
        <v>22.224311828614006</v>
      </c>
      <c r="K5">
        <v>127.30670928955</v>
      </c>
      <c r="L5">
        <v>131.54502868652301</v>
      </c>
      <c r="M5">
        <f t="shared" si="1"/>
        <v>4.2383193969730115</v>
      </c>
    </row>
    <row r="6" spans="1:16" x14ac:dyDescent="0.25">
      <c r="B6">
        <v>60.285091400146399</v>
      </c>
      <c r="C6">
        <v>59.796436309814403</v>
      </c>
      <c r="D6">
        <f t="shared" si="0"/>
        <v>-0.48865509033199572</v>
      </c>
      <c r="K6">
        <v>60.285091400146399</v>
      </c>
      <c r="L6">
        <v>59.689090728759702</v>
      </c>
      <c r="M6">
        <f t="shared" si="1"/>
        <v>-0.59600067138669743</v>
      </c>
    </row>
    <row r="7" spans="1:16" x14ac:dyDescent="0.25">
      <c r="B7">
        <v>118.30265808105401</v>
      </c>
      <c r="C7">
        <v>129.56021118164</v>
      </c>
      <c r="D7">
        <f t="shared" si="0"/>
        <v>11.257553100585994</v>
      </c>
      <c r="K7">
        <v>118.30265808105401</v>
      </c>
      <c r="L7">
        <v>132.32449340820301</v>
      </c>
      <c r="M7">
        <f t="shared" si="1"/>
        <v>14.021835327149006</v>
      </c>
    </row>
    <row r="8" spans="1:16" x14ac:dyDescent="0.25">
      <c r="B8">
        <v>140.79148864746</v>
      </c>
      <c r="C8">
        <v>119.68522644042901</v>
      </c>
      <c r="D8">
        <f t="shared" si="0"/>
        <v>-21.106262207030994</v>
      </c>
      <c r="K8">
        <v>140.79148864746</v>
      </c>
      <c r="L8">
        <v>132.7001953125</v>
      </c>
      <c r="M8">
        <f t="shared" si="1"/>
        <v>-8.0912933349599996</v>
      </c>
    </row>
    <row r="9" spans="1:16" x14ac:dyDescent="0.25">
      <c r="B9">
        <v>0</v>
      </c>
      <c r="C9">
        <v>0.2763671875</v>
      </c>
      <c r="D9">
        <f t="shared" si="0"/>
        <v>0.2763671875</v>
      </c>
      <c r="K9">
        <v>0</v>
      </c>
      <c r="L9">
        <v>-0.59303283691406194</v>
      </c>
      <c r="M9">
        <f t="shared" si="1"/>
        <v>-0.59303283691406194</v>
      </c>
    </row>
    <row r="10" spans="1:16" x14ac:dyDescent="0.25">
      <c r="B10">
        <v>118.10326385498</v>
      </c>
      <c r="C10">
        <v>123.461502075195</v>
      </c>
      <c r="D10">
        <f t="shared" si="0"/>
        <v>5.3582382202150001</v>
      </c>
      <c r="K10">
        <v>118.10326385498</v>
      </c>
      <c r="L10">
        <v>127.231719970703</v>
      </c>
      <c r="M10">
        <f t="shared" si="1"/>
        <v>9.1284561157229973</v>
      </c>
    </row>
    <row r="11" spans="1:16" x14ac:dyDescent="0.25">
      <c r="B11">
        <v>381.107818603515</v>
      </c>
      <c r="C11">
        <v>75.578887939453097</v>
      </c>
      <c r="D11">
        <f t="shared" si="0"/>
        <v>-305.52893066406193</v>
      </c>
      <c r="K11">
        <v>381.107818603515</v>
      </c>
      <c r="L11">
        <v>243.94967651367099</v>
      </c>
      <c r="M11">
        <f t="shared" si="1"/>
        <v>-137.15814208984401</v>
      </c>
    </row>
    <row r="12" spans="1:16" x14ac:dyDescent="0.25">
      <c r="B12">
        <v>82.913475036621094</v>
      </c>
      <c r="C12">
        <v>175.50225830078099</v>
      </c>
      <c r="D12">
        <f t="shared" si="0"/>
        <v>92.5887832641599</v>
      </c>
      <c r="K12">
        <v>82.913475036621094</v>
      </c>
      <c r="L12">
        <v>180.769927978515</v>
      </c>
      <c r="M12">
        <f t="shared" si="1"/>
        <v>97.856452941893906</v>
      </c>
    </row>
    <row r="13" spans="1:16" x14ac:dyDescent="0.25">
      <c r="B13">
        <v>127.74021911621</v>
      </c>
      <c r="C13">
        <v>154.38949584960901</v>
      </c>
      <c r="D13">
        <f t="shared" si="0"/>
        <v>26.649276733399006</v>
      </c>
      <c r="K13">
        <v>127.74021911621</v>
      </c>
      <c r="L13">
        <v>122.15582275390599</v>
      </c>
      <c r="M13">
        <f t="shared" si="1"/>
        <v>-5.5843963623040054</v>
      </c>
    </row>
    <row r="14" spans="1:16" x14ac:dyDescent="0.25">
      <c r="B14">
        <v>125.571144104003</v>
      </c>
      <c r="C14">
        <v>114.687950134277</v>
      </c>
      <c r="D14">
        <f t="shared" si="0"/>
        <v>-10.883193969725994</v>
      </c>
      <c r="K14">
        <v>125.571144104003</v>
      </c>
      <c r="L14">
        <v>115.286529541015</v>
      </c>
      <c r="M14">
        <f t="shared" si="1"/>
        <v>-10.284614562987997</v>
      </c>
    </row>
    <row r="15" spans="1:16" x14ac:dyDescent="0.25">
      <c r="B15">
        <v>193.22946166992099</v>
      </c>
      <c r="C15">
        <v>174.65692138671801</v>
      </c>
      <c r="D15">
        <f t="shared" si="0"/>
        <v>-18.572540283202983</v>
      </c>
      <c r="K15">
        <v>193.22946166992099</v>
      </c>
      <c r="L15">
        <v>185.06356811523401</v>
      </c>
      <c r="M15">
        <f t="shared" si="1"/>
        <v>-8.1658935546869884</v>
      </c>
    </row>
    <row r="16" spans="1:16" x14ac:dyDescent="0.25">
      <c r="B16">
        <v>79.232574462890597</v>
      </c>
      <c r="C16">
        <v>82.986465454101506</v>
      </c>
      <c r="D16">
        <f t="shared" si="0"/>
        <v>3.7538909912109091</v>
      </c>
      <c r="K16">
        <v>79.232574462890597</v>
      </c>
      <c r="L16">
        <v>79.364021301269503</v>
      </c>
      <c r="M16">
        <f t="shared" si="1"/>
        <v>0.13144683837890625</v>
      </c>
    </row>
    <row r="17" spans="2:13" x14ac:dyDescent="0.25">
      <c r="B17">
        <v>193.96984863281199</v>
      </c>
      <c r="C17">
        <v>192.39178466796801</v>
      </c>
      <c r="D17">
        <f t="shared" si="0"/>
        <v>-1.5780639648439774</v>
      </c>
      <c r="K17">
        <v>193.96984863281199</v>
      </c>
      <c r="L17">
        <v>187.14140319824199</v>
      </c>
      <c r="M17">
        <f t="shared" si="1"/>
        <v>-6.8284454345699999</v>
      </c>
    </row>
    <row r="18" spans="2:13" x14ac:dyDescent="0.25">
      <c r="B18">
        <v>57.608848571777301</v>
      </c>
      <c r="C18">
        <v>76.985168457031193</v>
      </c>
      <c r="D18">
        <f t="shared" si="0"/>
        <v>19.376319885253892</v>
      </c>
      <c r="K18">
        <v>57.608848571777301</v>
      </c>
      <c r="L18">
        <v>76.501335144042898</v>
      </c>
      <c r="M18">
        <f t="shared" si="1"/>
        <v>18.892486572265597</v>
      </c>
    </row>
    <row r="19" spans="2:13" x14ac:dyDescent="0.25">
      <c r="B19">
        <v>96.279212951660099</v>
      </c>
      <c r="C19">
        <v>100.47152709960901</v>
      </c>
      <c r="D19">
        <f t="shared" si="0"/>
        <v>4.1923141479489061</v>
      </c>
      <c r="K19">
        <v>96.279212951660099</v>
      </c>
      <c r="L19">
        <v>107.57331085205</v>
      </c>
      <c r="M19">
        <f t="shared" si="1"/>
        <v>11.2940979003899</v>
      </c>
    </row>
    <row r="20" spans="2:13" x14ac:dyDescent="0.25">
      <c r="B20">
        <v>183.44918823242099</v>
      </c>
      <c r="C20">
        <v>184.24716186523401</v>
      </c>
      <c r="D20">
        <f t="shared" si="0"/>
        <v>0.79797363281301159</v>
      </c>
      <c r="K20">
        <v>183.44918823242099</v>
      </c>
      <c r="L20">
        <v>193.49723815917901</v>
      </c>
      <c r="M20">
        <f t="shared" si="1"/>
        <v>10.048049926758011</v>
      </c>
    </row>
    <row r="21" spans="2:13" x14ac:dyDescent="0.25">
      <c r="B21">
        <v>0</v>
      </c>
      <c r="C21">
        <v>-0.29911041259765597</v>
      </c>
      <c r="D21">
        <f t="shared" si="0"/>
        <v>-0.29911041259765597</v>
      </c>
      <c r="K21">
        <v>0</v>
      </c>
      <c r="L21">
        <v>-0.2750244140625</v>
      </c>
      <c r="M21">
        <f t="shared" si="1"/>
        <v>-0.2750244140625</v>
      </c>
    </row>
    <row r="22" spans="2:13" x14ac:dyDescent="0.25">
      <c r="B22">
        <v>45.062381744384702</v>
      </c>
      <c r="C22">
        <v>42.953174591064403</v>
      </c>
      <c r="D22">
        <f t="shared" si="0"/>
        <v>-2.1092071533202983</v>
      </c>
      <c r="K22">
        <v>45.062381744384702</v>
      </c>
      <c r="L22">
        <v>42.377185821533203</v>
      </c>
      <c r="M22">
        <f t="shared" si="1"/>
        <v>-2.6851959228514986</v>
      </c>
    </row>
    <row r="23" spans="2:13" x14ac:dyDescent="0.25">
      <c r="B23">
        <v>221.76800537109301</v>
      </c>
      <c r="C23">
        <v>193.02819824218699</v>
      </c>
      <c r="D23">
        <f t="shared" si="0"/>
        <v>-28.739807128906023</v>
      </c>
      <c r="K23">
        <v>221.76800537109301</v>
      </c>
      <c r="L23">
        <v>204.03924560546801</v>
      </c>
      <c r="M23">
        <f t="shared" si="1"/>
        <v>-17.728759765625</v>
      </c>
    </row>
    <row r="24" spans="2:13" x14ac:dyDescent="0.25">
      <c r="B24">
        <v>74.818138122558594</v>
      </c>
      <c r="C24">
        <v>65.849197387695298</v>
      </c>
      <c r="D24">
        <f t="shared" si="0"/>
        <v>-8.9689407348632955</v>
      </c>
      <c r="K24">
        <v>74.818138122558594</v>
      </c>
      <c r="L24">
        <v>45.558998107910099</v>
      </c>
      <c r="M24">
        <f t="shared" si="1"/>
        <v>-29.259140014648494</v>
      </c>
    </row>
    <row r="25" spans="2:13" x14ac:dyDescent="0.25">
      <c r="B25">
        <v>149.61116027832</v>
      </c>
      <c r="C25">
        <v>144.861724853515</v>
      </c>
      <c r="D25">
        <f t="shared" si="0"/>
        <v>-4.7494354248050001</v>
      </c>
      <c r="K25">
        <v>149.61116027832</v>
      </c>
      <c r="L25">
        <v>170.17314147949199</v>
      </c>
      <c r="M25">
        <f t="shared" si="1"/>
        <v>20.561981201171989</v>
      </c>
    </row>
    <row r="26" spans="2:13" x14ac:dyDescent="0.25">
      <c r="B26">
        <v>207.51571655273401</v>
      </c>
      <c r="C26">
        <v>233.189849853515</v>
      </c>
      <c r="D26">
        <f t="shared" si="0"/>
        <v>25.674133300780994</v>
      </c>
      <c r="K26">
        <v>207.51571655273401</v>
      </c>
      <c r="L26">
        <v>256.64587402343699</v>
      </c>
      <c r="M26">
        <f t="shared" si="1"/>
        <v>49.130157470702983</v>
      </c>
    </row>
    <row r="27" spans="2:13" x14ac:dyDescent="0.25">
      <c r="B27">
        <v>110.71694183349599</v>
      </c>
      <c r="C27">
        <v>116.65731811523401</v>
      </c>
      <c r="D27">
        <f t="shared" si="0"/>
        <v>5.9403762817380112</v>
      </c>
      <c r="K27">
        <v>110.71694183349599</v>
      </c>
      <c r="L27">
        <v>107.692985534667</v>
      </c>
      <c r="M27">
        <f t="shared" si="1"/>
        <v>-3.0239562988289919</v>
      </c>
    </row>
    <row r="28" spans="2:13" x14ac:dyDescent="0.25">
      <c r="B28">
        <v>0</v>
      </c>
      <c r="C28">
        <v>-0.137123107910156</v>
      </c>
      <c r="D28">
        <f t="shared" si="0"/>
        <v>-0.137123107910156</v>
      </c>
      <c r="K28">
        <v>0</v>
      </c>
      <c r="L28">
        <v>-0.166976928710937</v>
      </c>
      <c r="M28">
        <f t="shared" si="1"/>
        <v>-0.166976928710937</v>
      </c>
    </row>
    <row r="29" spans="2:13" x14ac:dyDescent="0.25">
      <c r="B29">
        <v>350.05258178710898</v>
      </c>
      <c r="C29">
        <v>354.08306884765602</v>
      </c>
      <c r="D29">
        <f t="shared" si="0"/>
        <v>4.0304870605470455</v>
      </c>
      <c r="K29">
        <v>350.05258178710898</v>
      </c>
      <c r="L29">
        <v>361.97882080078102</v>
      </c>
      <c r="M29">
        <f t="shared" si="1"/>
        <v>11.926239013672046</v>
      </c>
    </row>
    <row r="30" spans="2:13" x14ac:dyDescent="0.25">
      <c r="B30">
        <v>22.6412639617919</v>
      </c>
      <c r="C30">
        <v>-0.289688110351562</v>
      </c>
      <c r="D30">
        <f t="shared" si="0"/>
        <v>-22.930952072143462</v>
      </c>
      <c r="K30">
        <v>22.6412639617919</v>
      </c>
      <c r="L30">
        <v>-0.27529144287109297</v>
      </c>
      <c r="M30">
        <f t="shared" si="1"/>
        <v>-22.916555404662994</v>
      </c>
    </row>
    <row r="31" spans="2:13" x14ac:dyDescent="0.25">
      <c r="B31">
        <v>139.06216430664</v>
      </c>
      <c r="C31">
        <v>145.346267700195</v>
      </c>
      <c r="D31">
        <f t="shared" si="0"/>
        <v>6.2841033935550001</v>
      </c>
      <c r="K31">
        <v>139.06216430664</v>
      </c>
      <c r="L31">
        <v>145.80094909667901</v>
      </c>
      <c r="M31">
        <f t="shared" si="1"/>
        <v>6.7387847900390057</v>
      </c>
    </row>
    <row r="32" spans="2:13" x14ac:dyDescent="0.25">
      <c r="B32">
        <v>71.479621887207003</v>
      </c>
      <c r="C32">
        <v>60.1671752929687</v>
      </c>
      <c r="D32">
        <f t="shared" si="0"/>
        <v>-11.312446594238303</v>
      </c>
      <c r="K32">
        <v>71.479621887207003</v>
      </c>
      <c r="L32">
        <v>42.476554870605398</v>
      </c>
      <c r="M32">
        <f t="shared" si="1"/>
        <v>-29.003067016601605</v>
      </c>
    </row>
    <row r="33" spans="2:13" x14ac:dyDescent="0.25">
      <c r="B33">
        <v>66.761329650878906</v>
      </c>
      <c r="C33">
        <v>54.052349090576101</v>
      </c>
      <c r="D33">
        <f t="shared" si="0"/>
        <v>-12.708980560302805</v>
      </c>
      <c r="K33">
        <v>66.761329650878906</v>
      </c>
      <c r="L33">
        <v>58.844314575195298</v>
      </c>
      <c r="M33">
        <f t="shared" si="1"/>
        <v>-7.917015075683608</v>
      </c>
    </row>
    <row r="34" spans="2:13" x14ac:dyDescent="0.25">
      <c r="B34">
        <v>315.51486206054602</v>
      </c>
      <c r="C34">
        <v>312.961181640625</v>
      </c>
      <c r="D34">
        <f t="shared" si="0"/>
        <v>-2.5536804199210223</v>
      </c>
      <c r="K34">
        <v>315.51486206054602</v>
      </c>
      <c r="L34">
        <v>319.66876220703102</v>
      </c>
      <c r="M34">
        <f t="shared" si="1"/>
        <v>4.1539001464850003</v>
      </c>
    </row>
    <row r="35" spans="2:13" x14ac:dyDescent="0.25">
      <c r="B35">
        <v>321.98956298828102</v>
      </c>
      <c r="C35">
        <v>193.36236572265599</v>
      </c>
      <c r="D35">
        <f t="shared" si="0"/>
        <v>-128.62719726562503</v>
      </c>
      <c r="K35">
        <v>321.98956298828102</v>
      </c>
      <c r="L35">
        <v>188.61489868164</v>
      </c>
      <c r="M35">
        <f t="shared" si="1"/>
        <v>-133.37466430664102</v>
      </c>
    </row>
    <row r="36" spans="2:13" x14ac:dyDescent="0.25">
      <c r="B36">
        <v>119.657585144042</v>
      </c>
      <c r="C36">
        <v>138.87805175781199</v>
      </c>
      <c r="D36">
        <f t="shared" si="0"/>
        <v>19.220466613769986</v>
      </c>
      <c r="K36">
        <v>119.657585144042</v>
      </c>
      <c r="L36">
        <v>140.28240966796801</v>
      </c>
      <c r="M36">
        <f t="shared" si="1"/>
        <v>20.624824523926009</v>
      </c>
    </row>
    <row r="37" spans="2:13" x14ac:dyDescent="0.25">
      <c r="B37">
        <v>92.543731689453097</v>
      </c>
      <c r="C37">
        <v>101.095664978027</v>
      </c>
      <c r="D37">
        <f t="shared" si="0"/>
        <v>8.5519332885739061</v>
      </c>
      <c r="K37">
        <v>92.543731689453097</v>
      </c>
      <c r="L37">
        <v>102.748695373535</v>
      </c>
      <c r="M37">
        <f t="shared" si="1"/>
        <v>10.204963684081903</v>
      </c>
    </row>
    <row r="38" spans="2:13" x14ac:dyDescent="0.25">
      <c r="B38">
        <v>182.075424194335</v>
      </c>
      <c r="C38">
        <v>179.572662353515</v>
      </c>
      <c r="D38">
        <f t="shared" si="0"/>
        <v>-2.5027618408199999</v>
      </c>
      <c r="K38">
        <v>182.075424194335</v>
      </c>
      <c r="L38">
        <v>176.50033569335901</v>
      </c>
      <c r="M38">
        <f t="shared" si="1"/>
        <v>-5.5750885009759941</v>
      </c>
    </row>
    <row r="39" spans="2:13" x14ac:dyDescent="0.25">
      <c r="B39">
        <v>70.139778137207003</v>
      </c>
      <c r="C39">
        <v>62.142864227294901</v>
      </c>
      <c r="D39">
        <f t="shared" si="0"/>
        <v>-7.9969139099121023</v>
      </c>
      <c r="K39">
        <v>70.139778137207003</v>
      </c>
      <c r="L39">
        <v>57.267494201660099</v>
      </c>
      <c r="M39">
        <f t="shared" si="1"/>
        <v>-12.872283935546903</v>
      </c>
    </row>
    <row r="40" spans="2:13" x14ac:dyDescent="0.25">
      <c r="B40">
        <v>205.56402587890599</v>
      </c>
      <c r="C40">
        <v>181.68717956542901</v>
      </c>
      <c r="D40">
        <f t="shared" si="0"/>
        <v>-23.876846313476989</v>
      </c>
      <c r="K40">
        <v>205.56402587890599</v>
      </c>
      <c r="L40">
        <v>184.47503662109301</v>
      </c>
      <c r="M40">
        <f t="shared" si="1"/>
        <v>-21.088989257812983</v>
      </c>
    </row>
    <row r="41" spans="2:13" x14ac:dyDescent="0.25">
      <c r="B41">
        <v>27.992639541625898</v>
      </c>
      <c r="C41">
        <v>38.099433898925703</v>
      </c>
      <c r="D41">
        <f t="shared" si="0"/>
        <v>10.106794357299805</v>
      </c>
      <c r="K41">
        <v>27.992639541625898</v>
      </c>
      <c r="L41">
        <v>43.948287963867102</v>
      </c>
      <c r="M41">
        <f t="shared" si="1"/>
        <v>15.955648422241204</v>
      </c>
    </row>
    <row r="42" spans="2:13" x14ac:dyDescent="0.25">
      <c r="B42">
        <v>255.47898864746</v>
      </c>
      <c r="C42">
        <v>251.68035888671801</v>
      </c>
      <c r="D42">
        <f t="shared" si="0"/>
        <v>-3.7986297607419885</v>
      </c>
      <c r="K42">
        <v>255.47898864746</v>
      </c>
      <c r="L42">
        <v>251.91290283203099</v>
      </c>
      <c r="M42">
        <f t="shared" si="1"/>
        <v>-3.5660858154290054</v>
      </c>
    </row>
    <row r="43" spans="2:13" x14ac:dyDescent="0.25">
      <c r="B43">
        <v>207.90480041503901</v>
      </c>
      <c r="C43">
        <v>188.72933959960901</v>
      </c>
      <c r="D43">
        <f t="shared" si="0"/>
        <v>-19.17546081543</v>
      </c>
      <c r="K43">
        <v>207.90480041503901</v>
      </c>
      <c r="L43">
        <v>203.81271362304599</v>
      </c>
      <c r="M43">
        <f t="shared" si="1"/>
        <v>-4.0920867919930117</v>
      </c>
    </row>
    <row r="44" spans="2:13" x14ac:dyDescent="0.25">
      <c r="B44">
        <v>40.807014465332003</v>
      </c>
      <c r="C44">
        <v>45.8943672180175</v>
      </c>
      <c r="D44">
        <f t="shared" si="0"/>
        <v>5.0873527526854971</v>
      </c>
      <c r="K44">
        <v>40.807014465332003</v>
      </c>
      <c r="L44">
        <v>52.084747314453097</v>
      </c>
      <c r="M44">
        <f t="shared" si="1"/>
        <v>11.277732849121094</v>
      </c>
    </row>
    <row r="45" spans="2:13" x14ac:dyDescent="0.25">
      <c r="B45">
        <v>134.24490356445301</v>
      </c>
      <c r="C45">
        <v>113.879844665527</v>
      </c>
      <c r="D45">
        <f t="shared" si="0"/>
        <v>-20.365058898926009</v>
      </c>
      <c r="K45">
        <v>134.24490356445301</v>
      </c>
      <c r="L45">
        <v>115.287864685058</v>
      </c>
      <c r="M45">
        <f t="shared" si="1"/>
        <v>-18.957038879395014</v>
      </c>
    </row>
    <row r="46" spans="2:13" x14ac:dyDescent="0.25">
      <c r="B46">
        <v>69.473518371582003</v>
      </c>
      <c r="C46">
        <v>100.53118133544901</v>
      </c>
      <c r="D46">
        <f t="shared" si="0"/>
        <v>31.057662963867003</v>
      </c>
      <c r="K46">
        <v>69.473518371582003</v>
      </c>
      <c r="L46">
        <v>133.11917114257801</v>
      </c>
      <c r="M46">
        <f t="shared" si="1"/>
        <v>63.645652770996008</v>
      </c>
    </row>
    <row r="47" spans="2:13" x14ac:dyDescent="0.25">
      <c r="B47">
        <v>172.42019653320301</v>
      </c>
      <c r="C47">
        <v>160.28509521484301</v>
      </c>
      <c r="D47">
        <f t="shared" si="0"/>
        <v>-12.13510131836</v>
      </c>
      <c r="K47">
        <v>172.42019653320301</v>
      </c>
      <c r="L47">
        <v>182.58590698242099</v>
      </c>
      <c r="M47">
        <f t="shared" si="1"/>
        <v>10.165710449217983</v>
      </c>
    </row>
    <row r="48" spans="2:13" x14ac:dyDescent="0.25">
      <c r="B48">
        <v>65.644226074218693</v>
      </c>
      <c r="C48">
        <v>72.337158203125</v>
      </c>
      <c r="D48">
        <f t="shared" si="0"/>
        <v>6.6929321289063068</v>
      </c>
      <c r="K48">
        <v>65.644226074218693</v>
      </c>
      <c r="L48">
        <v>79.765792846679602</v>
      </c>
      <c r="M48">
        <f t="shared" si="1"/>
        <v>14.121566772460909</v>
      </c>
    </row>
    <row r="49" spans="2:13" x14ac:dyDescent="0.25">
      <c r="B49">
        <v>252.61149597167901</v>
      </c>
      <c r="C49">
        <v>250.63778686523401</v>
      </c>
      <c r="D49">
        <f t="shared" si="0"/>
        <v>-1.9737091064449999</v>
      </c>
      <c r="K49">
        <v>252.61149597167901</v>
      </c>
      <c r="L49">
        <v>243.06652832031199</v>
      </c>
      <c r="M49">
        <f t="shared" si="1"/>
        <v>-9.544967651367017</v>
      </c>
    </row>
    <row r="50" spans="2:13" x14ac:dyDescent="0.25">
      <c r="B50">
        <v>175.57958984375</v>
      </c>
      <c r="C50">
        <v>188.43864440917901</v>
      </c>
      <c r="D50">
        <f t="shared" si="0"/>
        <v>12.859054565429005</v>
      </c>
      <c r="K50">
        <v>175.57958984375</v>
      </c>
      <c r="L50">
        <v>185.40005493164</v>
      </c>
      <c r="M50">
        <f t="shared" si="1"/>
        <v>9.8204650878899997</v>
      </c>
    </row>
    <row r="51" spans="2:13" x14ac:dyDescent="0.25">
      <c r="B51">
        <v>198.06185913085901</v>
      </c>
      <c r="C51">
        <v>192.74554443359301</v>
      </c>
      <c r="D51">
        <f t="shared" si="0"/>
        <v>-5.3163146972659945</v>
      </c>
      <c r="K51">
        <v>198.06185913085901</v>
      </c>
      <c r="L51">
        <v>203.993072509765</v>
      </c>
      <c r="M51">
        <f t="shared" si="1"/>
        <v>5.9312133789059942</v>
      </c>
    </row>
    <row r="52" spans="2:13" x14ac:dyDescent="0.25">
      <c r="B52">
        <v>89.721298217773395</v>
      </c>
      <c r="C52">
        <v>108.42416381835901</v>
      </c>
      <c r="D52">
        <f t="shared" si="0"/>
        <v>18.702865600585611</v>
      </c>
      <c r="K52">
        <v>89.721298217773395</v>
      </c>
      <c r="L52">
        <v>102.56980133056599</v>
      </c>
      <c r="M52">
        <f t="shared" si="1"/>
        <v>12.848503112792599</v>
      </c>
    </row>
    <row r="53" spans="2:13" x14ac:dyDescent="0.25">
      <c r="B53">
        <v>0</v>
      </c>
      <c r="C53">
        <v>-0.151374816894531</v>
      </c>
      <c r="D53">
        <f t="shared" si="0"/>
        <v>-0.151374816894531</v>
      </c>
      <c r="K53">
        <v>0</v>
      </c>
      <c r="L53">
        <v>-0.29632568359375</v>
      </c>
      <c r="M53">
        <f t="shared" si="1"/>
        <v>-0.29632568359375</v>
      </c>
    </row>
    <row r="54" spans="2:13" x14ac:dyDescent="0.25">
      <c r="B54">
        <v>60.541084289550703</v>
      </c>
      <c r="C54">
        <v>57.778045654296797</v>
      </c>
      <c r="D54">
        <f t="shared" si="0"/>
        <v>-2.7630386352539063</v>
      </c>
      <c r="K54">
        <v>60.541084289550703</v>
      </c>
      <c r="L54">
        <v>52.240924835205</v>
      </c>
      <c r="M54">
        <f t="shared" si="1"/>
        <v>-8.3001594543457031</v>
      </c>
    </row>
    <row r="55" spans="2:13" x14ac:dyDescent="0.25">
      <c r="B55">
        <v>78.303985595703097</v>
      </c>
      <c r="C55">
        <v>69.908340454101506</v>
      </c>
      <c r="D55">
        <f t="shared" si="0"/>
        <v>-8.3956451416015909</v>
      </c>
      <c r="K55">
        <v>78.303985595703097</v>
      </c>
      <c r="L55">
        <v>71.651458740234304</v>
      </c>
      <c r="M55">
        <f t="shared" si="1"/>
        <v>-6.6525268554687926</v>
      </c>
    </row>
    <row r="56" spans="2:13" x14ac:dyDescent="0.25">
      <c r="B56">
        <v>177.28302001953099</v>
      </c>
      <c r="C56">
        <v>178.78488159179599</v>
      </c>
      <c r="D56">
        <f t="shared" si="0"/>
        <v>1.5018615722649997</v>
      </c>
      <c r="K56">
        <v>177.28302001953099</v>
      </c>
      <c r="L56">
        <v>169.365463256835</v>
      </c>
      <c r="M56">
        <f t="shared" si="1"/>
        <v>-7.9175567626959946</v>
      </c>
    </row>
    <row r="57" spans="2:13" x14ac:dyDescent="0.25">
      <c r="B57">
        <v>292.53607177734301</v>
      </c>
      <c r="C57">
        <v>273.21926879882801</v>
      </c>
      <c r="D57">
        <f t="shared" si="0"/>
        <v>-19.316802978515</v>
      </c>
      <c r="K57">
        <v>292.53607177734301</v>
      </c>
      <c r="L57">
        <v>226.00808715820301</v>
      </c>
      <c r="M57">
        <f t="shared" si="1"/>
        <v>-66.52798461914</v>
      </c>
    </row>
    <row r="58" spans="2:13" x14ac:dyDescent="0.25">
      <c r="B58">
        <v>109.582962036132</v>
      </c>
      <c r="C58">
        <v>98.579978942871094</v>
      </c>
      <c r="D58">
        <f t="shared" si="0"/>
        <v>-11.002983093260909</v>
      </c>
      <c r="K58">
        <v>109.582962036132</v>
      </c>
      <c r="L58">
        <v>93.706008911132798</v>
      </c>
      <c r="M58">
        <f t="shared" si="1"/>
        <v>-15.876953124999204</v>
      </c>
    </row>
    <row r="59" spans="2:13" x14ac:dyDescent="0.25">
      <c r="B59">
        <v>37.473804473876903</v>
      </c>
      <c r="C59">
        <v>46.584785461425703</v>
      </c>
      <c r="D59">
        <f t="shared" si="0"/>
        <v>9.1109809875487997</v>
      </c>
      <c r="K59">
        <v>37.473804473876903</v>
      </c>
      <c r="L59">
        <v>44.826377868652301</v>
      </c>
      <c r="M59">
        <f t="shared" si="1"/>
        <v>7.3525733947753977</v>
      </c>
    </row>
    <row r="60" spans="2:13" x14ac:dyDescent="0.25">
      <c r="B60">
        <v>71.226753234863196</v>
      </c>
      <c r="C60">
        <v>70.886917114257798</v>
      </c>
      <c r="D60">
        <f t="shared" si="0"/>
        <v>-0.3398361206053977</v>
      </c>
      <c r="K60">
        <v>71.226753234863196</v>
      </c>
      <c r="L60">
        <v>70.220962524414006</v>
      </c>
      <c r="M60">
        <f t="shared" si="1"/>
        <v>-1.0057907104491903</v>
      </c>
    </row>
    <row r="61" spans="2:13" x14ac:dyDescent="0.25">
      <c r="B61">
        <v>116.890892028808</v>
      </c>
      <c r="C61">
        <v>119.921058654785</v>
      </c>
      <c r="D61">
        <f t="shared" si="0"/>
        <v>3.030166625977003</v>
      </c>
      <c r="K61">
        <v>116.890892028808</v>
      </c>
      <c r="L61">
        <v>122.39568328857401</v>
      </c>
      <c r="M61">
        <f t="shared" si="1"/>
        <v>5.5047912597660087</v>
      </c>
    </row>
    <row r="62" spans="2:13" x14ac:dyDescent="0.25">
      <c r="B62">
        <v>294.41571044921801</v>
      </c>
      <c r="C62">
        <v>290.61764526367102</v>
      </c>
      <c r="D62">
        <f t="shared" si="0"/>
        <v>-3.7980651855469887</v>
      </c>
      <c r="K62">
        <v>294.41571044921801</v>
      </c>
      <c r="L62">
        <v>277.52401733398398</v>
      </c>
      <c r="M62">
        <f t="shared" si="1"/>
        <v>-16.891693115234034</v>
      </c>
    </row>
    <row r="63" spans="2:13" x14ac:dyDescent="0.25">
      <c r="B63">
        <v>79.334289550781193</v>
      </c>
      <c r="C63">
        <v>109.737503051757</v>
      </c>
      <c r="D63">
        <f t="shared" si="0"/>
        <v>30.403213500975809</v>
      </c>
      <c r="K63">
        <v>79.334289550781193</v>
      </c>
      <c r="L63">
        <v>82.3486328125</v>
      </c>
      <c r="M63">
        <f t="shared" si="1"/>
        <v>3.0143432617188068</v>
      </c>
    </row>
    <row r="64" spans="2:13" x14ac:dyDescent="0.25">
      <c r="B64">
        <v>181.29528808593699</v>
      </c>
      <c r="C64">
        <v>184.09799194335901</v>
      </c>
      <c r="D64">
        <f t="shared" si="0"/>
        <v>2.8027038574220171</v>
      </c>
      <c r="K64">
        <v>181.29528808593699</v>
      </c>
      <c r="L64">
        <v>191.88441467285099</v>
      </c>
      <c r="M64">
        <f t="shared" si="1"/>
        <v>10.589126586914006</v>
      </c>
    </row>
    <row r="65" spans="2:13" x14ac:dyDescent="0.25">
      <c r="B65">
        <v>199.002349853515</v>
      </c>
      <c r="C65">
        <v>201.77136230468699</v>
      </c>
      <c r="D65">
        <f t="shared" si="0"/>
        <v>2.7690124511719887</v>
      </c>
      <c r="K65">
        <v>199.002349853515</v>
      </c>
      <c r="L65">
        <v>203.80789184570301</v>
      </c>
      <c r="M65">
        <f t="shared" si="1"/>
        <v>4.8055419921880116</v>
      </c>
    </row>
    <row r="66" spans="2:13" x14ac:dyDescent="0.25">
      <c r="B66">
        <v>306.666900634765</v>
      </c>
      <c r="C66">
        <v>287.948150634765</v>
      </c>
      <c r="D66">
        <f t="shared" si="0"/>
        <v>-18.71875</v>
      </c>
      <c r="K66">
        <v>306.666900634765</v>
      </c>
      <c r="L66">
        <v>294.511138916015</v>
      </c>
      <c r="M66">
        <f t="shared" si="1"/>
        <v>-12.15576171875</v>
      </c>
    </row>
    <row r="67" spans="2:13" x14ac:dyDescent="0.25">
      <c r="B67">
        <v>41.664527893066399</v>
      </c>
      <c r="C67">
        <v>41.129463195800703</v>
      </c>
      <c r="D67">
        <f t="shared" ref="D67:D130" si="2">C67-B67</f>
        <v>-0.53506469726569605</v>
      </c>
      <c r="K67">
        <v>41.664527893066399</v>
      </c>
      <c r="L67">
        <v>41.975139617919901</v>
      </c>
      <c r="M67">
        <f t="shared" ref="M67:M130" si="3">L67-K67</f>
        <v>0.31061172485350141</v>
      </c>
    </row>
    <row r="68" spans="2:13" x14ac:dyDescent="0.25">
      <c r="B68">
        <v>19.4608840942382</v>
      </c>
      <c r="C68">
        <v>-0.173683166503906</v>
      </c>
      <c r="D68">
        <f t="shared" si="2"/>
        <v>-19.634567260742106</v>
      </c>
      <c r="K68">
        <v>19.4608840942382</v>
      </c>
      <c r="L68">
        <v>-0.43332672119140597</v>
      </c>
      <c r="M68">
        <f t="shared" si="3"/>
        <v>-19.894210815429606</v>
      </c>
    </row>
    <row r="69" spans="2:13" x14ac:dyDescent="0.25">
      <c r="B69">
        <v>102.39574432373</v>
      </c>
      <c r="C69">
        <v>96.171493530273395</v>
      </c>
      <c r="D69">
        <f t="shared" si="2"/>
        <v>-6.2242507934566049</v>
      </c>
      <c r="K69">
        <v>102.39574432373</v>
      </c>
      <c r="L69">
        <v>96.689628601074205</v>
      </c>
      <c r="M69">
        <f t="shared" si="3"/>
        <v>-5.7061157226557953</v>
      </c>
    </row>
    <row r="70" spans="2:13" x14ac:dyDescent="0.25">
      <c r="B70">
        <v>148.87388610839801</v>
      </c>
      <c r="C70">
        <v>153.67233276367099</v>
      </c>
      <c r="D70">
        <f t="shared" si="2"/>
        <v>4.7984466552729828</v>
      </c>
      <c r="K70">
        <v>148.87388610839801</v>
      </c>
      <c r="L70">
        <v>152.230224609375</v>
      </c>
      <c r="M70">
        <f t="shared" si="3"/>
        <v>3.3563385009769888</v>
      </c>
    </row>
    <row r="71" spans="2:13" x14ac:dyDescent="0.25">
      <c r="B71">
        <v>43.128726959228501</v>
      </c>
      <c r="C71">
        <v>43.1972846984863</v>
      </c>
      <c r="D71">
        <f t="shared" si="2"/>
        <v>6.8557739257798289E-2</v>
      </c>
      <c r="K71">
        <v>43.128726959228501</v>
      </c>
      <c r="L71">
        <v>37.447532653808501</v>
      </c>
      <c r="M71">
        <f t="shared" si="3"/>
        <v>-5.68119430542</v>
      </c>
    </row>
    <row r="72" spans="2:13" x14ac:dyDescent="0.25">
      <c r="B72">
        <v>302.98587036132801</v>
      </c>
      <c r="C72">
        <v>292.49627685546801</v>
      </c>
      <c r="D72">
        <f t="shared" si="2"/>
        <v>-10.48959350586</v>
      </c>
      <c r="K72">
        <v>302.98587036132801</v>
      </c>
      <c r="L72">
        <v>314.67294311523398</v>
      </c>
      <c r="M72">
        <f t="shared" si="3"/>
        <v>11.687072753905966</v>
      </c>
    </row>
    <row r="73" spans="2:13" x14ac:dyDescent="0.25">
      <c r="B73">
        <v>180.66096496582</v>
      </c>
      <c r="C73">
        <v>186.993896484375</v>
      </c>
      <c r="D73">
        <f t="shared" si="2"/>
        <v>6.3329315185550001</v>
      </c>
      <c r="K73">
        <v>180.66096496582</v>
      </c>
      <c r="L73">
        <v>191.80377197265599</v>
      </c>
      <c r="M73">
        <f t="shared" si="3"/>
        <v>11.142807006835994</v>
      </c>
    </row>
    <row r="74" spans="2:13" x14ac:dyDescent="0.25">
      <c r="B74">
        <v>362.46105957031199</v>
      </c>
      <c r="C74">
        <v>366.69558715820301</v>
      </c>
      <c r="D74">
        <f t="shared" si="2"/>
        <v>4.2345275878910229</v>
      </c>
      <c r="K74">
        <v>362.46105957031199</v>
      </c>
      <c r="L74">
        <v>351.248046875</v>
      </c>
      <c r="M74">
        <f t="shared" si="3"/>
        <v>-11.213012695311988</v>
      </c>
    </row>
    <row r="75" spans="2:13" x14ac:dyDescent="0.25">
      <c r="B75">
        <v>55.949844360351499</v>
      </c>
      <c r="C75">
        <v>71.171325683593693</v>
      </c>
      <c r="D75">
        <f t="shared" si="2"/>
        <v>15.221481323242195</v>
      </c>
      <c r="K75">
        <v>55.949844360351499</v>
      </c>
      <c r="L75">
        <v>76.963066101074205</v>
      </c>
      <c r="M75">
        <f t="shared" si="3"/>
        <v>21.013221740722706</v>
      </c>
    </row>
    <row r="76" spans="2:13" x14ac:dyDescent="0.25">
      <c r="B76">
        <v>244.80033874511699</v>
      </c>
      <c r="C76">
        <v>253.97735595703099</v>
      </c>
      <c r="D76">
        <f t="shared" si="2"/>
        <v>9.1770172119140057</v>
      </c>
      <c r="K76">
        <v>244.80033874511699</v>
      </c>
      <c r="L76">
        <v>247.92977905273401</v>
      </c>
      <c r="M76">
        <f t="shared" si="3"/>
        <v>3.129440307617017</v>
      </c>
    </row>
    <row r="77" spans="2:13" x14ac:dyDescent="0.25">
      <c r="B77">
        <v>41.170906066894503</v>
      </c>
      <c r="C77">
        <v>35.080986022949197</v>
      </c>
      <c r="D77">
        <f t="shared" si="2"/>
        <v>-6.0899200439453054</v>
      </c>
      <c r="K77">
        <v>41.170906066894503</v>
      </c>
      <c r="L77">
        <v>38.380332946777301</v>
      </c>
      <c r="M77">
        <f t="shared" si="3"/>
        <v>-2.7905731201172017</v>
      </c>
    </row>
    <row r="78" spans="2:13" x14ac:dyDescent="0.25">
      <c r="B78">
        <v>111.066719055175</v>
      </c>
      <c r="C78">
        <v>110.045684814453</v>
      </c>
      <c r="D78">
        <f t="shared" si="2"/>
        <v>-1.0210342407220026</v>
      </c>
      <c r="K78">
        <v>111.066719055175</v>
      </c>
      <c r="L78">
        <v>113.68019104003901</v>
      </c>
      <c r="M78">
        <f t="shared" si="3"/>
        <v>2.613471984864006</v>
      </c>
    </row>
    <row r="79" spans="2:13" x14ac:dyDescent="0.25">
      <c r="B79">
        <v>14.178747177124</v>
      </c>
      <c r="C79">
        <v>16.374649047851499</v>
      </c>
      <c r="D79">
        <f t="shared" si="2"/>
        <v>2.1959018707274982</v>
      </c>
      <c r="K79">
        <v>14.178747177124</v>
      </c>
      <c r="L79">
        <v>14.9313354492187</v>
      </c>
      <c r="M79">
        <f t="shared" si="3"/>
        <v>0.75258827209469992</v>
      </c>
    </row>
    <row r="80" spans="2:13" x14ac:dyDescent="0.25">
      <c r="B80">
        <v>0</v>
      </c>
      <c r="C80">
        <v>-0.2447509765625</v>
      </c>
      <c r="D80">
        <f t="shared" si="2"/>
        <v>-0.2447509765625</v>
      </c>
      <c r="K80">
        <v>0</v>
      </c>
      <c r="L80">
        <v>-0.145942687988281</v>
      </c>
      <c r="M80">
        <f t="shared" si="3"/>
        <v>-0.145942687988281</v>
      </c>
    </row>
    <row r="81" spans="2:13" x14ac:dyDescent="0.25">
      <c r="B81">
        <v>105.44236755371</v>
      </c>
      <c r="C81">
        <v>104.443458557128</v>
      </c>
      <c r="D81">
        <f t="shared" si="2"/>
        <v>-0.99890899658200283</v>
      </c>
      <c r="K81">
        <v>105.44236755371</v>
      </c>
      <c r="L81">
        <v>114.889106750488</v>
      </c>
      <c r="M81">
        <f t="shared" si="3"/>
        <v>9.4467391967779974</v>
      </c>
    </row>
    <row r="82" spans="2:13" x14ac:dyDescent="0.25">
      <c r="B82">
        <v>0</v>
      </c>
      <c r="C82">
        <v>-8.0909729003906194E-2</v>
      </c>
      <c r="D82">
        <f t="shared" si="2"/>
        <v>-8.0909729003906194E-2</v>
      </c>
      <c r="K82">
        <v>0</v>
      </c>
      <c r="L82">
        <v>-0.218704223632812</v>
      </c>
      <c r="M82">
        <f t="shared" si="3"/>
        <v>-0.218704223632812</v>
      </c>
    </row>
    <row r="83" spans="2:13" x14ac:dyDescent="0.25">
      <c r="B83">
        <v>79.646522521972599</v>
      </c>
      <c r="C83">
        <v>51.866905212402301</v>
      </c>
      <c r="D83">
        <f t="shared" si="2"/>
        <v>-27.779617309570298</v>
      </c>
      <c r="K83">
        <v>79.646522521972599</v>
      </c>
      <c r="L83">
        <v>42.541568756103501</v>
      </c>
      <c r="M83">
        <f t="shared" si="3"/>
        <v>-37.104953765869098</v>
      </c>
    </row>
    <row r="84" spans="2:13" x14ac:dyDescent="0.25">
      <c r="B84">
        <v>53.686252593994098</v>
      </c>
      <c r="C84">
        <v>46.495368957519503</v>
      </c>
      <c r="D84">
        <f t="shared" si="2"/>
        <v>-7.1908836364745952</v>
      </c>
      <c r="K84">
        <v>53.686252593994098</v>
      </c>
      <c r="L84">
        <v>49.113613128662102</v>
      </c>
      <c r="M84">
        <f t="shared" si="3"/>
        <v>-4.5726394653319957</v>
      </c>
    </row>
    <row r="85" spans="2:13" x14ac:dyDescent="0.25">
      <c r="B85">
        <v>120.02645111083901</v>
      </c>
      <c r="C85">
        <v>119.170684814453</v>
      </c>
      <c r="D85">
        <f t="shared" si="2"/>
        <v>-0.85576629638600821</v>
      </c>
      <c r="K85">
        <v>120.02645111083901</v>
      </c>
      <c r="L85">
        <v>129.012603759765</v>
      </c>
      <c r="M85">
        <f t="shared" si="3"/>
        <v>8.9861526489259944</v>
      </c>
    </row>
    <row r="86" spans="2:13" x14ac:dyDescent="0.25">
      <c r="B86">
        <v>186.83576965332</v>
      </c>
      <c r="C86">
        <v>194.085037231445</v>
      </c>
      <c r="D86">
        <f t="shared" si="2"/>
        <v>7.249267578125</v>
      </c>
      <c r="K86">
        <v>186.83576965332</v>
      </c>
      <c r="L86">
        <v>192.226318359375</v>
      </c>
      <c r="M86">
        <f t="shared" si="3"/>
        <v>5.3905487060550001</v>
      </c>
    </row>
    <row r="87" spans="2:13" x14ac:dyDescent="0.25">
      <c r="B87">
        <v>281.102447509765</v>
      </c>
      <c r="C87">
        <v>281.65823364257801</v>
      </c>
      <c r="D87">
        <f t="shared" si="2"/>
        <v>0.55578613281301159</v>
      </c>
      <c r="K87">
        <v>281.102447509765</v>
      </c>
      <c r="L87">
        <v>298.685455322265</v>
      </c>
      <c r="M87">
        <f t="shared" si="3"/>
        <v>17.5830078125</v>
      </c>
    </row>
    <row r="88" spans="2:13" x14ac:dyDescent="0.25">
      <c r="B88">
        <v>24.152761459350501</v>
      </c>
      <c r="C88">
        <v>21.8114929199218</v>
      </c>
      <c r="D88">
        <f t="shared" si="2"/>
        <v>-2.3412685394287003</v>
      </c>
      <c r="K88">
        <v>24.152761459350501</v>
      </c>
      <c r="L88">
        <v>33.935447692871001</v>
      </c>
      <c r="M88">
        <f t="shared" si="3"/>
        <v>9.7826862335205007</v>
      </c>
    </row>
    <row r="89" spans="2:13" x14ac:dyDescent="0.25">
      <c r="B89">
        <v>106.51478576660099</v>
      </c>
      <c r="C89">
        <v>93.617561340332003</v>
      </c>
      <c r="D89">
        <f t="shared" si="2"/>
        <v>-12.897224426268991</v>
      </c>
      <c r="K89">
        <v>106.51478576660099</v>
      </c>
      <c r="L89">
        <v>96.373718261718693</v>
      </c>
      <c r="M89">
        <f t="shared" si="3"/>
        <v>-10.141067504882301</v>
      </c>
    </row>
    <row r="90" spans="2:13" x14ac:dyDescent="0.25">
      <c r="B90">
        <v>160.434799194335</v>
      </c>
      <c r="C90">
        <v>153.96624755859301</v>
      </c>
      <c r="D90">
        <f t="shared" si="2"/>
        <v>-6.4685516357419885</v>
      </c>
      <c r="K90">
        <v>160.434799194335</v>
      </c>
      <c r="L90">
        <v>153.4150390625</v>
      </c>
      <c r="M90">
        <f t="shared" si="3"/>
        <v>-7.0197601318349996</v>
      </c>
    </row>
    <row r="91" spans="2:13" x14ac:dyDescent="0.25">
      <c r="B91">
        <v>47.269260406494098</v>
      </c>
      <c r="C91">
        <v>49.878067016601499</v>
      </c>
      <c r="D91">
        <f t="shared" si="2"/>
        <v>2.6088066101074006</v>
      </c>
      <c r="K91">
        <v>47.269260406494098</v>
      </c>
      <c r="L91">
        <v>49.281570434570298</v>
      </c>
      <c r="M91">
        <f t="shared" si="3"/>
        <v>2.0123100280762003</v>
      </c>
    </row>
    <row r="92" spans="2:13" x14ac:dyDescent="0.25">
      <c r="B92">
        <v>0</v>
      </c>
      <c r="C92">
        <v>0.51323699951171797</v>
      </c>
      <c r="D92">
        <f t="shared" si="2"/>
        <v>0.51323699951171797</v>
      </c>
      <c r="K92">
        <v>0</v>
      </c>
      <c r="L92">
        <v>-0.164779663085937</v>
      </c>
      <c r="M92">
        <f t="shared" si="3"/>
        <v>-0.164779663085937</v>
      </c>
    </row>
    <row r="93" spans="2:13" x14ac:dyDescent="0.25">
      <c r="B93">
        <v>263.83956909179602</v>
      </c>
      <c r="C93">
        <v>252.48248291015599</v>
      </c>
      <c r="D93">
        <f t="shared" si="2"/>
        <v>-11.357086181640028</v>
      </c>
      <c r="K93">
        <v>263.83956909179602</v>
      </c>
      <c r="L93">
        <v>265.85183715820301</v>
      </c>
      <c r="M93">
        <f t="shared" si="3"/>
        <v>2.012268066406989</v>
      </c>
    </row>
    <row r="94" spans="2:13" x14ac:dyDescent="0.25">
      <c r="B94">
        <v>124.477905273437</v>
      </c>
      <c r="C94">
        <v>116.288040161132</v>
      </c>
      <c r="D94">
        <f t="shared" si="2"/>
        <v>-8.1898651123050001</v>
      </c>
      <c r="K94">
        <v>124.477905273437</v>
      </c>
      <c r="L94">
        <v>121.99391174316401</v>
      </c>
      <c r="M94">
        <f t="shared" si="3"/>
        <v>-2.483993530272997</v>
      </c>
    </row>
    <row r="95" spans="2:13" x14ac:dyDescent="0.25">
      <c r="B95">
        <v>58.736873626708899</v>
      </c>
      <c r="C95">
        <v>56.611522674560497</v>
      </c>
      <c r="D95">
        <f t="shared" si="2"/>
        <v>-2.125350952148402</v>
      </c>
      <c r="K95">
        <v>58.736873626708899</v>
      </c>
      <c r="L95">
        <v>54.992790222167898</v>
      </c>
      <c r="M95">
        <f t="shared" si="3"/>
        <v>-3.7440834045410014</v>
      </c>
    </row>
    <row r="96" spans="2:13" x14ac:dyDescent="0.25">
      <c r="B96">
        <v>110.285835266113</v>
      </c>
      <c r="C96">
        <v>125.06379699707</v>
      </c>
      <c r="D96">
        <f t="shared" si="2"/>
        <v>14.777961730957003</v>
      </c>
      <c r="K96">
        <v>110.285835266113</v>
      </c>
      <c r="L96">
        <v>120.503036499023</v>
      </c>
      <c r="M96">
        <f t="shared" si="3"/>
        <v>10.21720123291</v>
      </c>
    </row>
    <row r="97" spans="2:13" x14ac:dyDescent="0.25">
      <c r="B97">
        <v>64.504959106445298</v>
      </c>
      <c r="C97">
        <v>79.744697570800696</v>
      </c>
      <c r="D97">
        <f t="shared" si="2"/>
        <v>15.239738464355398</v>
      </c>
      <c r="K97">
        <v>64.504959106445298</v>
      </c>
      <c r="L97">
        <v>39.765838623046797</v>
      </c>
      <c r="M97">
        <f t="shared" si="3"/>
        <v>-24.739120483398501</v>
      </c>
    </row>
    <row r="98" spans="2:13" x14ac:dyDescent="0.25">
      <c r="B98">
        <v>88.380302429199205</v>
      </c>
      <c r="C98">
        <v>98.581939697265597</v>
      </c>
      <c r="D98">
        <f t="shared" si="2"/>
        <v>10.201637268066392</v>
      </c>
      <c r="K98">
        <v>88.380302429199205</v>
      </c>
      <c r="L98">
        <v>93.540794372558594</v>
      </c>
      <c r="M98">
        <f t="shared" si="3"/>
        <v>5.1604919433593892</v>
      </c>
    </row>
    <row r="99" spans="2:13" x14ac:dyDescent="0.25">
      <c r="B99">
        <v>140.53854370117099</v>
      </c>
      <c r="C99">
        <v>99.604682922363196</v>
      </c>
      <c r="D99">
        <f t="shared" si="2"/>
        <v>-40.933860778807798</v>
      </c>
      <c r="K99">
        <v>140.53854370117099</v>
      </c>
      <c r="L99">
        <v>144.10975646972599</v>
      </c>
      <c r="M99">
        <f t="shared" si="3"/>
        <v>3.5712127685550001</v>
      </c>
    </row>
    <row r="100" spans="2:13" x14ac:dyDescent="0.25">
      <c r="B100">
        <v>325.49789428710898</v>
      </c>
      <c r="C100">
        <v>349.79757690429602</v>
      </c>
      <c r="D100">
        <f t="shared" si="2"/>
        <v>24.299682617187045</v>
      </c>
      <c r="K100">
        <v>325.49789428710898</v>
      </c>
      <c r="L100">
        <v>330.730224609375</v>
      </c>
      <c r="M100">
        <f t="shared" si="3"/>
        <v>5.2323303222660229</v>
      </c>
    </row>
    <row r="101" spans="2:13" x14ac:dyDescent="0.25">
      <c r="B101">
        <v>43.464328765869098</v>
      </c>
      <c r="C101">
        <v>27.2323913574218</v>
      </c>
      <c r="D101">
        <f t="shared" si="2"/>
        <v>-16.231937408447298</v>
      </c>
      <c r="K101">
        <v>43.464328765869098</v>
      </c>
      <c r="L101">
        <v>41.026340484619098</v>
      </c>
      <c r="M101">
        <f t="shared" si="3"/>
        <v>-2.43798828125</v>
      </c>
    </row>
    <row r="102" spans="2:13" x14ac:dyDescent="0.25">
      <c r="B102">
        <v>130.39035034179599</v>
      </c>
      <c r="C102">
        <v>131.89254760742099</v>
      </c>
      <c r="D102">
        <f t="shared" si="2"/>
        <v>1.502197265625</v>
      </c>
      <c r="K102">
        <v>130.39035034179599</v>
      </c>
      <c r="L102">
        <v>135.63900756835901</v>
      </c>
      <c r="M102">
        <f t="shared" si="3"/>
        <v>5.2486572265630116</v>
      </c>
    </row>
    <row r="103" spans="2:13" x14ac:dyDescent="0.25">
      <c r="B103">
        <v>29.1802062988281</v>
      </c>
      <c r="C103">
        <v>38.875228881835902</v>
      </c>
      <c r="D103">
        <f t="shared" si="2"/>
        <v>9.6950225830078018</v>
      </c>
      <c r="K103">
        <v>29.1802062988281</v>
      </c>
      <c r="L103">
        <v>21.023094177246001</v>
      </c>
      <c r="M103">
        <f t="shared" si="3"/>
        <v>-8.1571121215820988</v>
      </c>
    </row>
    <row r="104" spans="2:13" x14ac:dyDescent="0.25">
      <c r="B104">
        <v>129.15559387207</v>
      </c>
      <c r="C104">
        <v>132.10980224609301</v>
      </c>
      <c r="D104">
        <f t="shared" si="2"/>
        <v>2.9542083740230112</v>
      </c>
      <c r="K104">
        <v>129.15559387207</v>
      </c>
      <c r="L104">
        <v>130.81552124023401</v>
      </c>
      <c r="M104">
        <f t="shared" si="3"/>
        <v>1.6599273681640057</v>
      </c>
    </row>
    <row r="105" spans="2:13" x14ac:dyDescent="0.25">
      <c r="B105">
        <v>33.673759460449197</v>
      </c>
      <c r="C105">
        <v>41.007743835449197</v>
      </c>
      <c r="D105">
        <f t="shared" si="2"/>
        <v>7.333984375</v>
      </c>
      <c r="K105">
        <v>33.673759460449197</v>
      </c>
      <c r="L105">
        <v>32.162498474121001</v>
      </c>
      <c r="M105">
        <f t="shared" si="3"/>
        <v>-1.5112609863281961</v>
      </c>
    </row>
    <row r="106" spans="2:13" x14ac:dyDescent="0.25">
      <c r="B106">
        <v>127.681884765625</v>
      </c>
      <c r="C106">
        <v>162.38705444335901</v>
      </c>
      <c r="D106">
        <f t="shared" si="2"/>
        <v>34.705169677734006</v>
      </c>
      <c r="K106">
        <v>127.681884765625</v>
      </c>
      <c r="L106">
        <v>107.35107421875</v>
      </c>
      <c r="M106">
        <f t="shared" si="3"/>
        <v>-20.330810546875</v>
      </c>
    </row>
    <row r="107" spans="2:13" x14ac:dyDescent="0.25">
      <c r="B107">
        <v>60.725128173828097</v>
      </c>
      <c r="C107">
        <v>84.173118591308594</v>
      </c>
      <c r="D107">
        <f t="shared" si="2"/>
        <v>23.447990417480497</v>
      </c>
      <c r="K107">
        <v>60.725128173828097</v>
      </c>
      <c r="L107">
        <v>70.586349487304602</v>
      </c>
      <c r="M107">
        <f t="shared" si="3"/>
        <v>9.8612213134765057</v>
      </c>
    </row>
    <row r="108" spans="2:13" x14ac:dyDescent="0.25">
      <c r="B108">
        <v>19.166725158691399</v>
      </c>
      <c r="C108">
        <v>21.8565673828125</v>
      </c>
      <c r="D108">
        <f t="shared" si="2"/>
        <v>2.6898422241211009</v>
      </c>
      <c r="K108">
        <v>19.166725158691399</v>
      </c>
      <c r="L108">
        <v>21.222450256347599</v>
      </c>
      <c r="M108">
        <f t="shared" si="3"/>
        <v>2.0557250976562003</v>
      </c>
    </row>
    <row r="109" spans="2:13" x14ac:dyDescent="0.25">
      <c r="B109">
        <v>138.75817871093699</v>
      </c>
      <c r="C109">
        <v>138.23521423339801</v>
      </c>
      <c r="D109">
        <f t="shared" si="2"/>
        <v>-0.52296447753897723</v>
      </c>
      <c r="K109">
        <v>138.75817871093699</v>
      </c>
      <c r="L109">
        <v>135.65023803710901</v>
      </c>
      <c r="M109">
        <f t="shared" si="3"/>
        <v>-3.1079406738279829</v>
      </c>
    </row>
    <row r="110" spans="2:13" x14ac:dyDescent="0.25">
      <c r="B110">
        <v>49.157325744628899</v>
      </c>
      <c r="C110">
        <v>23.075340270996001</v>
      </c>
      <c r="D110">
        <f t="shared" si="2"/>
        <v>-26.081985473632898</v>
      </c>
      <c r="K110">
        <v>49.157325744628899</v>
      </c>
      <c r="L110">
        <v>25.181472778320298</v>
      </c>
      <c r="M110">
        <f t="shared" si="3"/>
        <v>-23.975852966308601</v>
      </c>
    </row>
    <row r="111" spans="2:13" x14ac:dyDescent="0.25">
      <c r="B111">
        <v>188.51470947265599</v>
      </c>
      <c r="C111">
        <v>156.59835815429599</v>
      </c>
      <c r="D111">
        <f t="shared" si="2"/>
        <v>-31.91635131836</v>
      </c>
      <c r="K111">
        <v>188.51470947265599</v>
      </c>
      <c r="L111">
        <v>169.50531005859301</v>
      </c>
      <c r="M111">
        <f t="shared" si="3"/>
        <v>-19.009399414062983</v>
      </c>
    </row>
    <row r="112" spans="2:13" x14ac:dyDescent="0.25">
      <c r="B112">
        <v>52.5266723632812</v>
      </c>
      <c r="C112">
        <v>60.5904121398925</v>
      </c>
      <c r="D112">
        <f t="shared" si="2"/>
        <v>8.0637397766112997</v>
      </c>
      <c r="K112">
        <v>52.5266723632812</v>
      </c>
      <c r="L112">
        <v>65.037139892578097</v>
      </c>
      <c r="M112">
        <f t="shared" si="3"/>
        <v>12.510467529296896</v>
      </c>
    </row>
    <row r="113" spans="2:13" x14ac:dyDescent="0.25">
      <c r="B113">
        <v>136.25299072265599</v>
      </c>
      <c r="C113">
        <v>154.82667541503901</v>
      </c>
      <c r="D113">
        <f t="shared" si="2"/>
        <v>18.573684692383011</v>
      </c>
      <c r="K113">
        <v>136.25299072265599</v>
      </c>
      <c r="L113">
        <v>154.32594299316401</v>
      </c>
      <c r="M113">
        <f t="shared" si="3"/>
        <v>18.072952270508011</v>
      </c>
    </row>
    <row r="114" spans="2:13" x14ac:dyDescent="0.25">
      <c r="B114">
        <v>58.149818420410099</v>
      </c>
      <c r="C114">
        <v>41.7154121398925</v>
      </c>
      <c r="D114">
        <f t="shared" si="2"/>
        <v>-16.434406280517599</v>
      </c>
      <c r="K114">
        <v>58.149818420410099</v>
      </c>
      <c r="L114">
        <v>38.447303771972599</v>
      </c>
      <c r="M114">
        <f t="shared" si="3"/>
        <v>-19.7025146484375</v>
      </c>
    </row>
    <row r="115" spans="2:13" x14ac:dyDescent="0.25">
      <c r="B115">
        <v>144.36770629882801</v>
      </c>
      <c r="C115">
        <v>125.018829345703</v>
      </c>
      <c r="D115">
        <f t="shared" si="2"/>
        <v>-19.348876953125014</v>
      </c>
      <c r="K115">
        <v>144.36770629882801</v>
      </c>
      <c r="L115">
        <v>131.96841430664</v>
      </c>
      <c r="M115">
        <f t="shared" si="3"/>
        <v>-12.399291992188012</v>
      </c>
    </row>
    <row r="116" spans="2:13" x14ac:dyDescent="0.25">
      <c r="B116">
        <v>234.66064453125</v>
      </c>
      <c r="C116">
        <v>232.60931396484301</v>
      </c>
      <c r="D116">
        <f t="shared" si="2"/>
        <v>-2.051330566406989</v>
      </c>
      <c r="K116">
        <v>234.66064453125</v>
      </c>
      <c r="L116">
        <v>240.00250244140599</v>
      </c>
      <c r="M116">
        <f t="shared" si="3"/>
        <v>5.3418579101559942</v>
      </c>
    </row>
    <row r="117" spans="2:13" x14ac:dyDescent="0.25">
      <c r="B117">
        <v>122.38966369628901</v>
      </c>
      <c r="C117">
        <v>116.97580718994099</v>
      </c>
      <c r="D117">
        <f t="shared" si="2"/>
        <v>-5.4138565063480115</v>
      </c>
      <c r="K117">
        <v>122.38966369628901</v>
      </c>
      <c r="L117">
        <v>128.58004760742099</v>
      </c>
      <c r="M117">
        <f t="shared" si="3"/>
        <v>6.1903839111319883</v>
      </c>
    </row>
    <row r="118" spans="2:13" x14ac:dyDescent="0.25">
      <c r="B118">
        <v>198.10665893554599</v>
      </c>
      <c r="C118">
        <v>171.18835449218699</v>
      </c>
      <c r="D118">
        <f t="shared" si="2"/>
        <v>-26.918304443359006</v>
      </c>
      <c r="K118">
        <v>198.10665893554599</v>
      </c>
      <c r="L118">
        <v>174.16931152343699</v>
      </c>
      <c r="M118">
        <f t="shared" si="3"/>
        <v>-23.937347412109006</v>
      </c>
    </row>
    <row r="119" spans="2:13" x14ac:dyDescent="0.25">
      <c r="B119">
        <v>150.99987792968699</v>
      </c>
      <c r="C119">
        <v>112.348182678222</v>
      </c>
      <c r="D119">
        <f t="shared" si="2"/>
        <v>-38.651695251464986</v>
      </c>
      <c r="K119">
        <v>150.99987792968699</v>
      </c>
      <c r="L119">
        <v>130.86892700195301</v>
      </c>
      <c r="M119">
        <f t="shared" si="3"/>
        <v>-20.130950927733977</v>
      </c>
    </row>
    <row r="120" spans="2:13" x14ac:dyDescent="0.25">
      <c r="B120">
        <v>82.245414733886705</v>
      </c>
      <c r="C120">
        <v>79.033309936523395</v>
      </c>
      <c r="D120">
        <f t="shared" si="2"/>
        <v>-3.2121047973633097</v>
      </c>
      <c r="K120">
        <v>82.245414733886705</v>
      </c>
      <c r="L120">
        <v>77.301856994628906</v>
      </c>
      <c r="M120">
        <f t="shared" si="3"/>
        <v>-4.9435577392577983</v>
      </c>
    </row>
    <row r="121" spans="2:13" x14ac:dyDescent="0.25">
      <c r="B121">
        <v>54.292030334472599</v>
      </c>
      <c r="C121">
        <v>36.785003662109297</v>
      </c>
      <c r="D121">
        <f t="shared" si="2"/>
        <v>-17.507026672363303</v>
      </c>
      <c r="K121">
        <v>54.292030334472599</v>
      </c>
      <c r="L121">
        <v>32.863006591796797</v>
      </c>
      <c r="M121">
        <f t="shared" si="3"/>
        <v>-21.429023742675803</v>
      </c>
    </row>
    <row r="122" spans="2:13" x14ac:dyDescent="0.25">
      <c r="B122">
        <v>31.3433532714843</v>
      </c>
      <c r="C122">
        <v>45.702541351318303</v>
      </c>
      <c r="D122">
        <f t="shared" si="2"/>
        <v>14.359188079834002</v>
      </c>
      <c r="K122">
        <v>31.3433532714843</v>
      </c>
      <c r="L122">
        <v>37.486412048339801</v>
      </c>
      <c r="M122">
        <f t="shared" si="3"/>
        <v>6.1430587768555007</v>
      </c>
    </row>
    <row r="123" spans="2:13" x14ac:dyDescent="0.25">
      <c r="B123">
        <v>0</v>
      </c>
      <c r="C123">
        <v>8.9576721191406194E-2</v>
      </c>
      <c r="D123">
        <f t="shared" si="2"/>
        <v>8.9576721191406194E-2</v>
      </c>
      <c r="K123">
        <v>0</v>
      </c>
      <c r="L123">
        <v>-0.191200256347656</v>
      </c>
      <c r="M123">
        <f t="shared" si="3"/>
        <v>-0.191200256347656</v>
      </c>
    </row>
    <row r="124" spans="2:13" x14ac:dyDescent="0.25">
      <c r="B124">
        <v>0</v>
      </c>
      <c r="C124">
        <v>0.165939331054687</v>
      </c>
      <c r="D124">
        <f t="shared" si="2"/>
        <v>0.165939331054687</v>
      </c>
      <c r="K124">
        <v>0</v>
      </c>
      <c r="L124">
        <v>-0.251449584960937</v>
      </c>
      <c r="M124">
        <f t="shared" si="3"/>
        <v>-0.251449584960937</v>
      </c>
    </row>
    <row r="125" spans="2:13" x14ac:dyDescent="0.25">
      <c r="B125">
        <v>86.430366516113196</v>
      </c>
      <c r="C125">
        <v>70.612709045410099</v>
      </c>
      <c r="D125">
        <f t="shared" si="2"/>
        <v>-15.817657470703097</v>
      </c>
      <c r="K125">
        <v>86.430366516113196</v>
      </c>
      <c r="L125">
        <v>85.256446838378906</v>
      </c>
      <c r="M125">
        <f t="shared" si="3"/>
        <v>-1.1739196777342897</v>
      </c>
    </row>
    <row r="126" spans="2:13" x14ac:dyDescent="0.25">
      <c r="B126">
        <v>209.63441467285099</v>
      </c>
      <c r="C126">
        <v>209.491928100585</v>
      </c>
      <c r="D126">
        <f t="shared" si="2"/>
        <v>-0.14248657226599448</v>
      </c>
      <c r="K126">
        <v>209.63441467285099</v>
      </c>
      <c r="L126">
        <v>200.768783569335</v>
      </c>
      <c r="M126">
        <f t="shared" si="3"/>
        <v>-8.8656311035159945</v>
      </c>
    </row>
    <row r="127" spans="2:13" x14ac:dyDescent="0.25">
      <c r="B127">
        <v>104.24420928955</v>
      </c>
      <c r="C127">
        <v>106.36293792724599</v>
      </c>
      <c r="D127">
        <f t="shared" si="2"/>
        <v>2.1187286376959946</v>
      </c>
      <c r="K127">
        <v>104.24420928955</v>
      </c>
      <c r="L127">
        <v>105.836860656738</v>
      </c>
      <c r="M127">
        <f t="shared" si="3"/>
        <v>1.5926513671879974</v>
      </c>
    </row>
    <row r="128" spans="2:13" x14ac:dyDescent="0.25">
      <c r="B128">
        <v>53.3902778625488</v>
      </c>
      <c r="C128">
        <v>49.449436187744098</v>
      </c>
      <c r="D128">
        <f t="shared" si="2"/>
        <v>-3.9408416748047017</v>
      </c>
      <c r="K128">
        <v>53.3902778625488</v>
      </c>
      <c r="L128">
        <v>50.411960601806598</v>
      </c>
      <c r="M128">
        <f t="shared" si="3"/>
        <v>-2.9783172607422017</v>
      </c>
    </row>
    <row r="129" spans="2:13" x14ac:dyDescent="0.25">
      <c r="B129">
        <v>184.90773010253901</v>
      </c>
      <c r="C129">
        <v>185.67546081542901</v>
      </c>
      <c r="D129">
        <f t="shared" si="2"/>
        <v>0.76773071288999972</v>
      </c>
      <c r="K129">
        <v>184.90773010253901</v>
      </c>
      <c r="L129">
        <v>180.972900390625</v>
      </c>
      <c r="M129">
        <f t="shared" si="3"/>
        <v>-3.9348297119140057</v>
      </c>
    </row>
    <row r="130" spans="2:13" x14ac:dyDescent="0.25">
      <c r="B130">
        <v>0</v>
      </c>
      <c r="C130">
        <v>-6.57196044921875E-2</v>
      </c>
      <c r="D130">
        <f t="shared" si="2"/>
        <v>-6.57196044921875E-2</v>
      </c>
      <c r="K130">
        <v>0</v>
      </c>
      <c r="L130">
        <v>-0.29213714599609297</v>
      </c>
      <c r="M130">
        <f t="shared" si="3"/>
        <v>-0.29213714599609297</v>
      </c>
    </row>
    <row r="131" spans="2:13" x14ac:dyDescent="0.25">
      <c r="B131">
        <v>0</v>
      </c>
      <c r="C131">
        <v>-0.30049896240234297</v>
      </c>
      <c r="D131">
        <f t="shared" ref="D131:D194" si="4">C131-B131</f>
        <v>-0.30049896240234297</v>
      </c>
      <c r="K131">
        <v>0</v>
      </c>
      <c r="L131">
        <v>-7.9887390136718694E-2</v>
      </c>
      <c r="M131">
        <f t="shared" ref="M131:M194" si="5">L131-K131</f>
        <v>-7.9887390136718694E-2</v>
      </c>
    </row>
    <row r="132" spans="2:13" x14ac:dyDescent="0.25">
      <c r="B132">
        <v>71.044898986816406</v>
      </c>
      <c r="C132">
        <v>69.876914978027301</v>
      </c>
      <c r="D132">
        <f t="shared" si="4"/>
        <v>-1.1679840087891051</v>
      </c>
      <c r="K132">
        <v>71.044898986816406</v>
      </c>
      <c r="L132">
        <v>65.354461669921804</v>
      </c>
      <c r="M132">
        <f t="shared" si="5"/>
        <v>-5.6904373168946023</v>
      </c>
    </row>
    <row r="133" spans="2:13" x14ac:dyDescent="0.25">
      <c r="B133">
        <v>0</v>
      </c>
      <c r="C133">
        <v>-0.25408935546875</v>
      </c>
      <c r="D133">
        <f t="shared" si="4"/>
        <v>-0.25408935546875</v>
      </c>
      <c r="K133">
        <v>0</v>
      </c>
      <c r="L133">
        <v>-0.4453125</v>
      </c>
      <c r="M133">
        <f t="shared" si="5"/>
        <v>-0.4453125</v>
      </c>
    </row>
    <row r="134" spans="2:13" x14ac:dyDescent="0.25">
      <c r="B134">
        <v>97.372146606445298</v>
      </c>
      <c r="C134">
        <v>114.76193237304599</v>
      </c>
      <c r="D134">
        <f t="shared" si="4"/>
        <v>17.389785766600696</v>
      </c>
      <c r="K134">
        <v>97.372146606445298</v>
      </c>
      <c r="L134">
        <v>111.29818725585901</v>
      </c>
      <c r="M134">
        <f t="shared" si="5"/>
        <v>13.926040649413707</v>
      </c>
    </row>
    <row r="135" spans="2:13" x14ac:dyDescent="0.25">
      <c r="B135">
        <v>193.72169494628901</v>
      </c>
      <c r="C135">
        <v>198.23617553710901</v>
      </c>
      <c r="D135">
        <f t="shared" si="4"/>
        <v>4.5144805908199999</v>
      </c>
      <c r="K135">
        <v>193.72169494628901</v>
      </c>
      <c r="L135">
        <v>199.14166259765599</v>
      </c>
      <c r="M135">
        <f t="shared" si="5"/>
        <v>5.4199676513669885</v>
      </c>
    </row>
    <row r="136" spans="2:13" x14ac:dyDescent="0.25">
      <c r="B136">
        <v>73.747505187988196</v>
      </c>
      <c r="C136">
        <v>79.454071044921804</v>
      </c>
      <c r="D136">
        <f t="shared" si="4"/>
        <v>5.706565856933608</v>
      </c>
      <c r="K136">
        <v>73.747505187988196</v>
      </c>
      <c r="L136">
        <v>72.598434448242102</v>
      </c>
      <c r="M136">
        <f t="shared" si="5"/>
        <v>-1.1490707397460938</v>
      </c>
    </row>
    <row r="137" spans="2:13" x14ac:dyDescent="0.25">
      <c r="B137">
        <v>133.03031921386699</v>
      </c>
      <c r="C137">
        <v>119.17041778564401</v>
      </c>
      <c r="D137">
        <f t="shared" si="4"/>
        <v>-13.859901428222983</v>
      </c>
      <c r="K137">
        <v>133.03031921386699</v>
      </c>
      <c r="L137">
        <v>119.875396728515</v>
      </c>
      <c r="M137">
        <f t="shared" si="5"/>
        <v>-13.154922485351989</v>
      </c>
    </row>
    <row r="138" spans="2:13" x14ac:dyDescent="0.25">
      <c r="B138">
        <v>84.875923156738196</v>
      </c>
      <c r="C138">
        <v>81.893218994140597</v>
      </c>
      <c r="D138">
        <f t="shared" si="4"/>
        <v>-2.9827041625975994</v>
      </c>
      <c r="K138">
        <v>84.875923156738196</v>
      </c>
      <c r="L138">
        <v>83.870361328125</v>
      </c>
      <c r="M138">
        <f t="shared" si="5"/>
        <v>-1.005561828613196</v>
      </c>
    </row>
    <row r="139" spans="2:13" x14ac:dyDescent="0.25">
      <c r="B139">
        <v>178.23573303222599</v>
      </c>
      <c r="C139">
        <v>109.40695953369099</v>
      </c>
      <c r="D139">
        <f t="shared" si="4"/>
        <v>-68.828773498535</v>
      </c>
      <c r="K139">
        <v>178.23573303222599</v>
      </c>
      <c r="L139">
        <v>158.82992553710901</v>
      </c>
      <c r="M139">
        <f t="shared" si="5"/>
        <v>-19.405807495116989</v>
      </c>
    </row>
    <row r="140" spans="2:13" x14ac:dyDescent="0.25">
      <c r="B140">
        <v>45.07320022583</v>
      </c>
      <c r="C140">
        <v>46.882904052734297</v>
      </c>
      <c r="D140">
        <f t="shared" si="4"/>
        <v>1.8097038269042969</v>
      </c>
      <c r="K140">
        <v>45.07320022583</v>
      </c>
      <c r="L140">
        <v>58.070415496826101</v>
      </c>
      <c r="M140">
        <f t="shared" si="5"/>
        <v>12.997215270996101</v>
      </c>
    </row>
    <row r="141" spans="2:13" x14ac:dyDescent="0.25">
      <c r="B141">
        <v>37.033061981201101</v>
      </c>
      <c r="C141">
        <v>34.002540588378899</v>
      </c>
      <c r="D141">
        <f t="shared" si="4"/>
        <v>-3.0305213928222017</v>
      </c>
      <c r="K141">
        <v>37.033061981201101</v>
      </c>
      <c r="L141">
        <v>40.4801635742187</v>
      </c>
      <c r="M141">
        <f t="shared" si="5"/>
        <v>3.4471015930175994</v>
      </c>
    </row>
    <row r="142" spans="2:13" x14ac:dyDescent="0.25">
      <c r="B142">
        <v>189.17625427246</v>
      </c>
      <c r="C142">
        <v>206.40773010253901</v>
      </c>
      <c r="D142">
        <f t="shared" si="4"/>
        <v>17.231475830079006</v>
      </c>
      <c r="K142">
        <v>189.17625427246</v>
      </c>
      <c r="L142">
        <v>193.583251953125</v>
      </c>
      <c r="M142">
        <f t="shared" si="5"/>
        <v>4.4069976806650004</v>
      </c>
    </row>
    <row r="143" spans="2:13" x14ac:dyDescent="0.25">
      <c r="B143">
        <v>95.454734802246094</v>
      </c>
      <c r="C143">
        <v>98.286720275878906</v>
      </c>
      <c r="D143">
        <f t="shared" si="4"/>
        <v>2.8319854736328125</v>
      </c>
      <c r="K143">
        <v>95.454734802246094</v>
      </c>
      <c r="L143">
        <v>100.14200592041</v>
      </c>
      <c r="M143">
        <f t="shared" si="5"/>
        <v>4.6872711181639062</v>
      </c>
    </row>
    <row r="144" spans="2:13" x14ac:dyDescent="0.25">
      <c r="B144">
        <v>70.437896728515597</v>
      </c>
      <c r="C144">
        <v>96.856544494628906</v>
      </c>
      <c r="D144">
        <f t="shared" si="4"/>
        <v>26.41864776611331</v>
      </c>
      <c r="K144">
        <v>70.437896728515597</v>
      </c>
      <c r="L144">
        <v>94.030433654785099</v>
      </c>
      <c r="M144">
        <f t="shared" si="5"/>
        <v>23.592536926269503</v>
      </c>
    </row>
    <row r="145" spans="2:13" x14ac:dyDescent="0.25">
      <c r="B145">
        <v>346.91290283203102</v>
      </c>
      <c r="C145">
        <v>334.670806884765</v>
      </c>
      <c r="D145">
        <f t="shared" si="4"/>
        <v>-12.242095947266023</v>
      </c>
      <c r="K145">
        <v>346.91290283203102</v>
      </c>
      <c r="L145">
        <v>322.12747192382801</v>
      </c>
      <c r="M145">
        <f t="shared" si="5"/>
        <v>-24.785430908203011</v>
      </c>
    </row>
    <row r="146" spans="2:13" x14ac:dyDescent="0.25">
      <c r="B146">
        <v>195.672760009765</v>
      </c>
      <c r="C146">
        <v>206.40773010253901</v>
      </c>
      <c r="D146">
        <f t="shared" si="4"/>
        <v>10.734970092774006</v>
      </c>
      <c r="K146">
        <v>195.672760009765</v>
      </c>
      <c r="L146">
        <v>193.583251953125</v>
      </c>
      <c r="M146">
        <f t="shared" si="5"/>
        <v>-2.0895080566399997</v>
      </c>
    </row>
    <row r="147" spans="2:13" x14ac:dyDescent="0.25">
      <c r="B147">
        <v>131.761459350585</v>
      </c>
      <c r="C147">
        <v>122.73565673828099</v>
      </c>
      <c r="D147">
        <f t="shared" si="4"/>
        <v>-9.0258026123040054</v>
      </c>
      <c r="K147">
        <v>131.761459350585</v>
      </c>
      <c r="L147">
        <v>130.98236083984301</v>
      </c>
      <c r="M147">
        <f t="shared" si="5"/>
        <v>-0.77909851074198855</v>
      </c>
    </row>
    <row r="148" spans="2:13" x14ac:dyDescent="0.25">
      <c r="B148">
        <v>141.535232543945</v>
      </c>
      <c r="C148">
        <v>165.767974853515</v>
      </c>
      <c r="D148">
        <f t="shared" si="4"/>
        <v>24.23274230957</v>
      </c>
      <c r="K148">
        <v>141.535232543945</v>
      </c>
      <c r="L148">
        <v>165.03140258789</v>
      </c>
      <c r="M148">
        <f t="shared" si="5"/>
        <v>23.496170043945</v>
      </c>
    </row>
    <row r="149" spans="2:13" x14ac:dyDescent="0.25">
      <c r="B149">
        <v>82.879096984863196</v>
      </c>
      <c r="C149">
        <v>83.014686584472599</v>
      </c>
      <c r="D149">
        <f t="shared" si="4"/>
        <v>0.13558959960940342</v>
      </c>
      <c r="K149">
        <v>82.879096984863196</v>
      </c>
      <c r="L149">
        <v>83.730545043945298</v>
      </c>
      <c r="M149">
        <f t="shared" si="5"/>
        <v>0.8514480590821023</v>
      </c>
    </row>
    <row r="150" spans="2:13" x14ac:dyDescent="0.25">
      <c r="B150">
        <v>179.65412902832</v>
      </c>
      <c r="C150">
        <v>154.08572387695301</v>
      </c>
      <c r="D150">
        <f t="shared" si="4"/>
        <v>-25.568405151366989</v>
      </c>
      <c r="K150">
        <v>179.65412902832</v>
      </c>
      <c r="L150">
        <v>174.42810058593699</v>
      </c>
      <c r="M150">
        <f t="shared" si="5"/>
        <v>-5.2260284423830115</v>
      </c>
    </row>
    <row r="151" spans="2:13" x14ac:dyDescent="0.25">
      <c r="B151">
        <v>93.871131896972599</v>
      </c>
      <c r="C151">
        <v>101.39730072021401</v>
      </c>
      <c r="D151">
        <f t="shared" si="4"/>
        <v>7.5261688232414059</v>
      </c>
      <c r="K151">
        <v>93.871131896972599</v>
      </c>
      <c r="L151">
        <v>91.863716125488196</v>
      </c>
      <c r="M151">
        <f t="shared" si="5"/>
        <v>-2.0074157714844034</v>
      </c>
    </row>
    <row r="152" spans="2:13" x14ac:dyDescent="0.25">
      <c r="B152">
        <v>291.38461303710898</v>
      </c>
      <c r="C152">
        <v>215.25210571289</v>
      </c>
      <c r="D152">
        <f t="shared" si="4"/>
        <v>-76.132507324218977</v>
      </c>
      <c r="K152">
        <v>291.38461303710898</v>
      </c>
      <c r="L152">
        <v>233.75686645507801</v>
      </c>
      <c r="M152">
        <f t="shared" si="5"/>
        <v>-57.627746582030966</v>
      </c>
    </row>
    <row r="153" spans="2:13" x14ac:dyDescent="0.25">
      <c r="B153">
        <v>0</v>
      </c>
      <c r="C153">
        <v>-7.3066711425781194E-2</v>
      </c>
      <c r="D153">
        <f t="shared" si="4"/>
        <v>-7.3066711425781194E-2</v>
      </c>
      <c r="K153">
        <v>0</v>
      </c>
      <c r="L153">
        <v>-0.400772094726562</v>
      </c>
      <c r="M153">
        <f t="shared" si="5"/>
        <v>-0.400772094726562</v>
      </c>
    </row>
    <row r="154" spans="2:13" x14ac:dyDescent="0.25">
      <c r="B154">
        <v>158.367416381835</v>
      </c>
      <c r="C154">
        <v>160.05203247070301</v>
      </c>
      <c r="D154">
        <f t="shared" si="4"/>
        <v>1.6846160888680117</v>
      </c>
      <c r="K154">
        <v>158.367416381835</v>
      </c>
      <c r="L154">
        <v>136.984283447265</v>
      </c>
      <c r="M154">
        <f t="shared" si="5"/>
        <v>-21.38313293457</v>
      </c>
    </row>
    <row r="155" spans="2:13" x14ac:dyDescent="0.25">
      <c r="B155">
        <v>10.5881853103637</v>
      </c>
      <c r="C155">
        <v>14.1410675048828</v>
      </c>
      <c r="D155">
        <f t="shared" si="4"/>
        <v>3.5528821945190998</v>
      </c>
      <c r="K155">
        <v>10.5881853103637</v>
      </c>
      <c r="L155">
        <v>16.288566589355401</v>
      </c>
      <c r="M155">
        <f t="shared" si="5"/>
        <v>5.700381278991701</v>
      </c>
    </row>
    <row r="156" spans="2:13" x14ac:dyDescent="0.25">
      <c r="B156">
        <v>220.16151428222599</v>
      </c>
      <c r="C156">
        <v>224.76739501953099</v>
      </c>
      <c r="D156">
        <f t="shared" si="4"/>
        <v>4.6058807373050001</v>
      </c>
      <c r="K156">
        <v>220.16151428222599</v>
      </c>
      <c r="L156">
        <v>229.56423950195301</v>
      </c>
      <c r="M156">
        <f t="shared" si="5"/>
        <v>9.4027252197270172</v>
      </c>
    </row>
    <row r="157" spans="2:13" x14ac:dyDescent="0.25">
      <c r="B157">
        <v>33.980602264404297</v>
      </c>
      <c r="C157">
        <v>42.1904487609863</v>
      </c>
      <c r="D157">
        <f t="shared" si="4"/>
        <v>8.2098464965820028</v>
      </c>
      <c r="K157">
        <v>33.980602264404297</v>
      </c>
      <c r="L157">
        <v>41.175449371337798</v>
      </c>
      <c r="M157">
        <f t="shared" si="5"/>
        <v>7.1948471069335014</v>
      </c>
    </row>
    <row r="158" spans="2:13" x14ac:dyDescent="0.25">
      <c r="B158">
        <v>247.47424316406199</v>
      </c>
      <c r="C158">
        <v>250.56781005859301</v>
      </c>
      <c r="D158">
        <f t="shared" si="4"/>
        <v>3.0935668945310226</v>
      </c>
      <c r="K158">
        <v>247.47424316406199</v>
      </c>
      <c r="L158">
        <v>241.94573974609301</v>
      </c>
      <c r="M158">
        <f t="shared" si="5"/>
        <v>-5.5285034179689774</v>
      </c>
    </row>
    <row r="159" spans="2:13" x14ac:dyDescent="0.25">
      <c r="B159">
        <v>213.36566162109301</v>
      </c>
      <c r="C159">
        <v>210.00540161132801</v>
      </c>
      <c r="D159">
        <f t="shared" si="4"/>
        <v>-3.3602600097649997</v>
      </c>
      <c r="K159">
        <v>213.36566162109301</v>
      </c>
      <c r="L159">
        <v>211.73457336425699</v>
      </c>
      <c r="M159">
        <f t="shared" si="5"/>
        <v>-1.6310882568360228</v>
      </c>
    </row>
    <row r="160" spans="2:13" x14ac:dyDescent="0.25">
      <c r="B160">
        <v>49.691761016845703</v>
      </c>
      <c r="C160">
        <v>51.356777191162102</v>
      </c>
      <c r="D160">
        <f t="shared" si="4"/>
        <v>1.6650161743163991</v>
      </c>
      <c r="K160">
        <v>49.691761016845703</v>
      </c>
      <c r="L160">
        <v>54.404411315917898</v>
      </c>
      <c r="M160">
        <f t="shared" si="5"/>
        <v>4.7126502990721946</v>
      </c>
    </row>
    <row r="161" spans="2:13" x14ac:dyDescent="0.25">
      <c r="B161">
        <v>318.78533935546801</v>
      </c>
      <c r="C161">
        <v>294.56576538085898</v>
      </c>
      <c r="D161">
        <f t="shared" si="4"/>
        <v>-24.219573974609034</v>
      </c>
      <c r="K161">
        <v>318.78533935546801</v>
      </c>
      <c r="L161">
        <v>306.28494262695301</v>
      </c>
      <c r="M161">
        <f t="shared" si="5"/>
        <v>-12.500396728515</v>
      </c>
    </row>
    <row r="162" spans="2:13" x14ac:dyDescent="0.25">
      <c r="B162">
        <v>170.00598144531199</v>
      </c>
      <c r="C162">
        <v>83.170501708984304</v>
      </c>
      <c r="D162">
        <f t="shared" si="4"/>
        <v>-86.835479736327684</v>
      </c>
      <c r="K162">
        <v>170.00598144531199</v>
      </c>
      <c r="L162">
        <v>93.739471435546804</v>
      </c>
      <c r="M162">
        <f t="shared" si="5"/>
        <v>-76.266510009765184</v>
      </c>
    </row>
    <row r="163" spans="2:13" x14ac:dyDescent="0.25">
      <c r="B163">
        <v>149.85009765625</v>
      </c>
      <c r="C163">
        <v>134.57467651367099</v>
      </c>
      <c r="D163">
        <f t="shared" si="4"/>
        <v>-15.275421142579006</v>
      </c>
      <c r="K163">
        <v>149.85009765625</v>
      </c>
      <c r="L163">
        <v>136.07894897460901</v>
      </c>
      <c r="M163">
        <f t="shared" si="5"/>
        <v>-13.771148681640994</v>
      </c>
    </row>
    <row r="164" spans="2:13" x14ac:dyDescent="0.25">
      <c r="B164">
        <v>144.13504028320301</v>
      </c>
      <c r="C164">
        <v>136.30659484863199</v>
      </c>
      <c r="D164">
        <f t="shared" si="4"/>
        <v>-7.828445434571023</v>
      </c>
      <c r="K164">
        <v>144.13504028320301</v>
      </c>
      <c r="L164">
        <v>147.20671081542901</v>
      </c>
      <c r="M164">
        <f t="shared" si="5"/>
        <v>3.0716705322259941</v>
      </c>
    </row>
    <row r="165" spans="2:13" x14ac:dyDescent="0.25">
      <c r="B165">
        <v>165.45646667480401</v>
      </c>
      <c r="C165">
        <v>163.47840881347599</v>
      </c>
      <c r="D165">
        <f t="shared" si="4"/>
        <v>-1.9780578613280113</v>
      </c>
      <c r="K165">
        <v>165.45646667480401</v>
      </c>
      <c r="L165">
        <v>145.37612915039</v>
      </c>
      <c r="M165">
        <f t="shared" si="5"/>
        <v>-20.080337524414006</v>
      </c>
    </row>
    <row r="166" spans="2:13" x14ac:dyDescent="0.25">
      <c r="B166">
        <v>139.92803955078099</v>
      </c>
      <c r="C166">
        <v>136.30661010742099</v>
      </c>
      <c r="D166">
        <f t="shared" si="4"/>
        <v>-3.6214294433600003</v>
      </c>
      <c r="K166">
        <v>139.92803955078099</v>
      </c>
      <c r="L166">
        <v>147.20671081542901</v>
      </c>
      <c r="M166">
        <f t="shared" si="5"/>
        <v>7.2786712646480112</v>
      </c>
    </row>
    <row r="167" spans="2:13" x14ac:dyDescent="0.25">
      <c r="B167">
        <v>28.617198944091701</v>
      </c>
      <c r="C167">
        <v>28.395423889160099</v>
      </c>
      <c r="D167">
        <f t="shared" si="4"/>
        <v>-0.22177505493160155</v>
      </c>
      <c r="K167">
        <v>28.617198944091701</v>
      </c>
      <c r="L167">
        <v>31.628677368163999</v>
      </c>
      <c r="M167">
        <f t="shared" si="5"/>
        <v>3.0114784240722976</v>
      </c>
    </row>
    <row r="168" spans="2:13" x14ac:dyDescent="0.25">
      <c r="B168">
        <v>0</v>
      </c>
      <c r="C168">
        <v>36.4254760742187</v>
      </c>
      <c r="D168">
        <f t="shared" si="4"/>
        <v>36.4254760742187</v>
      </c>
      <c r="K168">
        <v>0</v>
      </c>
      <c r="L168">
        <v>19.826591491699201</v>
      </c>
      <c r="M168">
        <f t="shared" si="5"/>
        <v>19.826591491699201</v>
      </c>
    </row>
    <row r="169" spans="2:13" x14ac:dyDescent="0.25">
      <c r="B169">
        <v>129.32366943359301</v>
      </c>
      <c r="C169">
        <v>126.34567260742099</v>
      </c>
      <c r="D169">
        <f t="shared" si="4"/>
        <v>-2.9779968261720171</v>
      </c>
      <c r="K169">
        <v>129.32366943359301</v>
      </c>
      <c r="L169">
        <v>127.611923217773</v>
      </c>
      <c r="M169">
        <f t="shared" si="5"/>
        <v>-1.7117462158200141</v>
      </c>
    </row>
    <row r="170" spans="2:13" x14ac:dyDescent="0.25">
      <c r="B170">
        <v>49.8477363586425</v>
      </c>
      <c r="C170">
        <v>39.180076599121001</v>
      </c>
      <c r="D170">
        <f t="shared" si="4"/>
        <v>-10.667659759521499</v>
      </c>
      <c r="K170">
        <v>49.8477363586425</v>
      </c>
      <c r="L170">
        <v>42.744918823242102</v>
      </c>
      <c r="M170">
        <f t="shared" si="5"/>
        <v>-7.1028175354003977</v>
      </c>
    </row>
    <row r="171" spans="2:13" x14ac:dyDescent="0.25">
      <c r="B171">
        <v>270.00790405273398</v>
      </c>
      <c r="C171">
        <v>195.78414916992099</v>
      </c>
      <c r="D171">
        <f t="shared" si="4"/>
        <v>-74.223754882812983</v>
      </c>
      <c r="K171">
        <v>270.00790405273398</v>
      </c>
      <c r="L171">
        <v>196.89501953125</v>
      </c>
      <c r="M171">
        <f t="shared" si="5"/>
        <v>-73.112884521483977</v>
      </c>
    </row>
    <row r="172" spans="2:13" x14ac:dyDescent="0.25">
      <c r="B172">
        <v>49.581504821777301</v>
      </c>
      <c r="C172">
        <v>61.069408416747997</v>
      </c>
      <c r="D172">
        <f t="shared" si="4"/>
        <v>11.487903594970696</v>
      </c>
      <c r="K172">
        <v>49.581504821777301</v>
      </c>
      <c r="L172">
        <v>43.496299743652301</v>
      </c>
      <c r="M172">
        <f t="shared" si="5"/>
        <v>-6.085205078125</v>
      </c>
    </row>
    <row r="173" spans="2:13" x14ac:dyDescent="0.25">
      <c r="B173">
        <v>115.59439086914</v>
      </c>
      <c r="C173">
        <v>117.367797851562</v>
      </c>
      <c r="D173">
        <f t="shared" si="4"/>
        <v>1.7734069824220029</v>
      </c>
      <c r="K173">
        <v>115.59439086914</v>
      </c>
      <c r="L173">
        <v>111.344261169433</v>
      </c>
      <c r="M173">
        <f t="shared" si="5"/>
        <v>-4.2501296997070028</v>
      </c>
    </row>
    <row r="174" spans="2:13" x14ac:dyDescent="0.25">
      <c r="B174">
        <v>62.094749450683501</v>
      </c>
      <c r="C174">
        <v>78.816764831542898</v>
      </c>
      <c r="D174">
        <f t="shared" si="4"/>
        <v>16.722015380859396</v>
      </c>
      <c r="K174">
        <v>62.094749450683501</v>
      </c>
      <c r="L174">
        <v>90.141181945800696</v>
      </c>
      <c r="M174">
        <f t="shared" si="5"/>
        <v>28.046432495117195</v>
      </c>
    </row>
    <row r="175" spans="2:13" x14ac:dyDescent="0.25">
      <c r="B175">
        <v>48.5711860656738</v>
      </c>
      <c r="C175">
        <v>28.276008605956999</v>
      </c>
      <c r="D175">
        <f t="shared" si="4"/>
        <v>-20.2951774597168</v>
      </c>
      <c r="K175">
        <v>48.5711860656738</v>
      </c>
      <c r="L175">
        <v>28.419090270996001</v>
      </c>
      <c r="M175">
        <f t="shared" si="5"/>
        <v>-20.152095794677798</v>
      </c>
    </row>
    <row r="176" spans="2:13" x14ac:dyDescent="0.25">
      <c r="B176">
        <v>135.99188232421801</v>
      </c>
      <c r="C176">
        <v>145.33605957031199</v>
      </c>
      <c r="D176">
        <f t="shared" si="4"/>
        <v>9.3441772460939774</v>
      </c>
      <c r="K176">
        <v>135.99188232421801</v>
      </c>
      <c r="L176">
        <v>136.34832763671801</v>
      </c>
      <c r="M176">
        <f t="shared" si="5"/>
        <v>0.3564453125</v>
      </c>
    </row>
    <row r="177" spans="2:13" x14ac:dyDescent="0.25">
      <c r="B177">
        <v>14.0011491775512</v>
      </c>
      <c r="C177">
        <v>33.094947814941399</v>
      </c>
      <c r="D177">
        <f t="shared" si="4"/>
        <v>19.093798637390201</v>
      </c>
      <c r="K177">
        <v>14.0011491775512</v>
      </c>
      <c r="L177">
        <v>19.192024230956999</v>
      </c>
      <c r="M177">
        <f t="shared" si="5"/>
        <v>5.190875053405799</v>
      </c>
    </row>
    <row r="178" spans="2:13" x14ac:dyDescent="0.25">
      <c r="B178">
        <v>73.9283447265625</v>
      </c>
      <c r="C178">
        <v>81.585632324218693</v>
      </c>
      <c r="D178">
        <f t="shared" si="4"/>
        <v>7.6572875976561932</v>
      </c>
      <c r="K178">
        <v>73.9283447265625</v>
      </c>
      <c r="L178">
        <v>80.186752319335895</v>
      </c>
      <c r="M178">
        <f t="shared" si="5"/>
        <v>6.2584075927733949</v>
      </c>
    </row>
    <row r="179" spans="2:13" x14ac:dyDescent="0.25">
      <c r="B179">
        <v>22.881792068481399</v>
      </c>
      <c r="C179">
        <v>21.1448059082031</v>
      </c>
      <c r="D179">
        <f t="shared" si="4"/>
        <v>-1.736986160278299</v>
      </c>
      <c r="K179">
        <v>22.881792068481399</v>
      </c>
      <c r="L179">
        <v>1.7232666015625</v>
      </c>
      <c r="M179">
        <f t="shared" si="5"/>
        <v>-21.158525466918899</v>
      </c>
    </row>
    <row r="180" spans="2:13" x14ac:dyDescent="0.25">
      <c r="B180">
        <v>38.174243927001903</v>
      </c>
      <c r="C180">
        <v>41.202762603759702</v>
      </c>
      <c r="D180">
        <f t="shared" si="4"/>
        <v>3.0285186767577983</v>
      </c>
      <c r="K180">
        <v>38.174243927001903</v>
      </c>
      <c r="L180">
        <v>46.732223510742102</v>
      </c>
      <c r="M180">
        <f t="shared" si="5"/>
        <v>8.5579795837401988</v>
      </c>
    </row>
    <row r="181" spans="2:13" x14ac:dyDescent="0.25">
      <c r="B181">
        <v>291.95556640625</v>
      </c>
      <c r="C181">
        <v>51.192375183105398</v>
      </c>
      <c r="D181">
        <f t="shared" si="4"/>
        <v>-240.76319122314459</v>
      </c>
      <c r="K181">
        <v>291.95556640625</v>
      </c>
      <c r="L181">
        <v>54.823562622070298</v>
      </c>
      <c r="M181">
        <f t="shared" si="5"/>
        <v>-237.13200378417969</v>
      </c>
    </row>
    <row r="182" spans="2:13" x14ac:dyDescent="0.25">
      <c r="B182">
        <v>48.994327545166001</v>
      </c>
      <c r="C182">
        <v>39.281745910644503</v>
      </c>
      <c r="D182">
        <f t="shared" si="4"/>
        <v>-9.7125816345214986</v>
      </c>
      <c r="K182">
        <v>48.994327545166001</v>
      </c>
      <c r="L182">
        <v>32.129890441894503</v>
      </c>
      <c r="M182">
        <f t="shared" si="5"/>
        <v>-16.864437103271499</v>
      </c>
    </row>
    <row r="183" spans="2:13" x14ac:dyDescent="0.25">
      <c r="B183">
        <v>138.58290100097599</v>
      </c>
      <c r="C183">
        <v>137.62852478027301</v>
      </c>
      <c r="D183">
        <f t="shared" si="4"/>
        <v>-0.95437622070298289</v>
      </c>
      <c r="K183">
        <v>138.58290100097599</v>
      </c>
      <c r="L183">
        <v>147.02703857421801</v>
      </c>
      <c r="M183">
        <f t="shared" si="5"/>
        <v>8.444137573242017</v>
      </c>
    </row>
    <row r="184" spans="2:13" x14ac:dyDescent="0.25">
      <c r="B184">
        <v>0</v>
      </c>
      <c r="C184">
        <v>-8.575439453125E-2</v>
      </c>
      <c r="D184">
        <f t="shared" si="4"/>
        <v>-8.575439453125E-2</v>
      </c>
      <c r="K184">
        <v>0</v>
      </c>
      <c r="L184">
        <v>-0.161720275878906</v>
      </c>
      <c r="M184">
        <f t="shared" si="5"/>
        <v>-0.161720275878906</v>
      </c>
    </row>
    <row r="185" spans="2:13" x14ac:dyDescent="0.25">
      <c r="B185">
        <v>37.4221992492675</v>
      </c>
      <c r="C185">
        <v>35.110771179199197</v>
      </c>
      <c r="D185">
        <f t="shared" si="4"/>
        <v>-2.3114280700683025</v>
      </c>
      <c r="K185">
        <v>37.4221992492675</v>
      </c>
      <c r="L185">
        <v>34.039680480957003</v>
      </c>
      <c r="M185">
        <f t="shared" si="5"/>
        <v>-3.3825187683104971</v>
      </c>
    </row>
    <row r="186" spans="2:13" x14ac:dyDescent="0.25">
      <c r="B186">
        <v>290.22155761718699</v>
      </c>
      <c r="C186">
        <v>29.325584411621001</v>
      </c>
      <c r="D186">
        <f t="shared" si="4"/>
        <v>-260.89597320556601</v>
      </c>
      <c r="K186">
        <v>290.22155761718699</v>
      </c>
      <c r="L186">
        <v>28.901145935058501</v>
      </c>
      <c r="M186">
        <f t="shared" si="5"/>
        <v>-261.32041168212851</v>
      </c>
    </row>
    <row r="187" spans="2:13" x14ac:dyDescent="0.25">
      <c r="B187">
        <v>367.624420166015</v>
      </c>
      <c r="C187">
        <v>322.92712402343699</v>
      </c>
      <c r="D187">
        <f t="shared" si="4"/>
        <v>-44.697296142578011</v>
      </c>
      <c r="K187">
        <v>367.624420166015</v>
      </c>
      <c r="L187">
        <v>300.19332885742102</v>
      </c>
      <c r="M187">
        <f t="shared" si="5"/>
        <v>-67.431091308593977</v>
      </c>
    </row>
    <row r="188" spans="2:13" x14ac:dyDescent="0.25">
      <c r="B188">
        <v>132.21159362792901</v>
      </c>
      <c r="C188">
        <v>138.48724365234301</v>
      </c>
      <c r="D188">
        <f t="shared" si="4"/>
        <v>6.2756500244140057</v>
      </c>
      <c r="K188">
        <v>132.21159362792901</v>
      </c>
      <c r="L188">
        <v>135.99107360839801</v>
      </c>
      <c r="M188">
        <f t="shared" si="5"/>
        <v>3.7794799804690058</v>
      </c>
    </row>
    <row r="189" spans="2:13" x14ac:dyDescent="0.25">
      <c r="B189">
        <v>53.852035522460902</v>
      </c>
      <c r="C189">
        <v>29.9920654296875</v>
      </c>
      <c r="D189">
        <f t="shared" si="4"/>
        <v>-23.859970092773402</v>
      </c>
      <c r="K189">
        <v>53.852035522460902</v>
      </c>
      <c r="L189">
        <v>30.1001586914062</v>
      </c>
      <c r="M189">
        <f t="shared" si="5"/>
        <v>-23.751876831054702</v>
      </c>
    </row>
    <row r="190" spans="2:13" x14ac:dyDescent="0.25">
      <c r="B190">
        <v>0</v>
      </c>
      <c r="C190">
        <v>-1.52435302734375E-2</v>
      </c>
      <c r="D190">
        <f t="shared" si="4"/>
        <v>-1.52435302734375E-2</v>
      </c>
      <c r="K190">
        <v>0</v>
      </c>
      <c r="L190">
        <v>-0.252151489257812</v>
      </c>
      <c r="M190">
        <f t="shared" si="5"/>
        <v>-0.252151489257812</v>
      </c>
    </row>
    <row r="191" spans="2:13" x14ac:dyDescent="0.25">
      <c r="B191">
        <v>121.974899291992</v>
      </c>
      <c r="C191">
        <v>63.027263641357401</v>
      </c>
      <c r="D191">
        <f t="shared" si="4"/>
        <v>-58.947635650634602</v>
      </c>
      <c r="K191">
        <v>121.974899291992</v>
      </c>
      <c r="L191">
        <v>65.705841064453097</v>
      </c>
      <c r="M191">
        <f t="shared" si="5"/>
        <v>-56.269058227538906</v>
      </c>
    </row>
    <row r="192" spans="2:13" x14ac:dyDescent="0.25">
      <c r="B192">
        <v>80.737770080566406</v>
      </c>
      <c r="C192">
        <v>90.755218505859304</v>
      </c>
      <c r="D192">
        <f t="shared" si="4"/>
        <v>10.017448425292898</v>
      </c>
      <c r="K192">
        <v>80.737770080566406</v>
      </c>
      <c r="L192">
        <v>97.739349365234304</v>
      </c>
      <c r="M192">
        <f t="shared" si="5"/>
        <v>17.001579284667898</v>
      </c>
    </row>
    <row r="193" spans="2:13" x14ac:dyDescent="0.25">
      <c r="B193">
        <v>72.367355346679602</v>
      </c>
      <c r="C193">
        <v>122.44797515869099</v>
      </c>
      <c r="D193">
        <f t="shared" si="4"/>
        <v>50.080619812011392</v>
      </c>
      <c r="K193">
        <v>72.367355346679602</v>
      </c>
      <c r="L193">
        <v>168.638092041015</v>
      </c>
      <c r="M193">
        <f t="shared" si="5"/>
        <v>96.270736694335397</v>
      </c>
    </row>
    <row r="194" spans="2:13" x14ac:dyDescent="0.25">
      <c r="B194">
        <v>62.944221496582003</v>
      </c>
      <c r="C194">
        <v>38.834182739257798</v>
      </c>
      <c r="D194">
        <f t="shared" si="4"/>
        <v>-24.110038757324205</v>
      </c>
      <c r="K194">
        <v>62.944221496582003</v>
      </c>
      <c r="L194">
        <v>48.668178558349602</v>
      </c>
      <c r="M194">
        <f t="shared" si="5"/>
        <v>-14.276042938232401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Christer</dc:creator>
  <cp:lastModifiedBy>Christer</cp:lastModifiedBy>
  <dcterms:created xsi:type="dcterms:W3CDTF">2015-06-05T18:17:20Z</dcterms:created>
  <dcterms:modified xsi:type="dcterms:W3CDTF">2022-12-09T10:30:46Z</dcterms:modified>
</cp:coreProperties>
</file>