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  <sheet state="visible" name="Mono" sheetId="2" r:id="rId5"/>
  </sheets>
  <definedNames/>
  <calcPr/>
  <extLst>
    <ext uri="GoogleSheetsCustomDataVersion2">
      <go:sheetsCustomData xmlns:go="http://customooxmlschemas.google.com/" r:id="rId6" roundtripDataChecksum="iGvqM169+5TA+sSSvy1rnr3tO3ggEGKhRNRYeK4Hdy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Q1">
      <text>
        <t xml:space="preserve">Not relevant for BGA. But this Sami's order
======</t>
      </text>
    </comment>
  </commentList>
</comments>
</file>

<file path=xl/sharedStrings.xml><?xml version="1.0" encoding="utf-8"?>
<sst xmlns="http://schemas.openxmlformats.org/spreadsheetml/2006/main" count="1010" uniqueCount="462">
  <si>
    <t>type_id</t>
  </si>
  <si>
    <t>name</t>
  </si>
  <si>
    <t>text</t>
  </si>
  <si>
    <t>is_technique</t>
  </si>
  <si>
    <t>has_plus</t>
  </si>
  <si>
    <t>has_ability</t>
  </si>
  <si>
    <t>trigger</t>
  </si>
  <si>
    <t>value</t>
  </si>
  <si>
    <t>nbr</t>
  </si>
  <si>
    <t>animalfolk</t>
  </si>
  <si>
    <t>animalfolk_id</t>
  </si>
  <si>
    <t>Cardback</t>
  </si>
  <si>
    <t>No Text.</t>
  </si>
  <si>
    <t>null</t>
  </si>
  <si>
    <t>Junk</t>
  </si>
  <si>
    <t>This 🃏 cannot usually be included in a stack.</t>
  </si>
  <si>
    <t>Swift Broker</t>
  </si>
  <si>
    <t>Discard your hand. Draw as many 🃏🃏🃏.</t>
  </si>
  <si>
    <t>X</t>
  </si>
  <si>
    <t>Macaws</t>
  </si>
  <si>
    <t>Cookies</t>
  </si>
  <si>
    <t>At the end of your turn, draw 1 🃏.</t>
  </si>
  <si>
    <t>onCleanUp</t>
  </si>
  <si>
    <t>Shattered Relic</t>
  </si>
  <si>
    <t>Toss 1 🃏. Draw 1 🃏.</t>
  </si>
  <si>
    <t>Spyglass</t>
  </si>
  <si>
    <t>Look at the top 3 🃏🃏🃏 of your deck and take 1 of them. You may reorder the rest.</t>
  </si>
  <si>
    <t>Flashy Show</t>
  </si>
  <si>
    <t>🃏🃏🃏 you use this turn get +1 to their value.</t>
  </si>
  <si>
    <t>Favorite Toy</t>
  </si>
  <si>
    <t>Take the top 🃏 of your discard.</t>
  </si>
  <si>
    <t>Loyal Partner</t>
  </si>
  <si>
    <t>Toss any 🃏🃏🃏 in the market.</t>
  </si>
  <si>
    <t>Pandas</t>
  </si>
  <si>
    <t>Prepaid Good</t>
  </si>
  <si>
    <t>Take 1 🃏 from the market.</t>
  </si>
  <si>
    <t>Essential Purchase</t>
  </si>
  <si>
    <t>When purchased, toss 1–3 junk 🃏🃏🃏 used in the purchase.</t>
  </si>
  <si>
    <t>Gift Voucher</t>
  </si>
  <si>
    <t>Take 1 🃏 from the market. Place this 🃏 in its place.</t>
  </si>
  <si>
    <t>Special Offer</t>
  </si>
  <si>
    <t>Look at the top 3 🃏🃏🃏 of the supply and take 1 of them. Toss the rest.</t>
  </si>
  <si>
    <t>Stock Clearance</t>
  </si>
  <si>
    <t>🃏🃏🃏 in the market have +2 cost for this turn. Hand size +2 for this turn.</t>
  </si>
  <si>
    <t>Wily Fellow</t>
  </si>
  <si>
    <t>Flip your deck and discard. Swap them. Shuffle your deck.</t>
  </si>
  <si>
    <t>Raccoons</t>
  </si>
  <si>
    <t>Nuisance</t>
  </si>
  <si>
    <t>Discard 1 random 🃏 from 1–2 other players.</t>
  </si>
  <si>
    <t>Rotten Food</t>
  </si>
  <si>
    <t>Place 1 🃏 on another player's deck.</t>
  </si>
  <si>
    <t>Dirty Exchange</t>
  </si>
  <si>
    <t>Take 1 random 🃏 from another player. Give 1 🃏 back.</t>
  </si>
  <si>
    <t>Sabotage</t>
  </si>
  <si>
    <t>Discard 2 🃏🃏 from another player's deck. Toss 1 of them.</t>
  </si>
  <si>
    <t>Treasure Hunter</t>
  </si>
  <si>
    <t>Take the top 🃏 of another player's deck or discard.</t>
  </si>
  <si>
    <t>Stashing vendor</t>
  </si>
  <si>
    <t>When used to build, you can include junk 🃏🃏🃏.</t>
  </si>
  <si>
    <t>Squirrels</t>
  </si>
  <si>
    <t>Empty Chest</t>
  </si>
  <si>
    <t>When used to build, you can include any animalfolk 🃏🃏🃏.</t>
  </si>
  <si>
    <t>Nostalgic Item</t>
  </si>
  <si>
    <t>When used to build, you can include 1 junk 🃏 or any 1 animalfolk 🃏 from your discard.</t>
  </si>
  <si>
    <t>Acorn</t>
  </si>
  <si>
    <t>Take 1 🃏 from an opponent's stall. Place this 🃏 in its place.</t>
  </si>
  <si>
    <t>Accordion</t>
  </si>
  <si>
    <t>When used to build, you may +1 or -1 from this 🃏 value.</t>
  </si>
  <si>
    <t>Winter is coming</t>
  </si>
  <si>
    <t>When used to build, you may immediately build another stack.</t>
  </si>
  <si>
    <t>Bold Haggler</t>
  </si>
  <si>
    <t>Roll 🐱. Add the rolled value to this 🃏 value for this turn.</t>
  </si>
  <si>
    <t>Ocelots</t>
  </si>
  <si>
    <t>New Season</t>
  </si>
  <si>
    <t>Toss any 1 animalfolk 🃏 from your discard to draw 1 🃏 from the supply.</t>
  </si>
  <si>
    <t>Whirligig</t>
  </si>
  <si>
    <t>Roll 🐱. Swap that many 🃏🃏🃏 between the tops of your and another player's decks.</t>
  </si>
  <si>
    <t>Charm</t>
  </si>
  <si>
    <t>Look at the top 🃏 of the supply. Build a stack with only that 🃏 if you can or toss it.</t>
  </si>
  <si>
    <t>Gamble</t>
  </si>
  <si>
    <t>Roll 🐱. Swap that many random 🃏🃏🃏 with another player.</t>
  </si>
  <si>
    <t>Blindfold</t>
  </si>
  <si>
    <t>If you guess the top 🃏 value of your deck, take it and decide its value (1–5). Otherwise discard it.</t>
  </si>
  <si>
    <t>Flexible Shopkeeper</t>
  </si>
  <si>
    <t>Copy 1 🃏 in your rightmost stack.</t>
  </si>
  <si>
    <t>Chameleons</t>
  </si>
  <si>
    <t>Reflection</t>
  </si>
  <si>
    <t>Discard 0–1 🃏 from another player's deck. Copy the top 🃏 of their discard.</t>
  </si>
  <si>
    <t>Good Old Times</t>
  </si>
  <si>
    <t>Toss 0–1 🃏 from the supply. Copy of the top 🃏 of the bin.</t>
  </si>
  <si>
    <t>Sound Detectors</t>
  </si>
  <si>
    <t>Look at 2 random 🃏 cards from another player. Copy 1 of them.</t>
  </si>
  <si>
    <t>Trendsetting</t>
  </si>
  <si>
    <t>Copy 1 🃏 in the market.</t>
  </si>
  <si>
    <t>Seeing Doubles</t>
  </si>
  <si>
    <t>Show 1 🃏 and copy it.</t>
  </si>
  <si>
    <t>Tireless Tinkerer</t>
  </si>
  <si>
    <t>Place the top 🃏 of your discard on your deck.</t>
  </si>
  <si>
    <t>Platypuses</t>
  </si>
  <si>
    <t>Calculations</t>
  </si>
  <si>
    <t>Before used to purchase, rearrange any 🃏🃏🃏 in the market.</t>
  </si>
  <si>
    <t>Safety Precaution</t>
  </si>
  <si>
    <t>Take 1 🃏 from your stall. Place this 🃏 in its place.</t>
  </si>
  <si>
    <t>Magnet</t>
  </si>
  <si>
    <t>Search your deck for 1 🃏. Shuffle your deck.</t>
  </si>
  <si>
    <t>Dangerous Test</t>
  </si>
  <si>
    <t>Draw 3 🃏🃏🃏. Discard 3 🃏🃏🃏.</t>
  </si>
  <si>
    <t>Glue</t>
  </si>
  <si>
    <t>When used to purchase, you may keep this 🃏 in your hand.</t>
  </si>
  <si>
    <t>Steady Achiever</t>
  </si>
  <si>
    <t>At the start of your next turn, draw 1 🃏.</t>
  </si>
  <si>
    <t>onTurnStart</t>
  </si>
  <si>
    <t>Sloths</t>
  </si>
  <si>
    <t>Shopping Journey</t>
  </si>
  <si>
    <t>At the start of your next turn, take 1 🃏 from the market.</t>
  </si>
  <si>
    <t>Housecleaning</t>
  </si>
  <si>
    <t>Take 0–3 junk 🃏 from your discard. At the start of your next turn, toss 0–1 🃏.</t>
  </si>
  <si>
    <t>Siesta</t>
  </si>
  <si>
    <t>At the start of your next turn, take any 1 🃏 from your discard.</t>
  </si>
  <si>
    <t>Lunch Break</t>
  </si>
  <si>
    <t>Draw 1 🃏. At the start of your next turn, draw 1 🃏.</t>
  </si>
  <si>
    <t>Ironing</t>
  </si>
  <si>
    <t>At the start of your next turn, 🃏🃏🃏 you use get +1 to their value for that turn.</t>
  </si>
  <si>
    <t>Little Villain</t>
  </si>
  <si>
    <t>Opponents discard 2 🃏🃏 from their decks one by one.</t>
  </si>
  <si>
    <t>Crocodiles</t>
  </si>
  <si>
    <t>Scary Gunfight</t>
  </si>
  <si>
    <t>🃏🃏🃏 in the market have +2 cost for opponents until the start of your next turn.</t>
  </si>
  <si>
    <t>Night Shift</t>
  </si>
  <si>
    <t>Draw 1 🃏 from each player's deck. Place 1 of them back on each player's deck.</t>
  </si>
  <si>
    <t>Ruthless Competition</t>
  </si>
  <si>
    <t>Draw 1 🃏 from another player's deck. Place 1 🃏 back.</t>
  </si>
  <si>
    <t>Nasty Threat</t>
  </si>
  <si>
    <t>Stacks opponents build require +1 value until the start of your next turn.</t>
  </si>
  <si>
    <t>Lost Shipments</t>
  </si>
  <si>
    <t>Opponents can draw at most 1 🃏 while filling their hands until the start of your next turn.</t>
  </si>
  <si>
    <t>Cunning Neighbour</t>
  </si>
  <si>
    <t>Look at another player's hand.</t>
  </si>
  <si>
    <t>Foxes</t>
  </si>
  <si>
    <t>Cheer</t>
  </si>
  <si>
    <t>Each player places the top 🃏 of their discard on their deck.</t>
  </si>
  <si>
    <t>Raffle</t>
  </si>
  <si>
    <t>Choose left or right. Each player takes 1 random 🃏 from a player in the chosen direction.</t>
  </si>
  <si>
    <t>Charity</t>
  </si>
  <si>
    <t>Take 1 random 🃏 from each player. Give 1 of those back to each player.</t>
  </si>
  <si>
    <t>Tasters</t>
  </si>
  <si>
    <t>Give 1 🃏 from the market to each player.</t>
  </si>
  <si>
    <t>Rumours</t>
  </si>
  <si>
    <t>Look at the top 🃏 of each player's deck and give 1 of them to each player.</t>
  </si>
  <si>
    <t>Daring Adventurer</t>
  </si>
  <si>
    <t>Roll 💈. Draw that many 🃏🃏🃏. Discard that many 🃏🃏🃏.</t>
  </si>
  <si>
    <t>Polecats</t>
  </si>
  <si>
    <t>Rare Artefact</t>
  </si>
  <si>
    <t>Show 1 🃏. Roll 💈 and multiply the shown 🃏 value by the rolled value.</t>
  </si>
  <si>
    <t>Swank</t>
  </si>
  <si>
    <t>Toss 1 🃏. If it was an animalfolk 🃏, draw 1 🃏 from the supply.</t>
  </si>
  <si>
    <t>Risky Business</t>
  </si>
  <si>
    <t>If you guess the top 🃏 value of the supply, take it. Otherwise toss it.</t>
  </si>
  <si>
    <t>Natural Survivor</t>
  </si>
  <si>
    <t>Roll 💈. Search your deck and swap that many 🃏🃏🃏 between your hand and deck. Shuffle your deck.</t>
  </si>
  <si>
    <t>Sofa</t>
  </si>
  <si>
    <t>While in your stall, hand size +1.</t>
  </si>
  <si>
    <t>Wise Spy</t>
  </si>
  <si>
    <t>Look at the top 3 🃏🃏🃏 of your deck. You may reorder them.</t>
  </si>
  <si>
    <t>Owls</t>
  </si>
  <si>
    <t>Ancient Knowledge</t>
  </si>
  <si>
    <t>After another player has played a technique, draw 2 🃏🃏 and discard this 🃏.</t>
  </si>
  <si>
    <t>onResolve</t>
  </si>
  <si>
    <t>Quality Inspection</t>
  </si>
  <si>
    <t>After this 🃏 gets into your hand, toss 1 🃏 and draw 1 🃏.</t>
  </si>
  <si>
    <t>onDraw</t>
  </si>
  <si>
    <t>Binoculars</t>
  </si>
  <si>
    <t>After another player has purchased, search your deck for 2 🃏🃏. Shuffle your deck and discard this 🃏.</t>
  </si>
  <si>
    <t>onPurchase</t>
  </si>
  <si>
    <t>Balancing</t>
  </si>
  <si>
    <t>After another player has built, take any 2 🃏🃏 from your discard and discard this 🃏.</t>
  </si>
  <si>
    <t>onShuffle</t>
  </si>
  <si>
    <t>Extra Remarks</t>
  </si>
  <si>
    <t>At the end of your turn, draw 2 🃏🃏 and discard this 🃏.</t>
  </si>
  <si>
    <t>onBuild</t>
  </si>
  <si>
    <t>Master Builder</t>
  </si>
  <si>
    <t>Next time you have gained a new 🃏 from the market, take any 1 🃏 from your discard.</t>
  </si>
  <si>
    <t>onMarketCard</t>
  </si>
  <si>
    <t>Beavers</t>
  </si>
  <si>
    <t>Snack</t>
  </si>
  <si>
    <t>Next time before you build, take 1 🃏 from the market.</t>
  </si>
  <si>
    <t>onPreBuild</t>
  </si>
  <si>
    <t>Wind of Change</t>
  </si>
  <si>
    <t>Next time you have purchased, toss any 0–1 🃏 from your discard.</t>
  </si>
  <si>
    <t>Overtime</t>
  </si>
  <si>
    <t>Next time you build, you can include 🃏🃏🃏 from your discard.</t>
  </si>
  <si>
    <t>Order in Chaos</t>
  </si>
  <si>
    <t>Next time you have taken the inventory action, take 1 🃏 from the market and get a bonus action.</t>
  </si>
  <si>
    <t>Practice</t>
  </si>
  <si>
    <t>Next time you discard a resolved technique 🃏, you may take it.</t>
  </si>
  <si>
    <t>Rigorous Chronicler</t>
  </si>
  <si>
    <t>When used to purchase, decide this 🃏 value (1–3).</t>
  </si>
  <si>
    <t>Desert Monitors</t>
  </si>
  <si>
    <t>Refreshing Drink</t>
  </si>
  <si>
    <t>Draw 1 🃏. Discard 1 🃏.</t>
  </si>
  <si>
    <t>Duplicate Entry</t>
  </si>
  <si>
    <t>Search your deck for 2 🃏🃏 to put aside. Shuffle your deck. Toss 0–1 of them. Place the rest on your deck.</t>
  </si>
  <si>
    <t>History Lesson</t>
  </si>
  <si>
    <t>Shuffle any of the top 3 🃏🃏🃏 of your discard into your deck.</t>
  </si>
  <si>
    <t>Cultural Preservation</t>
  </si>
  <si>
    <t>Search your deck for 1 🃏 to take and 2 🃏🃏 to discard. Shuffle your deck.</t>
  </si>
  <si>
    <t>Slice of Life</t>
  </si>
  <si>
    <t>Discard 2 🃏🃏 to draw 2 🃏🃏.</t>
  </si>
  <si>
    <t>Voracious Consumer</t>
  </si>
  <si>
    <t>Shuffle your discard into your deck.</t>
  </si>
  <si>
    <t>Lemurs</t>
  </si>
  <si>
    <t>Delightful Surprise</t>
  </si>
  <si>
    <t>Look at the top 2 🃏🃏 of the supply and take 1 of them. Toss the other and this 🃏.</t>
  </si>
  <si>
    <t>Fortunate Upgrade</t>
  </si>
  <si>
    <t>Toss 1 🃏. Draw 1 🃏 from the supply.</t>
  </si>
  <si>
    <t>Replacement</t>
  </si>
  <si>
    <t>Toss 1 animalfolk 🃏. Take 1 🃏 from the market within 1 of that 🃏 value.</t>
  </si>
  <si>
    <t>Fashion Hint</t>
  </si>
  <si>
    <t>You may toss 1 🃏 from the supply. You may swap 1 animalfolk 🃏 with the top 🃏 of the bin.</t>
  </si>
  <si>
    <t>Royal Privilege</t>
  </si>
  <si>
    <t>When used to purchase, you may toss 1 animalfolk 🃏 to take another 🃏 from the market.</t>
  </si>
  <si>
    <t>Pompous Professional</t>
  </si>
  <si>
    <t>Name a set. Discard 3 🃏🃏🃏 and take 1 🃏 of the named set from those.</t>
  </si>
  <si>
    <t>Magpies</t>
  </si>
  <si>
    <t>Bribe</t>
  </si>
  <si>
    <t>When purchased or used to purchase, hand size +1 for this turn.</t>
  </si>
  <si>
    <t>Burglary</t>
  </si>
  <si>
    <t>If you guess the top 🃏 value from another player's deck, take it. Otherwise discard it.</t>
  </si>
  <si>
    <t>Grasp</t>
  </si>
  <si>
    <t>If you guess the value of 1 random 🃏 from another player, take it. Otherwise discard it.</t>
  </si>
  <si>
    <t>Periscope</t>
  </si>
  <si>
    <t>Name a set and value. Discard 2 🃏🃏 from another player's deck one by one, taking matching cards.</t>
  </si>
  <si>
    <t>Sudden Nap</t>
  </si>
  <si>
    <t>Toss 1 random 🃏 from another player.</t>
  </si>
  <si>
    <t>Carefree Swapper</t>
  </si>
  <si>
    <t>Swap this 🃏 with the top 🃏 from another player's discard.</t>
  </si>
  <si>
    <t>Echidnas</t>
  </si>
  <si>
    <t>Bargain Seeker</t>
  </si>
  <si>
    <t>Toss the rightmost 🃏 from the market and fill the empty market slot from the supply.</t>
  </si>
  <si>
    <t>Delicacy</t>
  </si>
  <si>
    <t>Look at the top 2 🃏🃏 of another player's deck. You may swap this 🃏 with 1 of them. Shuffle the 2 🃏🃏 into their deck.</t>
  </si>
  <si>
    <t>Umbrella</t>
  </si>
  <si>
    <t>Look at 2 random 🃏🃏 from another player. You may swap this 🃏 with 1 of them.</t>
  </si>
  <si>
    <t>Velocipede</t>
  </si>
  <si>
    <t>Swap this 🃏 with any 1 🃏 from another player's discard.</t>
  </si>
  <si>
    <t>Matching Colours</t>
  </si>
  <si>
    <t>Swap an animalfolk 🃏 with 1 🃏 of equal value from an opponent's stall.</t>
  </si>
  <si>
    <t>Arcane Scholar</t>
  </si>
  <si>
    <t>Roll 🐰. Take the top 🃏 of [☄️: your discard] [🪐: your deck] [✨: nowhere].</t>
  </si>
  <si>
    <t>Hares</t>
  </si>
  <si>
    <t>Barometer</t>
  </si>
  <si>
    <t>Toss 1 🃏 from the supply to change this 🃏 value to be equal to the tossed 🃏 value.</t>
  </si>
  <si>
    <t>Bad Omen</t>
  </si>
  <si>
    <t>Look at the top 3 🃏🃏🃏 of your deck. Toss 0–1 of them and reorder the rest.</t>
  </si>
  <si>
    <t>Festival</t>
  </si>
  <si>
    <t>Roll 🐰. Draw 1 🃏 from [☄️: the supply] [🪐: your deck] [✨: nowhere].</t>
  </si>
  <si>
    <t>Celestial Guidance</t>
  </si>
  <si>
    <t>Roll 🐰. Take any 1 🃏 from [☄️: the market] [🪐: your discard pile] [✨: nowhere].</t>
  </si>
  <si>
    <t>Calendar</t>
  </si>
  <si>
    <t>Shuffle the top 🃏 of your discard into your deck.</t>
  </si>
  <si>
    <t>Clever Guardian</t>
  </si>
  <si>
    <t>Store 1 🃏.</t>
  </si>
  <si>
    <t>Tree-kangaroos</t>
  </si>
  <si>
    <t>Barricade</t>
  </si>
  <si>
    <t>At the end of your turn, take 1–2 🃏🃏 junk from your discard.</t>
  </si>
  <si>
    <t>Wheelbarrow</t>
  </si>
  <si>
    <t>Look at the top 🃏 of your deck. Toss or store it.</t>
  </si>
  <si>
    <t>Vigilance</t>
  </si>
  <si>
    <t>Search your deck for 1 🃏 to store. Shuffle your deck.</t>
  </si>
  <si>
    <t>Supply Depot</t>
  </si>
  <si>
    <t>Store the top 2 🃏🃏 of your deck.</t>
  </si>
  <si>
    <t>Tactical Measurement</t>
  </si>
  <si>
    <t>Draw 2 🃏🃏. Place 2 🃏🃏 on your deck.</t>
  </si>
  <si>
    <t>Resourceful Ally</t>
  </si>
  <si>
    <t>Spend 2 to place any 2 🃏🃏 from your discard on the bottom of your deck.</t>
  </si>
  <si>
    <t>Penguins</t>
  </si>
  <si>
    <t>Ice Trade</t>
  </si>
  <si>
    <t>Spend X (1+) to draw 1 🃏 from the supply.</t>
  </si>
  <si>
    <t>Traveling Equipment</t>
  </si>
  <si>
    <t>Spend 1 to draw 2 🃏🃏. Toss 1 🃏 and discard 1 🃏.</t>
  </si>
  <si>
    <t>Stove</t>
  </si>
  <si>
    <t>When used to build, spend X (1+) to change this 🃏 value to X/2 (rounded up).</t>
  </si>
  <si>
    <t>Fishing</t>
  </si>
  <si>
    <t>Spend 1 to place any 1–3 🃏🃏🃏 from your discard on your deck.</t>
  </si>
  <si>
    <t>Practical Values</t>
  </si>
  <si>
    <t>Each 🃏 valued 1 you use is valued 5, each 2 is 4, and vice versa, for this turn.</t>
  </si>
  <si>
    <t>Avid Financier</t>
  </si>
  <si>
    <t>Gain 2 🟡 on this 🃏. Your next 2 turns, take 1 🟡 from this 🃏.</t>
  </si>
  <si>
    <t>Tuataras</t>
  </si>
  <si>
    <t>Greed</t>
  </si>
  <si>
    <t>Spend 1 to draw 1 🃏.</t>
  </si>
  <si>
    <t>Golden Opportunity</t>
  </si>
  <si>
    <t>Toss 1 🃏. Gain 1 🟡.</t>
  </si>
  <si>
    <t>Cache</t>
  </si>
  <si>
    <t>Spend 2 to take any 1 🃏 from your discard.</t>
  </si>
  <si>
    <t>Display of Power</t>
  </si>
  <si>
    <t>Spend 2 to get hand size +2 for this turn.</t>
  </si>
  <si>
    <t>Safe Profits</t>
  </si>
  <si>
    <t>Spend X (1–10) to gain x/2 🟡 (rounded up).</t>
  </si>
  <si>
    <t>Impulsive Visionary</t>
  </si>
  <si>
    <t>Finish 1: Draw 1 🃏.</t>
  </si>
  <si>
    <t>onFinish</t>
  </si>
  <si>
    <t>Turtles</t>
  </si>
  <si>
    <t>Collector's Desire</t>
  </si>
  <si>
    <t>Finish 2: Take the leftmost 🃏 from the market.</t>
  </si>
  <si>
    <t>Groundbreaking Idea</t>
  </si>
  <si>
    <t>Toss any 1 🃏 from your discard. Finish 2: place any 1 🃏 from your discard on your deck.</t>
  </si>
  <si>
    <t>Inspiration</t>
  </si>
  <si>
    <t>Finish 2: Draw 2 🃏🃏.</t>
  </si>
  <si>
    <t>Insight</t>
  </si>
  <si>
    <t>Look at the top 2 🃏🃏 of your deck. You may reorder them. Finish 2: Draw 2 🃏🃏.</t>
  </si>
  <si>
    <t>Perfect Move</t>
  </si>
  <si>
    <t>Finish 3: 🃏🃏🃏 you use this turn get +1 to their value.</t>
  </si>
  <si>
    <t>Shrewd Trickster</t>
  </si>
  <si>
    <t>Look at the top 🃏 of any player's deck. You may discard it.</t>
  </si>
  <si>
    <t>Tasmanian Devils</t>
  </si>
  <si>
    <t>Disruptive Speech</t>
  </si>
  <si>
    <t>Discard 2 random 🃏🃏 from any player. They draw as many 🃏🃏.</t>
  </si>
  <si>
    <t>Tit for Tat</t>
  </si>
  <si>
    <t>Shuffle any 2 🃏🃏 from any player's discard into their deck.</t>
  </si>
  <si>
    <t>Shameless Rummage</t>
  </si>
  <si>
    <t>Look at the top 3 🃏🃏🃏 of any player's deck and discard any of them. Shuffle their deck.</t>
  </si>
  <si>
    <t>Public Humiliation</t>
  </si>
  <si>
    <t>Discard 1 random 🃏 from any player.</t>
  </si>
  <si>
    <t>Equality</t>
  </si>
  <si>
    <t>Shuffle any player’s discard. They swap 2 random 🃏🃏 with the top 2 🃏🃏 of their discard.</t>
  </si>
  <si>
    <t>Fumbling Dreamer</t>
  </si>
  <si>
    <t>Roll ❇️ and ✳️ until you have different results. Move 1 🃏 from any player's [source] into their [destination].</t>
  </si>
  <si>
    <t>Pangolins</t>
  </si>
  <si>
    <t>Coffee Grinder</t>
  </si>
  <si>
    <t>Discard 1–2 🃏🃏 from any player's deck one by one.</t>
  </si>
  <si>
    <t>Accident</t>
  </si>
  <si>
    <t>Discard your hand. Draw as many 🃏 and shuffle them with another player's hand. Randomly give both their original number back.</t>
  </si>
  <si>
    <t>Loose Marbles</t>
  </si>
  <si>
    <t>Roll ❇️ and ✳️. Place 1 🃏 from any player's [source] into a different player's [destination].</t>
  </si>
  <si>
    <t>Another Fine Mess</t>
  </si>
  <si>
    <t>Roll ❇️ and ✳️. Shuffle 2 cards from any player's [source] into a different player's [destination]. Repeat reversed without shuffling.</t>
  </si>
  <si>
    <t>Fresh Start</t>
  </si>
  <si>
    <t>Shuffle any player's discard into their deck. Draw 1 🃏 from their deck.</t>
  </si>
  <si>
    <t>Meddling Marketeer</t>
  </si>
  <si>
    <t>Look at the top 3 🃏🃏🃏 of your deck and discard any of them. You may reorder the rest.</t>
  </si>
  <si>
    <t>Gulls</t>
  </si>
  <si>
    <t>Goodwill Presents</t>
  </si>
  <si>
    <t>Place 1 junk 🃏 from the junkyard on any 1–2 players' discards.</t>
  </si>
  <si>
    <t>Alternative Plan</t>
  </si>
  <si>
    <t>Toss any 1 🃏 from your discard.</t>
  </si>
  <si>
    <t>Anchor</t>
  </si>
  <si>
    <t>Look at the top 3 🃏🃏🃏 of your deck and place 1 of them on any player's discard. You may reorder the rest.</t>
  </si>
  <si>
    <t>Manufactured Joy</t>
  </si>
  <si>
    <t>Search your deck for 1 🃏. Shuffle your deck. Place 1 🃏 on any player's discard.</t>
  </si>
  <si>
    <t>Shaky Enterprise</t>
  </si>
  <si>
    <t>Take any of the top 3 🃏🃏🃏 of your discard. Place 1 on any player's discard and the rest on your deck in any order.</t>
  </si>
  <si>
    <t>Dramatic Romantic</t>
  </si>
  <si>
    <t>Move your 🕰️ 1 forward or backward.</t>
  </si>
  <si>
    <t>Mongooses</t>
  </si>
  <si>
    <t>Bouquets</t>
  </si>
  <si>
    <t>Draw [🌅 1 🃏] [☀️ 2 🃏🃏] [🌙 1 🃏]. Place 1 🃏 on your deck.</t>
  </si>
  <si>
    <t>Selecting Contracts</t>
  </si>
  <si>
    <t>Toss any 1 🃏 of the top [🌅 2 🃏🃏] [☀️ 4 🃏🃏🃏] [🌙 1 🃏] of your discard. Place the rest on your deck in any order.</t>
  </si>
  <si>
    <t>Serenade</t>
  </si>
  <si>
    <t>Take 1 🃏 from [🌅 your stall] [☀️ an opponent's stall] [🌙 the market]. Place this 🃏 in its place.</t>
  </si>
  <si>
    <t>Spinning Wheel</t>
  </si>
  <si>
    <t>Discard X (1–3) 🃏🃏🃏. Draw [🌅 1 🃏] [☀️ X 🃏🃏🃏] [🌙 1 🃏].</t>
  </si>
  <si>
    <t>Inheritance</t>
  </si>
  <si>
    <t>Look at the top [🌅 2 🃏🃏] [☀️ 5 🃏🃏🃏] [🌙 1 🃏] of the supply and take 1 🃏 of them. Toss the rest.</t>
  </si>
  <si>
    <t>Sneaky Scout</t>
  </si>
  <si>
    <t>Look at the top 3 🃏🃏🃏 of your [🌙 or another player's] deck. You may reorder them.</t>
  </si>
  <si>
    <t>Bats</t>
  </si>
  <si>
    <t>False Alarm</t>
  </si>
  <si>
    <t>Draw 1 🃏 [🌙 or take the top 🃏 of your discard].</t>
  </si>
  <si>
    <t>Heroic Deed</t>
  </si>
  <si>
    <t>Draw 1 🃏 from your [🌙 or another player's] deck.</t>
  </si>
  <si>
    <t>Secret Mission</t>
  </si>
  <si>
    <t>Draw 1 🃏 [🌙 or take 1 random 🃏 from another player].</t>
  </si>
  <si>
    <t>Capture</t>
  </si>
  <si>
    <t>Look at the top 2 🃏🃏 of your [🌙 or another player's] deck and take 1 of them. Discard the other.</t>
  </si>
  <si>
    <t>Provocation</t>
  </si>
  <si>
    <t>Choose 1 🃏 [🌙 and look at 1 random 🃏 from another player]. Toss 1 of them.</t>
  </si>
  <si>
    <t>Pristine Owner</t>
  </si>
  <si>
    <t>Draw 2 🃏🃏. Place 1 🃏 junk from the junkyard on your deck.</t>
  </si>
  <si>
    <t>Snow Macaques</t>
  </si>
  <si>
    <t>Bonsai</t>
  </si>
  <si>
    <t>At the end of your turn, discard 2 junk 🃏🃏 to draw 3 🃏🃏🃏.</t>
  </si>
  <si>
    <t>Rake</t>
  </si>
  <si>
    <r>
      <rPr>
        <rFont val="Arial"/>
        <color rgb="FF000000"/>
      </rPr>
      <t xml:space="preserve">Search your deck for 0–1 🃏 to </t>
    </r>
    <r>
      <rPr>
        <rFont val="Arial"/>
        <b/>
        <color rgb="FF000000"/>
      </rPr>
      <t>toss</t>
    </r>
    <r>
      <rPr>
        <rFont val="Arial"/>
        <color rgb="FF000000"/>
      </rPr>
      <t xml:space="preserve"> and 0–2 🃏🃏 to discard. Shuffle your deck.</t>
    </r>
  </si>
  <si>
    <t>Slot Machine</t>
  </si>
  <si>
    <t>Draw 🃏🃏🃏 until you draw 1 non-junk 🃏. Discard any junk 🃏🃏🃏 drawn.</t>
  </si>
  <si>
    <t>Generation Change</t>
  </si>
  <si>
    <t>Take any 2 🃏🃏 from your discard. Place 2 junk 🃏🃏 from the junkyard on your deck.</t>
  </si>
  <si>
    <t>Warm Embrace</t>
  </si>
  <si>
    <t>While in your stall, you can include 1 junk 🃏 in each new stack.</t>
  </si>
  <si>
    <t>animalfolk_complexity</t>
  </si>
  <si>
    <t>animalfolk_interactivity</t>
  </si>
  <si>
    <t>animalfolk_nastiness</t>
  </si>
  <si>
    <t>animalfolk_randomness</t>
  </si>
  <si>
    <t>animalfolk_game</t>
  </si>
  <si>
    <t>portrait_animafolk_id</t>
  </si>
  <si>
    <t>Swift Member</t>
  </si>
  <si>
    <t>Mono draws 3 🃏🃏🃏. Acquire.</t>
  </si>
  <si>
    <t>Loyal Member</t>
  </si>
  <si>
    <t>Mono takes the highest printed valued 🃏 from the market.</t>
  </si>
  <si>
    <t>Wily Member</t>
  </si>
  <si>
    <t>You discard 1 random 🃏. If it is an animalfolk 🃏, Mono takes it. Acquire.</t>
  </si>
  <si>
    <t>Stashing Member</t>
  </si>
  <si>
    <t>Mono can use junk 🃏🃏🃏 to build this turn.</t>
  </si>
  <si>
    <t>Bold Member</t>
  </si>
  <si>
    <t>Roll 🐱. Swap that many 🃏🃏🃏 between the tops of your and Mono’s decks. Acquire.</t>
  </si>
  <si>
    <t>Flexible Member</t>
  </si>
  <si>
    <t>If Mono's discard has no Mono 🃏🃏🃏, discard Mono’s deck. Mono plays 1 Mono 🃏 from its discard.</t>
  </si>
  <si>
    <t>Tireless Member</t>
  </si>
  <si>
    <t>Mono swaps its lowest valued animalfolk 🃏 with the highest valued 🃏 in its stall. Acquire.</t>
  </si>
  <si>
    <t>Steady Member</t>
  </si>
  <si>
    <t>At the start of Mono’s next turn, it takes the leftmost 🃏 from the market.</t>
  </si>
  <si>
    <t>Little Member</t>
  </si>
  <si>
    <t>Mono draws 1 🃏 from your deck. It places back its lowest 🃏. Acquire.</t>
  </si>
  <si>
    <t>Cunning Member</t>
  </si>
  <si>
    <t>Mono draws 1 🃏 from its and your deck. It gives you the lower valued 🃏 of those. Acquire.</t>
  </si>
  <si>
    <t>Daring Member</t>
  </si>
  <si>
    <t>Roll 💈. Multiply the value of each 🃏 Mono uses this turn by the rolled value. Acquire.</t>
  </si>
  <si>
    <t>Wise Member</t>
  </si>
  <si>
    <t>If you purchased on your last turn, Mono draws 5 🃏🃏🃏. Otherwise, it draws 1 🃏. Acquire.</t>
  </si>
  <si>
    <t>Master Member</t>
  </si>
  <si>
    <t>Next time Mono fails to build, it takes 2 rightmost 🃏🃏 from the market and ends its action phase.</t>
  </si>
  <si>
    <t>onMonoFailsToBuild</t>
  </si>
  <si>
    <t>Rigorous Member</t>
  </si>
  <si>
    <t>Mono discards all junk 🃏🃏🃏. It draws as many 🃏🃏🃏 +1. Acquire.</t>
  </si>
  <si>
    <t>Voracious Member</t>
  </si>
  <si>
    <t>Mono tosses its lowest valued animalfolk 🃏. Mono takes the highest valued 🃏 from the market.  Acquire.</t>
  </si>
  <si>
    <t>Pompous Member</t>
  </si>
  <si>
    <t>Discard 1 random 🃏 from your hand. If the 🃏 value matches any 🃏🃏🃏 in the market, Mono takes it. Acquire.</t>
  </si>
  <si>
    <t>Carefree Member</t>
  </si>
  <si>
    <t>Swap 1 animalfolk 🃏 from Mono with 1 random animalfolk 🃏 from you. Acquire.</t>
  </si>
  <si>
    <t>Arcane Member</t>
  </si>
  <si>
    <t>Roll 🐰. Mono draws 1 🃏 from [☄️: nowhere] [🪐: the supply] [✨: its deck]. Acquire.</t>
  </si>
  <si>
    <t>Clever Member</t>
  </si>
  <si>
    <t>Store the top 3 🃏🃏🃏 of Mono’s deck. Acquire.</t>
  </si>
  <si>
    <t>Resourceful Member</t>
  </si>
  <si>
    <t>Add +1 to Mono’s highest valued 🃏 for each junk 🃏 in its hand.</t>
  </si>
  <si>
    <t>Avid Member</t>
  </si>
  <si>
    <t>Mono gains 10 🟡. Acquire.</t>
  </si>
  <si>
    <t>Impulsive Member</t>
  </si>
  <si>
    <t>Next time Mono fails to build, it draws 3 🃏🃏🃏 and tries to build again. Acquire.</t>
  </si>
  <si>
    <t>Shrewd Member</t>
  </si>
  <si>
    <t>Discard 1 random 🃏. Shuffle 2 junk 🃏🃏 from your discard into your deck.</t>
  </si>
  <si>
    <t>Fumbling Member</t>
  </si>
  <si>
    <t>Roll ❇️ and ✳️. Look at 1 🃏 from your [source]. If it is not junk, move it into Mono's [destination]. Acquire.</t>
  </si>
  <si>
    <t>Meddling Member</t>
  </si>
  <si>
    <t>Place 1 junk 🃏 from Mono’s discard and 1 junk 🃏 from the junkyard on your discard. Acquire.</t>
  </si>
  <si>
    <t>Dramatic Member</t>
  </si>
  <si>
    <t>[🌅 Move Mono's 🕰️ 1 forward.] Mono draws [☀️ 4 🃏🃏🃏] [🌙 1 🃏].</t>
  </si>
  <si>
    <t>Stealthy Member</t>
  </si>
  <si>
    <t>[☀️ Move Mono's 🕰️ 1 forward.] [🌅 Mono draws 1 🃏.] [🌙 Mono takes 1 random 🃏 from you.] Acquire.</t>
  </si>
  <si>
    <t>Pristine Member</t>
  </si>
  <si>
    <t>Mono takes 1 junk 🃏 from the junkyard and draws 5 🃏🃏🃏. Acquire.</t>
  </si>
  <si>
    <t>Dodos</t>
  </si>
  <si>
    <t>Capuchin Monkies</t>
  </si>
  <si>
    <t>Market Manipulation</t>
  </si>
  <si>
    <t>End Of Turn</t>
  </si>
  <si>
    <t>Repeat</t>
  </si>
  <si>
    <t>Gorilla</t>
  </si>
  <si>
    <t>Morning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</si>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</sst>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</fills>
  <borders count="5">
    <border/>
    <border>
      <bottom style="thin">
        <color rgb="FF000000"/>
      </bottom>
    </border>
    <border>
      <top style="thin">
        <color rgb="FF000000"/>
      </top>
    </border>
    <border>
      <left style="thin">
        <color rgb="FFD9D9D9"/>
      </left>
      <right style="thin">
        <color rgb="FFD9D9D9"/>
      </right>
      <top style="thin">
        <color rgb="FF000000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0" fillId="0" fontId="2" numFmtId="0" xfId="0" applyFont="1"/>
    <xf borderId="2" fillId="0" fontId="1" numFmtId="0" xfId="0" applyBorder="1" applyFont="1"/>
    <xf borderId="0" fillId="0" fontId="1" numFmtId="0" xfId="0" applyAlignment="1" applyFont="1">
      <alignment readingOrder="0"/>
    </xf>
    <xf borderId="2" fillId="0" fontId="3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readingOrder="0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top"/>
    </xf>
    <xf borderId="0" fillId="0" fontId="1" numFmtId="1" xfId="0" applyFont="1" applyNumberFormat="1"/>
    <xf borderId="2" fillId="0" fontId="1" numFmtId="1" xfId="0" applyBorder="1" applyFont="1" applyNumberFormat="1"/>
    <xf borderId="3" fillId="2" fontId="2" numFmtId="0" xfId="0" applyAlignment="1" applyBorder="1" applyFill="1" applyFont="1">
      <alignment vertical="top"/>
    </xf>
    <xf borderId="3" fillId="3" fontId="4" numFmtId="0" xfId="0" applyAlignment="1" applyBorder="1" applyFill="1" applyFont="1">
      <alignment shrinkToFit="0" vertical="top" wrapText="1"/>
    </xf>
    <xf borderId="3" fillId="2" fontId="2" numFmtId="0" xfId="0" applyAlignment="1" applyBorder="1" applyFont="1">
      <alignment readingOrder="0" vertical="top"/>
    </xf>
    <xf borderId="2" fillId="3" fontId="4" numFmtId="0" xfId="0" applyAlignment="1" applyBorder="1" applyFont="1">
      <alignment shrinkToFit="0" vertical="top" wrapText="1"/>
    </xf>
    <xf borderId="2" fillId="0" fontId="2" numFmtId="0" xfId="0" applyAlignment="1" applyBorder="1" applyFont="1">
      <alignment readingOrder="0"/>
    </xf>
    <xf borderId="4" fillId="2" fontId="2" numFmtId="0" xfId="0" applyAlignment="1" applyBorder="1" applyFont="1">
      <alignment vertical="top"/>
    </xf>
    <xf borderId="4" fillId="3" fontId="4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vertical="top"/>
    </xf>
    <xf borderId="0" fillId="0" fontId="1" numFmtId="0" xfId="0" applyFont="1"/>
    <xf borderId="0" fillId="0" fontId="2" numFmtId="0" xfId="0" applyAlignment="1" applyFont="1">
      <alignment readingOrder="0"/>
    </xf>
    <xf borderId="4" fillId="3" fontId="4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shrinkToFit="0" vertical="top" wrapText="1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readingOrder="0"/>
    </xf>
    <xf borderId="0" fillId="0" fontId="1" numFmtId="0" xfId="0" applyAlignment="1" applyFont="1">
      <alignment shrinkToFit="0" vertical="top" wrapText="1"/>
    </xf>
    <xf borderId="0" fillId="5" fontId="4" numFmtId="0" xfId="0" applyAlignment="1" applyFill="1" applyFont="1">
      <alignment readingOrder="0"/>
    </xf>
    <xf borderId="0" fillId="0" fontId="1" numFmtId="0" xfId="0" applyAlignment="1" applyFont="1">
      <alignment vertical="top"/>
    </xf>
    <xf borderId="0" fillId="0" fontId="1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1" xfId="0" applyAlignment="1" applyFont="1" applyNumberFormat="1">
      <alignment vertical="bottom"/>
    </xf>
    <xf borderId="0" fillId="8" fontId="2" numFmtId="0" xfId="0" applyAlignment="1" applyFill="1" applyFont="1">
      <alignment readingOrder="0"/>
    </xf>
    <xf borderId="0" fillId="0" fontId="1" numFmtId="0" xfId="0" applyAlignment="1" applyFont="1">
      <alignment readingOrder="0" vertical="bottom"/>
    </xf>
    <xf borderId="0" fillId="3" fontId="2" numFmtId="0" xfId="0" applyAlignment="1" applyFont="1">
      <alignment readingOrder="0"/>
    </xf>
    <xf borderId="0" fillId="2" fontId="1" numFmtId="0" xfId="0" applyAlignment="1" applyFont="1">
      <alignment vertical="top"/>
    </xf>
    <xf borderId="0" fillId="2" fontId="1" numFmtId="0" xfId="0" applyAlignment="1" applyFont="1">
      <alignment horizontal="right" shrinkToFit="0" vertical="top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Cards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70:I175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2" width="28.14"/>
    <col customWidth="1" min="3" max="3" width="144.86"/>
    <col customWidth="1" min="4" max="4" width="11.29"/>
    <col customWidth="1" min="5" max="5" width="9.86"/>
    <col customWidth="1" min="6" max="6" width="11.43"/>
    <col customWidth="1" min="7" max="7" width="15.14"/>
    <col customWidth="1" min="8" max="8" width="6.43"/>
    <col customWidth="1" min="9" max="9" width="10.57"/>
    <col customWidth="1" min="10" max="10" width="14.71"/>
    <col customWidth="1" min="11" max="11" width="13.71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0.0</v>
      </c>
      <c r="B2" s="4" t="s">
        <v>11</v>
      </c>
      <c r="C2" s="4" t="s">
        <v>12</v>
      </c>
      <c r="D2" s="4"/>
      <c r="E2" s="4"/>
      <c r="F2" s="4"/>
      <c r="G2" s="1"/>
      <c r="H2" s="4">
        <v>0.0</v>
      </c>
      <c r="I2" s="4">
        <v>0.0</v>
      </c>
      <c r="J2" s="4" t="s">
        <v>13</v>
      </c>
      <c r="K2" s="4">
        <v>0.0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1.0</v>
      </c>
      <c r="B3" s="1" t="s">
        <v>14</v>
      </c>
      <c r="C3" s="5" t="s">
        <v>15</v>
      </c>
      <c r="D3" s="1"/>
      <c r="E3" s="1"/>
      <c r="F3" s="1"/>
      <c r="G3" s="1"/>
      <c r="H3" s="1">
        <v>1.0</v>
      </c>
      <c r="I3" s="1">
        <v>0.0</v>
      </c>
      <c r="J3" s="1" t="s">
        <v>13</v>
      </c>
      <c r="K3" s="1">
        <v>0.0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2.0</v>
      </c>
      <c r="B4" s="1" t="s">
        <v>14</v>
      </c>
      <c r="C4" s="5" t="s">
        <v>15</v>
      </c>
      <c r="D4" s="1"/>
      <c r="E4" s="1"/>
      <c r="F4" s="1"/>
      <c r="G4" s="1"/>
      <c r="H4" s="1">
        <v>1.0</v>
      </c>
      <c r="I4" s="1">
        <v>0.0</v>
      </c>
      <c r="J4" s="1" t="s">
        <v>13</v>
      </c>
      <c r="K4" s="1">
        <v>0.0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3.0</v>
      </c>
      <c r="B5" s="1" t="s">
        <v>14</v>
      </c>
      <c r="C5" s="5" t="s">
        <v>15</v>
      </c>
      <c r="D5" s="1"/>
      <c r="E5" s="1"/>
      <c r="F5" s="1"/>
      <c r="G5" s="1"/>
      <c r="H5" s="1">
        <v>1.0</v>
      </c>
      <c r="I5" s="1">
        <v>0.0</v>
      </c>
      <c r="J5" s="1" t="s">
        <v>13</v>
      </c>
      <c r="K5" s="1">
        <v>0.0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>
        <v>4.0</v>
      </c>
      <c r="B6" s="1" t="s">
        <v>14</v>
      </c>
      <c r="C6" s="5" t="s">
        <v>15</v>
      </c>
      <c r="D6" s="1"/>
      <c r="E6" s="1"/>
      <c r="F6" s="1"/>
      <c r="G6" s="1"/>
      <c r="H6" s="1">
        <v>1.0</v>
      </c>
      <c r="I6" s="1">
        <v>0.0</v>
      </c>
      <c r="J6" s="1" t="s">
        <v>13</v>
      </c>
      <c r="K6" s="1">
        <v>0.0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14</v>
      </c>
      <c r="C7" s="5" t="s">
        <v>15</v>
      </c>
      <c r="D7" s="1"/>
      <c r="E7" s="1"/>
      <c r="F7" s="1"/>
      <c r="G7" s="1"/>
      <c r="H7" s="1">
        <v>1.0</v>
      </c>
      <c r="I7" s="1">
        <v>0.0</v>
      </c>
      <c r="J7" s="1" t="s">
        <v>13</v>
      </c>
      <c r="K7" s="1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6.0</v>
      </c>
      <c r="B8" s="1" t="s">
        <v>16</v>
      </c>
      <c r="C8" s="5" t="s">
        <v>17</v>
      </c>
      <c r="D8" s="1" t="s">
        <v>18</v>
      </c>
      <c r="E8" s="1" t="s">
        <v>18</v>
      </c>
      <c r="F8" s="1"/>
      <c r="G8" s="1"/>
      <c r="H8" s="1">
        <v>1.0</v>
      </c>
      <c r="I8" s="1">
        <v>0.0</v>
      </c>
      <c r="J8" s="1" t="s">
        <v>19</v>
      </c>
      <c r="K8" s="1">
        <v>1.0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7.0</v>
      </c>
      <c r="B9" s="1" t="s">
        <v>20</v>
      </c>
      <c r="C9" s="5" t="s">
        <v>21</v>
      </c>
      <c r="D9" s="1"/>
      <c r="E9" s="1"/>
      <c r="F9" s="1" t="s">
        <v>18</v>
      </c>
      <c r="G9" s="1" t="s">
        <v>22</v>
      </c>
      <c r="H9" s="1">
        <v>2.0</v>
      </c>
      <c r="I9" s="1">
        <v>3.0</v>
      </c>
      <c r="J9" s="1" t="s">
        <v>19</v>
      </c>
      <c r="K9" s="1">
        <v>1.0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8.0</v>
      </c>
      <c r="B10" s="1" t="s">
        <v>23</v>
      </c>
      <c r="C10" s="5" t="s">
        <v>24</v>
      </c>
      <c r="D10" s="1" t="s">
        <v>18</v>
      </c>
      <c r="E10" s="1" t="s">
        <v>18</v>
      </c>
      <c r="F10" s="1"/>
      <c r="G10" s="1"/>
      <c r="H10" s="1">
        <v>3.0</v>
      </c>
      <c r="I10" s="1">
        <v>3.0</v>
      </c>
      <c r="J10" s="1" t="s">
        <v>19</v>
      </c>
      <c r="K10" s="1">
        <v>1.0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9.0</v>
      </c>
      <c r="B11" s="1" t="s">
        <v>25</v>
      </c>
      <c r="C11" s="5" t="s">
        <v>26</v>
      </c>
      <c r="D11" s="1" t="s">
        <v>18</v>
      </c>
      <c r="E11" s="1" t="s">
        <v>18</v>
      </c>
      <c r="F11" s="1"/>
      <c r="G11" s="1"/>
      <c r="H11" s="1">
        <v>4.0</v>
      </c>
      <c r="I11" s="1">
        <v>3.0</v>
      </c>
      <c r="J11" s="1" t="s">
        <v>19</v>
      </c>
      <c r="K11" s="1">
        <v>1.0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10.0</v>
      </c>
      <c r="B12" s="1" t="s">
        <v>27</v>
      </c>
      <c r="C12" s="5" t="s">
        <v>28</v>
      </c>
      <c r="D12" s="1" t="s">
        <v>18</v>
      </c>
      <c r="E12" s="1" t="s">
        <v>18</v>
      </c>
      <c r="F12" s="1"/>
      <c r="G12" s="1"/>
      <c r="H12" s="1">
        <v>5.0</v>
      </c>
      <c r="I12" s="1">
        <v>1.0</v>
      </c>
      <c r="J12" s="1" t="s">
        <v>19</v>
      </c>
      <c r="K12" s="1">
        <v>1.0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11.0</v>
      </c>
      <c r="B13" s="1" t="s">
        <v>29</v>
      </c>
      <c r="C13" s="5" t="s">
        <v>30</v>
      </c>
      <c r="D13" s="1" t="s">
        <v>18</v>
      </c>
      <c r="E13" s="1" t="s">
        <v>18</v>
      </c>
      <c r="F13" s="1"/>
      <c r="G13" s="1"/>
      <c r="H13" s="1">
        <v>5.0</v>
      </c>
      <c r="I13" s="1">
        <v>1.0</v>
      </c>
      <c r="J13" s="1" t="s">
        <v>19</v>
      </c>
      <c r="K13" s="1">
        <v>1.0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12.0</v>
      </c>
      <c r="B14" s="1" t="s">
        <v>31</v>
      </c>
      <c r="C14" s="5" t="s">
        <v>32</v>
      </c>
      <c r="D14" s="1" t="s">
        <v>18</v>
      </c>
      <c r="E14" s="1" t="s">
        <v>18</v>
      </c>
      <c r="F14" s="1"/>
      <c r="G14" s="1"/>
      <c r="H14" s="1">
        <v>1.0</v>
      </c>
      <c r="I14" s="1">
        <v>0.0</v>
      </c>
      <c r="J14" s="1" t="s">
        <v>33</v>
      </c>
      <c r="K14" s="1">
        <v>2.0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13.0</v>
      </c>
      <c r="B15" s="1" t="s">
        <v>34</v>
      </c>
      <c r="C15" s="5" t="s">
        <v>35</v>
      </c>
      <c r="D15" s="1" t="s">
        <v>18</v>
      </c>
      <c r="E15" s="1"/>
      <c r="F15" s="1"/>
      <c r="G15" s="1"/>
      <c r="H15" s="1">
        <v>2.0</v>
      </c>
      <c r="I15" s="1">
        <v>3.0</v>
      </c>
      <c r="J15" s="1" t="s">
        <v>33</v>
      </c>
      <c r="K15" s="1">
        <v>2.0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14.0</v>
      </c>
      <c r="B16" s="1" t="s">
        <v>36</v>
      </c>
      <c r="C16" s="5" t="s">
        <v>37</v>
      </c>
      <c r="D16" s="1"/>
      <c r="E16" s="1"/>
      <c r="F16" s="1"/>
      <c r="G16" s="1"/>
      <c r="H16" s="1">
        <v>3.0</v>
      </c>
      <c r="I16" s="1">
        <v>3.0</v>
      </c>
      <c r="J16" s="1" t="s">
        <v>33</v>
      </c>
      <c r="K16" s="1">
        <v>2.0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15.0</v>
      </c>
      <c r="B17" s="1" t="s">
        <v>38</v>
      </c>
      <c r="C17" s="5" t="s">
        <v>39</v>
      </c>
      <c r="D17" s="1" t="s">
        <v>18</v>
      </c>
      <c r="E17" s="1" t="s">
        <v>18</v>
      </c>
      <c r="F17" s="1"/>
      <c r="G17" s="1"/>
      <c r="H17" s="1">
        <v>4.0</v>
      </c>
      <c r="I17" s="1">
        <v>3.0</v>
      </c>
      <c r="J17" s="1" t="s">
        <v>33</v>
      </c>
      <c r="K17" s="1">
        <v>2.0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40</v>
      </c>
      <c r="C18" s="5" t="s">
        <v>41</v>
      </c>
      <c r="D18" s="1" t="s">
        <v>18</v>
      </c>
      <c r="E18" s="1"/>
      <c r="F18" s="1"/>
      <c r="G18" s="1"/>
      <c r="H18" s="1">
        <v>5.0</v>
      </c>
      <c r="I18" s="1">
        <v>1.0</v>
      </c>
      <c r="J18" s="1" t="s">
        <v>33</v>
      </c>
      <c r="K18" s="1">
        <v>2.0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17.0</v>
      </c>
      <c r="B19" s="1" t="s">
        <v>42</v>
      </c>
      <c r="C19" s="5" t="s">
        <v>43</v>
      </c>
      <c r="D19" s="1"/>
      <c r="E19" s="1"/>
      <c r="F19" s="1"/>
      <c r="G19" s="1"/>
      <c r="H19" s="1">
        <v>5.0</v>
      </c>
      <c r="I19" s="1">
        <v>1.0</v>
      </c>
      <c r="J19" s="1" t="s">
        <v>33</v>
      </c>
      <c r="K19" s="1">
        <v>2.0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18.0</v>
      </c>
      <c r="B20" s="1" t="s">
        <v>44</v>
      </c>
      <c r="C20" s="5" t="s">
        <v>45</v>
      </c>
      <c r="D20" s="1" t="s">
        <v>18</v>
      </c>
      <c r="E20" s="1" t="s">
        <v>18</v>
      </c>
      <c r="F20" s="1"/>
      <c r="G20" s="1"/>
      <c r="H20" s="1">
        <v>1.0</v>
      </c>
      <c r="I20" s="1">
        <v>0.0</v>
      </c>
      <c r="J20" s="1" t="s">
        <v>46</v>
      </c>
      <c r="K20" s="1">
        <v>3.0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19.0</v>
      </c>
      <c r="B21" s="1" t="s">
        <v>47</v>
      </c>
      <c r="C21" s="5" t="s">
        <v>48</v>
      </c>
      <c r="D21" s="1" t="s">
        <v>18</v>
      </c>
      <c r="E21" s="1" t="s">
        <v>18</v>
      </c>
      <c r="F21" s="1"/>
      <c r="G21" s="1"/>
      <c r="H21" s="1">
        <v>2.0</v>
      </c>
      <c r="I21" s="1">
        <v>3.0</v>
      </c>
      <c r="J21" s="1" t="s">
        <v>46</v>
      </c>
      <c r="K21" s="1">
        <v>3.0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20.0</v>
      </c>
      <c r="B22" s="1" t="s">
        <v>49</v>
      </c>
      <c r="C22" s="5" t="s">
        <v>50</v>
      </c>
      <c r="D22" s="1" t="s">
        <v>18</v>
      </c>
      <c r="E22" s="1" t="s">
        <v>18</v>
      </c>
      <c r="F22" s="1"/>
      <c r="G22" s="1"/>
      <c r="H22" s="1">
        <v>3.0</v>
      </c>
      <c r="I22" s="1">
        <v>3.0</v>
      </c>
      <c r="J22" s="1" t="s">
        <v>46</v>
      </c>
      <c r="K22" s="1">
        <v>3.0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21.0</v>
      </c>
      <c r="B23" s="1" t="s">
        <v>51</v>
      </c>
      <c r="C23" s="5" t="s">
        <v>52</v>
      </c>
      <c r="D23" s="1" t="s">
        <v>18</v>
      </c>
      <c r="E23" s="1" t="s">
        <v>18</v>
      </c>
      <c r="F23" s="1"/>
      <c r="G23" s="1"/>
      <c r="H23" s="1">
        <v>4.0</v>
      </c>
      <c r="I23" s="1">
        <v>3.0</v>
      </c>
      <c r="J23" s="1" t="s">
        <v>46</v>
      </c>
      <c r="K23" s="1">
        <v>3.0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22.0</v>
      </c>
      <c r="B24" s="1" t="s">
        <v>53</v>
      </c>
      <c r="C24" s="5" t="s">
        <v>54</v>
      </c>
      <c r="D24" s="1" t="s">
        <v>18</v>
      </c>
      <c r="E24" s="1" t="s">
        <v>18</v>
      </c>
      <c r="F24" s="1"/>
      <c r="G24" s="1"/>
      <c r="H24" s="1">
        <v>5.0</v>
      </c>
      <c r="I24" s="1">
        <v>1.0</v>
      </c>
      <c r="J24" s="1" t="s">
        <v>46</v>
      </c>
      <c r="K24" s="1">
        <v>3.0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23.0</v>
      </c>
      <c r="B25" s="1" t="s">
        <v>55</v>
      </c>
      <c r="C25" s="5" t="s">
        <v>56</v>
      </c>
      <c r="D25" s="1" t="s">
        <v>18</v>
      </c>
      <c r="E25" s="1"/>
      <c r="F25" s="1"/>
      <c r="G25" s="1"/>
      <c r="H25" s="1">
        <v>5.0</v>
      </c>
      <c r="I25" s="1">
        <v>1.0</v>
      </c>
      <c r="J25" s="1" t="s">
        <v>46</v>
      </c>
      <c r="K25" s="1">
        <v>3.0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24.0</v>
      </c>
      <c r="B26" s="1" t="s">
        <v>57</v>
      </c>
      <c r="C26" s="5" t="s">
        <v>58</v>
      </c>
      <c r="D26" s="1"/>
      <c r="E26" s="1"/>
      <c r="F26" s="1"/>
      <c r="G26" s="1"/>
      <c r="H26" s="1">
        <v>1.0</v>
      </c>
      <c r="I26" s="1">
        <v>0.0</v>
      </c>
      <c r="J26" s="1" t="s">
        <v>59</v>
      </c>
      <c r="K26" s="1">
        <v>4.0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25.0</v>
      </c>
      <c r="B27" s="1" t="s">
        <v>60</v>
      </c>
      <c r="C27" s="5" t="s">
        <v>61</v>
      </c>
      <c r="D27" s="1"/>
      <c r="E27" s="1"/>
      <c r="F27" s="1"/>
      <c r="G27" s="1"/>
      <c r="H27" s="1">
        <v>2.0</v>
      </c>
      <c r="I27" s="1">
        <v>3.0</v>
      </c>
      <c r="J27" s="1" t="s">
        <v>59</v>
      </c>
      <c r="K27" s="1">
        <v>4.0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26.0</v>
      </c>
      <c r="B28" s="1" t="s">
        <v>62</v>
      </c>
      <c r="C28" s="5" t="s">
        <v>63</v>
      </c>
      <c r="D28" s="1"/>
      <c r="E28" s="1"/>
      <c r="F28" s="1"/>
      <c r="G28" s="1"/>
      <c r="H28" s="1">
        <v>3.0</v>
      </c>
      <c r="I28" s="1">
        <v>3.0</v>
      </c>
      <c r="J28" s="1" t="s">
        <v>59</v>
      </c>
      <c r="K28" s="1">
        <v>4.0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27.0</v>
      </c>
      <c r="B29" s="1" t="s">
        <v>64</v>
      </c>
      <c r="C29" s="5" t="s">
        <v>65</v>
      </c>
      <c r="D29" s="1" t="s">
        <v>18</v>
      </c>
      <c r="E29" s="1" t="s">
        <v>18</v>
      </c>
      <c r="F29" s="1"/>
      <c r="G29" s="1"/>
      <c r="H29" s="1">
        <v>4.0</v>
      </c>
      <c r="I29" s="1">
        <v>3.0</v>
      </c>
      <c r="J29" s="1" t="s">
        <v>59</v>
      </c>
      <c r="K29" s="1">
        <v>4.0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28.0</v>
      </c>
      <c r="B30" s="1" t="s">
        <v>66</v>
      </c>
      <c r="C30" s="5" t="s">
        <v>67</v>
      </c>
      <c r="D30" s="1"/>
      <c r="E30" s="1"/>
      <c r="F30" s="1"/>
      <c r="G30" s="1"/>
      <c r="H30" s="1">
        <v>5.0</v>
      </c>
      <c r="I30" s="1">
        <v>1.0</v>
      </c>
      <c r="J30" s="1" t="s">
        <v>59</v>
      </c>
      <c r="K30" s="1">
        <v>4.0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29.0</v>
      </c>
      <c r="B31" s="1" t="s">
        <v>68</v>
      </c>
      <c r="C31" s="5" t="s">
        <v>69</v>
      </c>
      <c r="D31" s="1"/>
      <c r="E31" s="1"/>
      <c r="F31" s="1"/>
      <c r="G31" s="1"/>
      <c r="H31" s="1">
        <v>5.0</v>
      </c>
      <c r="I31" s="1">
        <v>1.0</v>
      </c>
      <c r="J31" s="1" t="s">
        <v>59</v>
      </c>
      <c r="K31" s="1">
        <v>4.0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30.0</v>
      </c>
      <c r="B32" s="1" t="s">
        <v>70</v>
      </c>
      <c r="C32" s="5" t="s">
        <v>71</v>
      </c>
      <c r="D32" s="1"/>
      <c r="E32" s="1"/>
      <c r="F32" s="1" t="s">
        <v>18</v>
      </c>
      <c r="G32" s="1"/>
      <c r="H32" s="1">
        <v>1.0</v>
      </c>
      <c r="I32" s="1">
        <v>0.0</v>
      </c>
      <c r="J32" s="1" t="s">
        <v>72</v>
      </c>
      <c r="K32" s="1">
        <v>5.0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31.0</v>
      </c>
      <c r="B33" s="1" t="s">
        <v>73</v>
      </c>
      <c r="C33" s="5" t="s">
        <v>74</v>
      </c>
      <c r="D33" s="1" t="s">
        <v>18</v>
      </c>
      <c r="E33" s="1" t="s">
        <v>18</v>
      </c>
      <c r="F33" s="1"/>
      <c r="G33" s="1"/>
      <c r="H33" s="1">
        <v>2.0</v>
      </c>
      <c r="I33" s="1">
        <v>3.0</v>
      </c>
      <c r="J33" s="1" t="s">
        <v>72</v>
      </c>
      <c r="K33" s="1">
        <v>5.0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32.0</v>
      </c>
      <c r="B34" s="1" t="s">
        <v>75</v>
      </c>
      <c r="C34" s="5" t="s">
        <v>76</v>
      </c>
      <c r="D34" s="1" t="s">
        <v>18</v>
      </c>
      <c r="E34" s="1" t="s">
        <v>18</v>
      </c>
      <c r="F34" s="1"/>
      <c r="G34" s="1"/>
      <c r="H34" s="1">
        <v>3.0</v>
      </c>
      <c r="I34" s="1">
        <v>3.0</v>
      </c>
      <c r="J34" s="1" t="s">
        <v>72</v>
      </c>
      <c r="K34" s="1">
        <v>5.0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33.0</v>
      </c>
      <c r="B35" s="1" t="s">
        <v>77</v>
      </c>
      <c r="C35" s="5" t="s">
        <v>78</v>
      </c>
      <c r="D35" s="1" t="s">
        <v>18</v>
      </c>
      <c r="E35" s="1" t="s">
        <v>18</v>
      </c>
      <c r="F35" s="1"/>
      <c r="G35" s="1"/>
      <c r="H35" s="1">
        <v>4.0</v>
      </c>
      <c r="I35" s="1">
        <v>3.0</v>
      </c>
      <c r="J35" s="1" t="s">
        <v>72</v>
      </c>
      <c r="K35" s="1">
        <v>5.0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34.0</v>
      </c>
      <c r="B36" s="1" t="s">
        <v>79</v>
      </c>
      <c r="C36" s="5" t="s">
        <v>80</v>
      </c>
      <c r="D36" s="1" t="s">
        <v>18</v>
      </c>
      <c r="E36" s="1" t="s">
        <v>18</v>
      </c>
      <c r="F36" s="1"/>
      <c r="G36" s="1"/>
      <c r="H36" s="1">
        <v>5.0</v>
      </c>
      <c r="I36" s="1">
        <v>1.0</v>
      </c>
      <c r="J36" s="1" t="s">
        <v>72</v>
      </c>
      <c r="K36" s="1">
        <v>5.0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35.0</v>
      </c>
      <c r="B37" s="1" t="s">
        <v>81</v>
      </c>
      <c r="C37" s="5" t="s">
        <v>82</v>
      </c>
      <c r="D37" s="1" t="s">
        <v>18</v>
      </c>
      <c r="E37" s="1" t="s">
        <v>18</v>
      </c>
      <c r="F37" s="1"/>
      <c r="G37" s="1"/>
      <c r="H37" s="1">
        <v>5.0</v>
      </c>
      <c r="I37" s="1">
        <v>1.0</v>
      </c>
      <c r="J37" s="1" t="s">
        <v>72</v>
      </c>
      <c r="K37" s="1">
        <v>5.0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36.0</v>
      </c>
      <c r="B38" s="1" t="s">
        <v>83</v>
      </c>
      <c r="C38" s="5" t="s">
        <v>84</v>
      </c>
      <c r="D38" s="1"/>
      <c r="E38" s="1"/>
      <c r="F38" s="1"/>
      <c r="G38" s="1"/>
      <c r="H38" s="1">
        <v>1.0</v>
      </c>
      <c r="I38" s="1">
        <v>0.0</v>
      </c>
      <c r="J38" s="1" t="s">
        <v>85</v>
      </c>
      <c r="K38" s="1">
        <v>6.0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37.0</v>
      </c>
      <c r="B39" s="1" t="s">
        <v>86</v>
      </c>
      <c r="C39" s="5" t="s">
        <v>87</v>
      </c>
      <c r="D39" s="1"/>
      <c r="E39" s="1"/>
      <c r="F39" s="1"/>
      <c r="G39" s="1"/>
      <c r="H39" s="1">
        <v>2.0</v>
      </c>
      <c r="I39" s="1">
        <v>3.0</v>
      </c>
      <c r="J39" s="1" t="s">
        <v>85</v>
      </c>
      <c r="K39" s="1">
        <v>6.0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38.0</v>
      </c>
      <c r="B40" s="1" t="s">
        <v>88</v>
      </c>
      <c r="C40" s="5" t="s">
        <v>89</v>
      </c>
      <c r="D40" s="1"/>
      <c r="E40" s="1"/>
      <c r="F40" s="1" t="s">
        <v>18</v>
      </c>
      <c r="G40" s="1"/>
      <c r="H40" s="1">
        <v>3.0</v>
      </c>
      <c r="I40" s="1">
        <v>3.0</v>
      </c>
      <c r="J40" s="1" t="s">
        <v>85</v>
      </c>
      <c r="K40" s="1">
        <v>6.0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39.0</v>
      </c>
      <c r="B41" s="1" t="s">
        <v>90</v>
      </c>
      <c r="C41" s="5" t="s">
        <v>91</v>
      </c>
      <c r="D41" s="1"/>
      <c r="E41" s="1"/>
      <c r="F41" s="1"/>
      <c r="G41" s="1"/>
      <c r="H41" s="1">
        <v>4.0</v>
      </c>
      <c r="I41" s="1">
        <v>3.0</v>
      </c>
      <c r="J41" s="1" t="s">
        <v>85</v>
      </c>
      <c r="K41" s="1">
        <v>6.0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40.0</v>
      </c>
      <c r="B42" s="1" t="s">
        <v>92</v>
      </c>
      <c r="C42" s="5" t="s">
        <v>93</v>
      </c>
      <c r="D42" s="1"/>
      <c r="E42" s="1"/>
      <c r="F42" s="1"/>
      <c r="G42" s="1"/>
      <c r="H42" s="1">
        <v>5.0</v>
      </c>
      <c r="I42" s="1">
        <v>1.0</v>
      </c>
      <c r="J42" s="1" t="s">
        <v>85</v>
      </c>
      <c r="K42" s="1">
        <v>6.0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41.0</v>
      </c>
      <c r="B43" s="1" t="s">
        <v>94</v>
      </c>
      <c r="C43" s="5" t="s">
        <v>95</v>
      </c>
      <c r="D43" s="1"/>
      <c r="E43" s="1"/>
      <c r="F43" s="1"/>
      <c r="G43" s="2"/>
      <c r="H43" s="1">
        <v>5.0</v>
      </c>
      <c r="I43" s="1">
        <v>1.0</v>
      </c>
      <c r="J43" s="1" t="s">
        <v>85</v>
      </c>
      <c r="K43" s="1">
        <v>6.0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>
        <v>42.0</v>
      </c>
      <c r="B44" s="6" t="s">
        <v>96</v>
      </c>
      <c r="C44" s="7" t="s">
        <v>97</v>
      </c>
      <c r="D44" s="4" t="s">
        <v>18</v>
      </c>
      <c r="E44" s="4" t="s">
        <v>18</v>
      </c>
      <c r="F44" s="4"/>
      <c r="G44" s="1"/>
      <c r="H44" s="4">
        <v>1.0</v>
      </c>
      <c r="I44" s="4">
        <v>0.0</v>
      </c>
      <c r="J44" s="4" t="s">
        <v>98</v>
      </c>
      <c r="K44" s="4">
        <v>7.0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43.0</v>
      </c>
      <c r="B45" s="8" t="s">
        <v>99</v>
      </c>
      <c r="C45" s="5" t="s">
        <v>100</v>
      </c>
      <c r="D45" s="1"/>
      <c r="E45" s="1"/>
      <c r="F45" s="1" t="s">
        <v>18</v>
      </c>
      <c r="G45" s="1"/>
      <c r="H45" s="1">
        <v>2.0</v>
      </c>
      <c r="I45" s="1">
        <v>3.0</v>
      </c>
      <c r="J45" s="1" t="s">
        <v>98</v>
      </c>
      <c r="K45" s="1">
        <v>7.0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44.0</v>
      </c>
      <c r="B46" s="8" t="s">
        <v>101</v>
      </c>
      <c r="C46" s="5" t="s">
        <v>102</v>
      </c>
      <c r="D46" s="1" t="s">
        <v>18</v>
      </c>
      <c r="E46" s="1" t="s">
        <v>18</v>
      </c>
      <c r="F46" s="1"/>
      <c r="G46" s="1"/>
      <c r="H46" s="1">
        <v>3.0</v>
      </c>
      <c r="I46" s="1">
        <v>3.0</v>
      </c>
      <c r="J46" s="1" t="s">
        <v>98</v>
      </c>
      <c r="K46" s="1">
        <v>7.0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45.0</v>
      </c>
      <c r="B47" s="8" t="s">
        <v>103</v>
      </c>
      <c r="C47" s="5" t="s">
        <v>104</v>
      </c>
      <c r="D47" s="1" t="s">
        <v>18</v>
      </c>
      <c r="E47" s="1" t="s">
        <v>18</v>
      </c>
      <c r="F47" s="1"/>
      <c r="G47" s="1"/>
      <c r="H47" s="1">
        <v>4.0</v>
      </c>
      <c r="I47" s="1">
        <v>3.0</v>
      </c>
      <c r="J47" s="1" t="s">
        <v>98</v>
      </c>
      <c r="K47" s="1">
        <v>7.0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46.0</v>
      </c>
      <c r="B48" s="8" t="s">
        <v>105</v>
      </c>
      <c r="C48" s="5" t="s">
        <v>106</v>
      </c>
      <c r="D48" s="1" t="s">
        <v>18</v>
      </c>
      <c r="E48" s="1" t="s">
        <v>18</v>
      </c>
      <c r="F48" s="1"/>
      <c r="G48" s="1"/>
      <c r="H48" s="1">
        <v>5.0</v>
      </c>
      <c r="I48" s="1">
        <v>1.0</v>
      </c>
      <c r="J48" s="1" t="s">
        <v>98</v>
      </c>
      <c r="K48" s="1">
        <v>7.0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47.0</v>
      </c>
      <c r="B49" s="8" t="s">
        <v>107</v>
      </c>
      <c r="C49" s="5" t="s">
        <v>108</v>
      </c>
      <c r="D49" s="1"/>
      <c r="E49" s="1"/>
      <c r="F49" s="1"/>
      <c r="G49" s="1"/>
      <c r="H49" s="1">
        <v>5.0</v>
      </c>
      <c r="I49" s="1">
        <v>1.0</v>
      </c>
      <c r="J49" s="1" t="s">
        <v>98</v>
      </c>
      <c r="K49" s="1">
        <v>7.0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48.0</v>
      </c>
      <c r="B50" s="9" t="s">
        <v>109</v>
      </c>
      <c r="C50" s="5" t="s">
        <v>110</v>
      </c>
      <c r="D50" s="1" t="s">
        <v>18</v>
      </c>
      <c r="E50" s="1" t="s">
        <v>18</v>
      </c>
      <c r="F50" s="1"/>
      <c r="G50" s="1" t="s">
        <v>111</v>
      </c>
      <c r="H50" s="1">
        <v>1.0</v>
      </c>
      <c r="I50" s="1">
        <v>0.0</v>
      </c>
      <c r="J50" s="10" t="s">
        <v>112</v>
      </c>
      <c r="K50" s="10">
        <v>8.0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49.0</v>
      </c>
      <c r="B51" s="9" t="s">
        <v>113</v>
      </c>
      <c r="C51" s="5" t="s">
        <v>114</v>
      </c>
      <c r="D51" s="1" t="s">
        <v>18</v>
      </c>
      <c r="E51" s="1"/>
      <c r="F51" s="1"/>
      <c r="G51" s="1" t="s">
        <v>111</v>
      </c>
      <c r="H51" s="1">
        <v>2.0</v>
      </c>
      <c r="I51" s="1">
        <v>3.0</v>
      </c>
      <c r="J51" s="10" t="s">
        <v>112</v>
      </c>
      <c r="K51" s="10">
        <v>8.0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50.0</v>
      </c>
      <c r="B52" s="9" t="s">
        <v>115</v>
      </c>
      <c r="C52" s="5" t="s">
        <v>116</v>
      </c>
      <c r="D52" s="1" t="s">
        <v>18</v>
      </c>
      <c r="E52" s="1" t="s">
        <v>18</v>
      </c>
      <c r="F52" s="1"/>
      <c r="G52" s="1" t="s">
        <v>111</v>
      </c>
      <c r="H52" s="1">
        <v>3.0</v>
      </c>
      <c r="I52" s="1">
        <v>3.0</v>
      </c>
      <c r="J52" s="10" t="s">
        <v>112</v>
      </c>
      <c r="K52" s="10">
        <v>8.0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51.0</v>
      </c>
      <c r="B53" s="9" t="s">
        <v>117</v>
      </c>
      <c r="C53" s="5" t="s">
        <v>118</v>
      </c>
      <c r="D53" s="1" t="s">
        <v>18</v>
      </c>
      <c r="E53" s="1" t="s">
        <v>18</v>
      </c>
      <c r="F53" s="1"/>
      <c r="G53" s="1" t="s">
        <v>111</v>
      </c>
      <c r="H53" s="1">
        <v>4.0</v>
      </c>
      <c r="I53" s="1">
        <v>3.0</v>
      </c>
      <c r="J53" s="10" t="s">
        <v>112</v>
      </c>
      <c r="K53" s="10">
        <v>8.0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52.0</v>
      </c>
      <c r="B54" s="9" t="s">
        <v>119</v>
      </c>
      <c r="C54" s="5" t="s">
        <v>120</v>
      </c>
      <c r="D54" s="1" t="s">
        <v>18</v>
      </c>
      <c r="E54" s="1" t="s">
        <v>18</v>
      </c>
      <c r="F54" s="1"/>
      <c r="G54" s="1" t="s">
        <v>111</v>
      </c>
      <c r="H54" s="1">
        <v>5.0</v>
      </c>
      <c r="I54" s="1">
        <v>1.0</v>
      </c>
      <c r="J54" s="10" t="s">
        <v>112</v>
      </c>
      <c r="K54" s="10">
        <v>8.0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53.0</v>
      </c>
      <c r="B55" s="9" t="s">
        <v>121</v>
      </c>
      <c r="C55" s="5" t="s">
        <v>122</v>
      </c>
      <c r="D55" s="1" t="s">
        <v>18</v>
      </c>
      <c r="E55" s="1" t="s">
        <v>18</v>
      </c>
      <c r="F55" s="1"/>
      <c r="G55" s="1" t="s">
        <v>111</v>
      </c>
      <c r="H55" s="1">
        <v>5.0</v>
      </c>
      <c r="I55" s="1">
        <v>1.0</v>
      </c>
      <c r="J55" s="10" t="s">
        <v>112</v>
      </c>
      <c r="K55" s="10">
        <v>8.0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54.0</v>
      </c>
      <c r="B56" s="8" t="s">
        <v>123</v>
      </c>
      <c r="C56" s="5" t="s">
        <v>124</v>
      </c>
      <c r="D56" s="1" t="s">
        <v>18</v>
      </c>
      <c r="E56" s="1" t="s">
        <v>18</v>
      </c>
      <c r="F56" s="1"/>
      <c r="G56" s="3"/>
      <c r="H56" s="1">
        <v>1.0</v>
      </c>
      <c r="I56" s="1">
        <v>0.0</v>
      </c>
      <c r="J56" s="10" t="s">
        <v>125</v>
      </c>
      <c r="K56" s="10">
        <v>9.0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55.0</v>
      </c>
      <c r="B57" s="8" t="s">
        <v>126</v>
      </c>
      <c r="C57" s="5" t="s">
        <v>127</v>
      </c>
      <c r="D57" s="1" t="s">
        <v>18</v>
      </c>
      <c r="E57" s="1" t="s">
        <v>18</v>
      </c>
      <c r="F57" s="1"/>
      <c r="G57" s="1" t="s">
        <v>111</v>
      </c>
      <c r="H57" s="1">
        <v>2.0</v>
      </c>
      <c r="I57" s="1">
        <v>3.0</v>
      </c>
      <c r="J57" s="10" t="s">
        <v>125</v>
      </c>
      <c r="K57" s="10">
        <v>9.0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56.0</v>
      </c>
      <c r="B58" s="9" t="s">
        <v>128</v>
      </c>
      <c r="C58" s="5" t="s">
        <v>129</v>
      </c>
      <c r="D58" s="1" t="s">
        <v>18</v>
      </c>
      <c r="E58" s="1" t="s">
        <v>18</v>
      </c>
      <c r="F58" s="1"/>
      <c r="G58" s="1"/>
      <c r="H58" s="1">
        <v>3.0</v>
      </c>
      <c r="I58" s="1">
        <v>3.0</v>
      </c>
      <c r="J58" s="10" t="s">
        <v>125</v>
      </c>
      <c r="K58" s="10">
        <v>9.0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57.0</v>
      </c>
      <c r="B59" s="9" t="s">
        <v>130</v>
      </c>
      <c r="C59" s="5" t="s">
        <v>131</v>
      </c>
      <c r="D59" s="1" t="s">
        <v>18</v>
      </c>
      <c r="E59" s="1" t="s">
        <v>18</v>
      </c>
      <c r="F59" s="1"/>
      <c r="G59" s="1"/>
      <c r="H59" s="1">
        <v>4.0</v>
      </c>
      <c r="I59" s="1">
        <v>3.0</v>
      </c>
      <c r="J59" s="10" t="s">
        <v>125</v>
      </c>
      <c r="K59" s="10">
        <v>9.0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58.0</v>
      </c>
      <c r="B60" s="8" t="s">
        <v>132</v>
      </c>
      <c r="C60" s="5" t="s">
        <v>133</v>
      </c>
      <c r="D60" s="1" t="s">
        <v>18</v>
      </c>
      <c r="E60" s="1" t="s">
        <v>18</v>
      </c>
      <c r="F60" s="1"/>
      <c r="G60" s="1" t="s">
        <v>111</v>
      </c>
      <c r="H60" s="1">
        <v>5.0</v>
      </c>
      <c r="I60" s="1">
        <v>1.0</v>
      </c>
      <c r="J60" s="10" t="s">
        <v>125</v>
      </c>
      <c r="K60" s="10">
        <v>9.0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59.0</v>
      </c>
      <c r="B61" s="8" t="s">
        <v>134</v>
      </c>
      <c r="C61" s="5" t="s">
        <v>135</v>
      </c>
      <c r="D61" s="1" t="s">
        <v>18</v>
      </c>
      <c r="E61" s="1" t="s">
        <v>18</v>
      </c>
      <c r="F61" s="1"/>
      <c r="G61" s="1" t="s">
        <v>111</v>
      </c>
      <c r="H61" s="1">
        <v>5.0</v>
      </c>
      <c r="I61" s="1">
        <v>1.0</v>
      </c>
      <c r="J61" s="10" t="s">
        <v>125</v>
      </c>
      <c r="K61" s="10">
        <v>9.0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60.0</v>
      </c>
      <c r="B62" s="9" t="s">
        <v>136</v>
      </c>
      <c r="C62" s="5" t="s">
        <v>137</v>
      </c>
      <c r="D62" s="1"/>
      <c r="E62" s="1"/>
      <c r="F62" s="1" t="s">
        <v>18</v>
      </c>
      <c r="G62" s="1"/>
      <c r="H62" s="1">
        <v>1.0</v>
      </c>
      <c r="I62" s="1">
        <v>0.0</v>
      </c>
      <c r="J62" s="10" t="s">
        <v>138</v>
      </c>
      <c r="K62" s="10">
        <v>10.0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61.0</v>
      </c>
      <c r="B63" s="9" t="s">
        <v>139</v>
      </c>
      <c r="C63" s="5" t="s">
        <v>140</v>
      </c>
      <c r="D63" s="1" t="s">
        <v>18</v>
      </c>
      <c r="E63" s="1" t="s">
        <v>18</v>
      </c>
      <c r="F63" s="1"/>
      <c r="G63" s="1"/>
      <c r="H63" s="1">
        <v>2.0</v>
      </c>
      <c r="I63" s="1">
        <v>3.0</v>
      </c>
      <c r="J63" s="10" t="s">
        <v>138</v>
      </c>
      <c r="K63" s="10">
        <v>10.0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62.0</v>
      </c>
      <c r="B64" s="8" t="s">
        <v>141</v>
      </c>
      <c r="C64" s="5" t="s">
        <v>142</v>
      </c>
      <c r="D64" s="1" t="s">
        <v>18</v>
      </c>
      <c r="E64" s="1" t="s">
        <v>18</v>
      </c>
      <c r="F64" s="1"/>
      <c r="G64" s="1"/>
      <c r="H64" s="1">
        <v>3.0</v>
      </c>
      <c r="I64" s="1">
        <v>3.0</v>
      </c>
      <c r="J64" s="10" t="s">
        <v>138</v>
      </c>
      <c r="K64" s="10">
        <v>10.0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63.0</v>
      </c>
      <c r="B65" s="9" t="s">
        <v>143</v>
      </c>
      <c r="C65" s="5" t="s">
        <v>144</v>
      </c>
      <c r="D65" s="1" t="s">
        <v>18</v>
      </c>
      <c r="E65" s="1" t="s">
        <v>18</v>
      </c>
      <c r="F65" s="1"/>
      <c r="G65" s="1"/>
      <c r="H65" s="1">
        <v>4.0</v>
      </c>
      <c r="I65" s="1">
        <v>3.0</v>
      </c>
      <c r="J65" s="10" t="s">
        <v>138</v>
      </c>
      <c r="K65" s="10">
        <v>10.0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64.0</v>
      </c>
      <c r="B66" s="8" t="s">
        <v>145</v>
      </c>
      <c r="C66" s="5" t="s">
        <v>146</v>
      </c>
      <c r="D66" s="1" t="s">
        <v>18</v>
      </c>
      <c r="E66" s="1" t="s">
        <v>18</v>
      </c>
      <c r="F66" s="1"/>
      <c r="G66" s="1"/>
      <c r="H66" s="1">
        <v>5.0</v>
      </c>
      <c r="I66" s="1">
        <v>1.0</v>
      </c>
      <c r="J66" s="10" t="s">
        <v>138</v>
      </c>
      <c r="K66" s="10">
        <v>10.0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65.0</v>
      </c>
      <c r="B67" s="8" t="s">
        <v>147</v>
      </c>
      <c r="C67" s="5" t="s">
        <v>148</v>
      </c>
      <c r="D67" s="1" t="s">
        <v>18</v>
      </c>
      <c r="E67" s="1" t="s">
        <v>18</v>
      </c>
      <c r="F67" s="1"/>
      <c r="G67" s="1"/>
      <c r="H67" s="1">
        <v>5.0</v>
      </c>
      <c r="I67" s="1">
        <v>1.0</v>
      </c>
      <c r="J67" s="10" t="s">
        <v>138</v>
      </c>
      <c r="K67" s="10">
        <v>10.0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66.0</v>
      </c>
      <c r="B68" s="8" t="s">
        <v>149</v>
      </c>
      <c r="C68" s="5" t="s">
        <v>150</v>
      </c>
      <c r="D68" s="1" t="s">
        <v>18</v>
      </c>
      <c r="E68" s="1" t="s">
        <v>18</v>
      </c>
      <c r="F68" s="1"/>
      <c r="G68" s="1"/>
      <c r="H68" s="1">
        <v>1.0</v>
      </c>
      <c r="I68" s="1">
        <v>0.0</v>
      </c>
      <c r="J68" s="10" t="s">
        <v>151</v>
      </c>
      <c r="K68" s="10">
        <v>11.0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67.0</v>
      </c>
      <c r="B69" s="9" t="s">
        <v>152</v>
      </c>
      <c r="C69" s="5" t="s">
        <v>153</v>
      </c>
      <c r="D69" s="1" t="s">
        <v>18</v>
      </c>
      <c r="E69" s="1" t="s">
        <v>18</v>
      </c>
      <c r="F69" s="1"/>
      <c r="G69" s="1"/>
      <c r="H69" s="1">
        <v>2.0</v>
      </c>
      <c r="I69" s="1">
        <v>3.0</v>
      </c>
      <c r="J69" s="10" t="s">
        <v>151</v>
      </c>
      <c r="K69" s="10">
        <v>11.0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68.0</v>
      </c>
      <c r="B70" s="9" t="s">
        <v>154</v>
      </c>
      <c r="C70" s="5" t="s">
        <v>155</v>
      </c>
      <c r="D70" s="1" t="s">
        <v>18</v>
      </c>
      <c r="E70" s="1" t="s">
        <v>18</v>
      </c>
      <c r="F70" s="1"/>
      <c r="G70" s="1"/>
      <c r="H70" s="1">
        <v>3.0</v>
      </c>
      <c r="I70" s="1">
        <v>3.0</v>
      </c>
      <c r="J70" s="10" t="s">
        <v>151</v>
      </c>
      <c r="K70" s="10">
        <v>11.0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69.0</v>
      </c>
      <c r="B71" s="9" t="s">
        <v>156</v>
      </c>
      <c r="C71" s="5" t="s">
        <v>157</v>
      </c>
      <c r="D71" s="1" t="s">
        <v>18</v>
      </c>
      <c r="E71" s="1" t="s">
        <v>18</v>
      </c>
      <c r="F71" s="1"/>
      <c r="G71" s="1"/>
      <c r="H71" s="1">
        <v>4.0</v>
      </c>
      <c r="I71" s="1">
        <v>3.0</v>
      </c>
      <c r="J71" s="10" t="s">
        <v>151</v>
      </c>
      <c r="K71" s="10">
        <v>11.0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70.0</v>
      </c>
      <c r="B72" s="8" t="s">
        <v>158</v>
      </c>
      <c r="C72" s="5" t="s">
        <v>159</v>
      </c>
      <c r="D72" s="1" t="s">
        <v>18</v>
      </c>
      <c r="E72" s="1" t="s">
        <v>18</v>
      </c>
      <c r="F72" s="1"/>
      <c r="G72" s="1"/>
      <c r="H72" s="1">
        <v>5.0</v>
      </c>
      <c r="I72" s="1">
        <v>1.0</v>
      </c>
      <c r="J72" s="10" t="s">
        <v>151</v>
      </c>
      <c r="K72" s="10">
        <v>11.0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71.0</v>
      </c>
      <c r="B73" s="8" t="s">
        <v>160</v>
      </c>
      <c r="C73" s="5" t="s">
        <v>161</v>
      </c>
      <c r="D73" s="1"/>
      <c r="E73" s="1"/>
      <c r="F73" s="1"/>
      <c r="G73" s="1"/>
      <c r="H73" s="1">
        <v>5.0</v>
      </c>
      <c r="I73" s="1">
        <v>1.0</v>
      </c>
      <c r="J73" s="10" t="s">
        <v>151</v>
      </c>
      <c r="K73" s="10">
        <v>11.0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72.0</v>
      </c>
      <c r="B74" s="8" t="s">
        <v>162</v>
      </c>
      <c r="C74" s="5" t="s">
        <v>163</v>
      </c>
      <c r="D74" s="1"/>
      <c r="E74" s="1"/>
      <c r="F74" s="1" t="s">
        <v>18</v>
      </c>
      <c r="G74" s="1"/>
      <c r="H74" s="1">
        <v>1.0</v>
      </c>
      <c r="I74" s="1">
        <v>0.0</v>
      </c>
      <c r="J74" s="10" t="s">
        <v>164</v>
      </c>
      <c r="K74" s="10">
        <v>12.0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73.0</v>
      </c>
      <c r="B75" s="8" t="s">
        <v>165</v>
      </c>
      <c r="C75" s="5" t="s">
        <v>166</v>
      </c>
      <c r="D75" s="1"/>
      <c r="E75" s="1"/>
      <c r="F75" s="1"/>
      <c r="G75" s="1" t="s">
        <v>167</v>
      </c>
      <c r="H75" s="1">
        <v>2.0</v>
      </c>
      <c r="I75" s="1">
        <v>3.0</v>
      </c>
      <c r="J75" s="10" t="s">
        <v>164</v>
      </c>
      <c r="K75" s="10">
        <v>12.0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74.0</v>
      </c>
      <c r="B76" s="8" t="s">
        <v>168</v>
      </c>
      <c r="C76" s="5" t="s">
        <v>169</v>
      </c>
      <c r="D76" s="1"/>
      <c r="E76" s="1"/>
      <c r="F76" s="1"/>
      <c r="G76" s="1" t="s">
        <v>170</v>
      </c>
      <c r="H76" s="1">
        <v>3.0</v>
      </c>
      <c r="I76" s="1">
        <v>3.0</v>
      </c>
      <c r="J76" s="10" t="s">
        <v>164</v>
      </c>
      <c r="K76" s="10">
        <v>12.0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75.0</v>
      </c>
      <c r="B77" s="8" t="s">
        <v>171</v>
      </c>
      <c r="C77" s="5" t="s">
        <v>172</v>
      </c>
      <c r="D77" s="1"/>
      <c r="E77" s="1"/>
      <c r="F77" s="1"/>
      <c r="G77" s="1" t="s">
        <v>173</v>
      </c>
      <c r="H77" s="1">
        <v>4.0</v>
      </c>
      <c r="I77" s="1">
        <v>3.0</v>
      </c>
      <c r="J77" s="10" t="s">
        <v>164</v>
      </c>
      <c r="K77" s="10">
        <v>12.0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76.0</v>
      </c>
      <c r="B78" s="8" t="s">
        <v>174</v>
      </c>
      <c r="C78" s="5" t="s">
        <v>175</v>
      </c>
      <c r="D78" s="1"/>
      <c r="E78" s="1"/>
      <c r="F78" s="1"/>
      <c r="G78" s="1" t="s">
        <v>176</v>
      </c>
      <c r="H78" s="1">
        <v>5.0</v>
      </c>
      <c r="I78" s="1">
        <v>1.0</v>
      </c>
      <c r="J78" s="10" t="s">
        <v>164</v>
      </c>
      <c r="K78" s="10">
        <v>12.0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77.0</v>
      </c>
      <c r="B79" s="8" t="s">
        <v>177</v>
      </c>
      <c r="C79" s="5" t="s">
        <v>178</v>
      </c>
      <c r="D79" s="1"/>
      <c r="E79" s="1"/>
      <c r="F79" s="1"/>
      <c r="G79" s="2" t="s">
        <v>179</v>
      </c>
      <c r="H79" s="1">
        <v>5.0</v>
      </c>
      <c r="I79" s="1">
        <v>1.0</v>
      </c>
      <c r="J79" s="10" t="s">
        <v>164</v>
      </c>
      <c r="K79" s="10">
        <v>12.0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>
        <v>78.0</v>
      </c>
      <c r="B80" s="4" t="s">
        <v>180</v>
      </c>
      <c r="C80" s="7" t="s">
        <v>181</v>
      </c>
      <c r="D80" s="4" t="s">
        <v>18</v>
      </c>
      <c r="E80" s="4" t="s">
        <v>18</v>
      </c>
      <c r="F80" s="4"/>
      <c r="G80" s="5" t="s">
        <v>182</v>
      </c>
      <c r="H80" s="4">
        <v>1.0</v>
      </c>
      <c r="I80" s="4">
        <v>0.0</v>
      </c>
      <c r="J80" s="11" t="s">
        <v>183</v>
      </c>
      <c r="K80" s="11">
        <v>13.0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79.0</v>
      </c>
      <c r="B81" s="1" t="s">
        <v>184</v>
      </c>
      <c r="C81" s="5" t="s">
        <v>185</v>
      </c>
      <c r="D81" s="1" t="s">
        <v>18</v>
      </c>
      <c r="E81" s="1"/>
      <c r="F81" s="1"/>
      <c r="G81" s="5" t="s">
        <v>186</v>
      </c>
      <c r="H81" s="1">
        <v>2.0</v>
      </c>
      <c r="I81" s="1">
        <v>3.0</v>
      </c>
      <c r="J81" s="10" t="s">
        <v>183</v>
      </c>
      <c r="K81" s="10">
        <v>13.0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80.0</v>
      </c>
      <c r="B82" s="1" t="s">
        <v>187</v>
      </c>
      <c r="C82" s="5" t="s">
        <v>188</v>
      </c>
      <c r="D82" s="1" t="s">
        <v>18</v>
      </c>
      <c r="E82" s="1" t="s">
        <v>18</v>
      </c>
      <c r="F82" s="1"/>
      <c r="G82" s="1" t="s">
        <v>173</v>
      </c>
      <c r="H82" s="1">
        <v>3.0</v>
      </c>
      <c r="I82" s="1">
        <v>3.0</v>
      </c>
      <c r="J82" s="10" t="s">
        <v>183</v>
      </c>
      <c r="K82" s="10">
        <v>13.0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81.0</v>
      </c>
      <c r="B83" s="1" t="s">
        <v>189</v>
      </c>
      <c r="C83" s="5" t="s">
        <v>190</v>
      </c>
      <c r="D83" s="1" t="s">
        <v>18</v>
      </c>
      <c r="E83" s="1" t="s">
        <v>18</v>
      </c>
      <c r="F83" s="1"/>
      <c r="G83" s="5" t="s">
        <v>179</v>
      </c>
      <c r="H83" s="1">
        <v>4.0</v>
      </c>
      <c r="I83" s="1">
        <v>3.0</v>
      </c>
      <c r="J83" s="10" t="s">
        <v>183</v>
      </c>
      <c r="K83" s="10">
        <v>13.0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82.0</v>
      </c>
      <c r="B84" s="1" t="s">
        <v>191</v>
      </c>
      <c r="C84" s="5" t="s">
        <v>192</v>
      </c>
      <c r="D84" s="1" t="s">
        <v>18</v>
      </c>
      <c r="E84" s="1" t="s">
        <v>18</v>
      </c>
      <c r="F84" s="1"/>
      <c r="G84" s="1" t="s">
        <v>176</v>
      </c>
      <c r="H84" s="1">
        <v>5.0</v>
      </c>
      <c r="I84" s="1">
        <v>1.0</v>
      </c>
      <c r="J84" s="10" t="s">
        <v>183</v>
      </c>
      <c r="K84" s="10">
        <v>13.0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83.0</v>
      </c>
      <c r="B85" s="1" t="s">
        <v>193</v>
      </c>
      <c r="C85" s="5" t="s">
        <v>194</v>
      </c>
      <c r="D85" s="1" t="s">
        <v>18</v>
      </c>
      <c r="E85" s="1" t="s">
        <v>18</v>
      </c>
      <c r="F85" s="1"/>
      <c r="G85" s="2" t="s">
        <v>167</v>
      </c>
      <c r="H85" s="1">
        <v>5.0</v>
      </c>
      <c r="I85" s="1">
        <v>1.0</v>
      </c>
      <c r="J85" s="10" t="s">
        <v>183</v>
      </c>
      <c r="K85" s="10">
        <v>13.0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>
        <v>84.0</v>
      </c>
      <c r="B86" s="4" t="s">
        <v>195</v>
      </c>
      <c r="C86" s="7" t="s">
        <v>196</v>
      </c>
      <c r="D86" s="4"/>
      <c r="E86" s="4"/>
      <c r="F86" s="4"/>
      <c r="G86" s="1"/>
      <c r="H86" s="4">
        <v>1.0</v>
      </c>
      <c r="I86" s="4">
        <v>0.0</v>
      </c>
      <c r="J86" s="11" t="s">
        <v>197</v>
      </c>
      <c r="K86" s="11">
        <v>14.0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85.0</v>
      </c>
      <c r="B87" s="1" t="s">
        <v>198</v>
      </c>
      <c r="C87" s="5" t="s">
        <v>199</v>
      </c>
      <c r="D87" s="1"/>
      <c r="E87" s="1"/>
      <c r="F87" s="1" t="s">
        <v>18</v>
      </c>
      <c r="G87" s="1"/>
      <c r="H87" s="1">
        <v>2.0</v>
      </c>
      <c r="I87" s="1">
        <v>3.0</v>
      </c>
      <c r="J87" s="10" t="s">
        <v>197</v>
      </c>
      <c r="K87" s="10">
        <v>14.0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86.0</v>
      </c>
      <c r="B88" s="1" t="s">
        <v>200</v>
      </c>
      <c r="C88" s="5" t="s">
        <v>201</v>
      </c>
      <c r="D88" s="1" t="s">
        <v>18</v>
      </c>
      <c r="E88" s="1" t="s">
        <v>18</v>
      </c>
      <c r="F88" s="1"/>
      <c r="G88" s="1"/>
      <c r="H88" s="1">
        <v>3.0</v>
      </c>
      <c r="I88" s="1">
        <v>3.0</v>
      </c>
      <c r="J88" s="10" t="s">
        <v>197</v>
      </c>
      <c r="K88" s="10">
        <v>14.0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87.0</v>
      </c>
      <c r="B89" s="1" t="s">
        <v>202</v>
      </c>
      <c r="C89" s="5" t="s">
        <v>203</v>
      </c>
      <c r="D89" s="1" t="s">
        <v>18</v>
      </c>
      <c r="E89" s="1" t="s">
        <v>18</v>
      </c>
      <c r="F89" s="1"/>
      <c r="G89" s="1"/>
      <c r="H89" s="1">
        <v>4.0</v>
      </c>
      <c r="I89" s="1">
        <v>3.0</v>
      </c>
      <c r="J89" s="10" t="s">
        <v>197</v>
      </c>
      <c r="K89" s="10">
        <v>14.0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88.0</v>
      </c>
      <c r="B90" s="1" t="s">
        <v>204</v>
      </c>
      <c r="C90" s="5" t="s">
        <v>205</v>
      </c>
      <c r="D90" s="1" t="s">
        <v>18</v>
      </c>
      <c r="E90" s="1" t="s">
        <v>18</v>
      </c>
      <c r="F90" s="1"/>
      <c r="G90" s="1"/>
      <c r="H90" s="1">
        <v>5.0</v>
      </c>
      <c r="I90" s="1">
        <v>1.0</v>
      </c>
      <c r="J90" s="10" t="s">
        <v>197</v>
      </c>
      <c r="K90" s="10">
        <v>14.0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89.0</v>
      </c>
      <c r="B91" s="1" t="s">
        <v>206</v>
      </c>
      <c r="C91" s="5" t="s">
        <v>207</v>
      </c>
      <c r="D91" s="1"/>
      <c r="E91" s="1"/>
      <c r="F91" s="1" t="s">
        <v>18</v>
      </c>
      <c r="G91" s="1"/>
      <c r="H91" s="1">
        <v>5.0</v>
      </c>
      <c r="I91" s="1">
        <v>1.0</v>
      </c>
      <c r="J91" s="10" t="s">
        <v>197</v>
      </c>
      <c r="K91" s="10">
        <v>14.0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90.0</v>
      </c>
      <c r="B92" s="1" t="s">
        <v>208</v>
      </c>
      <c r="C92" s="5" t="s">
        <v>209</v>
      </c>
      <c r="D92" s="1" t="s">
        <v>18</v>
      </c>
      <c r="E92" s="1" t="s">
        <v>18</v>
      </c>
      <c r="F92" s="1"/>
      <c r="G92" s="1"/>
      <c r="H92" s="1">
        <v>1.0</v>
      </c>
      <c r="I92" s="1">
        <v>0.0</v>
      </c>
      <c r="J92" s="10" t="s">
        <v>210</v>
      </c>
      <c r="K92" s="10">
        <v>15.0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91.0</v>
      </c>
      <c r="B93" s="1" t="s">
        <v>211</v>
      </c>
      <c r="C93" s="5" t="s">
        <v>212</v>
      </c>
      <c r="D93" s="1" t="s">
        <v>18</v>
      </c>
      <c r="E93" s="1" t="s">
        <v>18</v>
      </c>
      <c r="F93" s="1"/>
      <c r="G93" s="1"/>
      <c r="H93" s="1">
        <v>2.0</v>
      </c>
      <c r="I93" s="1">
        <v>3.0</v>
      </c>
      <c r="J93" s="10" t="s">
        <v>210</v>
      </c>
      <c r="K93" s="10">
        <v>15.0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92.0</v>
      </c>
      <c r="B94" s="1" t="s">
        <v>213</v>
      </c>
      <c r="C94" s="5" t="s">
        <v>214</v>
      </c>
      <c r="D94" s="1" t="s">
        <v>18</v>
      </c>
      <c r="E94" s="1"/>
      <c r="F94" s="1"/>
      <c r="G94" s="1"/>
      <c r="H94" s="1">
        <v>3.0</v>
      </c>
      <c r="I94" s="1">
        <v>3.0</v>
      </c>
      <c r="J94" s="10" t="s">
        <v>210</v>
      </c>
      <c r="K94" s="10">
        <v>15.0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93.0</v>
      </c>
      <c r="B95" s="1" t="s">
        <v>215</v>
      </c>
      <c r="C95" s="5" t="s">
        <v>216</v>
      </c>
      <c r="D95" s="1" t="s">
        <v>18</v>
      </c>
      <c r="E95" s="1" t="s">
        <v>18</v>
      </c>
      <c r="F95" s="1"/>
      <c r="G95" s="1"/>
      <c r="H95" s="1">
        <v>4.0</v>
      </c>
      <c r="I95" s="1">
        <v>3.0</v>
      </c>
      <c r="J95" s="10" t="s">
        <v>210</v>
      </c>
      <c r="K95" s="10">
        <v>15.0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94.0</v>
      </c>
      <c r="B96" s="1" t="s">
        <v>217</v>
      </c>
      <c r="C96" s="5" t="s">
        <v>218</v>
      </c>
      <c r="D96" s="1" t="s">
        <v>18</v>
      </c>
      <c r="E96" s="1" t="s">
        <v>18</v>
      </c>
      <c r="F96" s="1"/>
      <c r="G96" s="1"/>
      <c r="H96" s="1">
        <v>5.0</v>
      </c>
      <c r="I96" s="1">
        <v>1.0</v>
      </c>
      <c r="J96" s="10" t="s">
        <v>210</v>
      </c>
      <c r="K96" s="10">
        <v>15.0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95.0</v>
      </c>
      <c r="B97" s="1" t="s">
        <v>219</v>
      </c>
      <c r="C97" s="5" t="s">
        <v>220</v>
      </c>
      <c r="D97" s="1"/>
      <c r="E97" s="1"/>
      <c r="F97" s="1"/>
      <c r="G97" s="1"/>
      <c r="H97" s="1">
        <v>5.0</v>
      </c>
      <c r="I97" s="1">
        <v>1.0</v>
      </c>
      <c r="J97" s="10" t="s">
        <v>210</v>
      </c>
      <c r="K97" s="10">
        <v>15.0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96.0</v>
      </c>
      <c r="B98" s="1" t="s">
        <v>221</v>
      </c>
      <c r="C98" s="5" t="s">
        <v>222</v>
      </c>
      <c r="D98" s="1" t="s">
        <v>18</v>
      </c>
      <c r="E98" s="1" t="s">
        <v>18</v>
      </c>
      <c r="F98" s="1"/>
      <c r="G98" s="1"/>
      <c r="H98" s="1">
        <v>1.0</v>
      </c>
      <c r="I98" s="1">
        <v>0.0</v>
      </c>
      <c r="J98" s="10" t="s">
        <v>223</v>
      </c>
      <c r="K98" s="10">
        <v>16.0</v>
      </c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97.0</v>
      </c>
      <c r="B99" s="1" t="s">
        <v>224</v>
      </c>
      <c r="C99" s="5" t="s">
        <v>225</v>
      </c>
      <c r="D99" s="1"/>
      <c r="E99" s="1"/>
      <c r="F99" s="1"/>
      <c r="G99" s="1"/>
      <c r="H99" s="1">
        <v>2.0</v>
      </c>
      <c r="I99" s="1">
        <v>3.0</v>
      </c>
      <c r="J99" s="10" t="s">
        <v>223</v>
      </c>
      <c r="K99" s="10">
        <v>16.0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98.0</v>
      </c>
      <c r="B100" s="1" t="s">
        <v>226</v>
      </c>
      <c r="C100" s="5" t="s">
        <v>227</v>
      </c>
      <c r="D100" s="1" t="s">
        <v>18</v>
      </c>
      <c r="E100" s="1" t="s">
        <v>18</v>
      </c>
      <c r="F100" s="1"/>
      <c r="G100" s="1"/>
      <c r="H100" s="1">
        <v>3.0</v>
      </c>
      <c r="I100" s="1">
        <v>3.0</v>
      </c>
      <c r="J100" s="10" t="s">
        <v>223</v>
      </c>
      <c r="K100" s="10">
        <v>16.0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99.0</v>
      </c>
      <c r="B101" s="1" t="s">
        <v>228</v>
      </c>
      <c r="C101" s="5" t="s">
        <v>229</v>
      </c>
      <c r="D101" s="1" t="s">
        <v>18</v>
      </c>
      <c r="E101" s="1" t="s">
        <v>18</v>
      </c>
      <c r="F101" s="1"/>
      <c r="G101" s="1"/>
      <c r="H101" s="1">
        <v>4.0</v>
      </c>
      <c r="I101" s="1">
        <v>3.0</v>
      </c>
      <c r="J101" s="10" t="s">
        <v>223</v>
      </c>
      <c r="K101" s="10">
        <v>16.0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100.0</v>
      </c>
      <c r="B102" s="1" t="s">
        <v>230</v>
      </c>
      <c r="C102" s="5" t="s">
        <v>231</v>
      </c>
      <c r="D102" s="1" t="s">
        <v>18</v>
      </c>
      <c r="E102" s="1" t="s">
        <v>18</v>
      </c>
      <c r="F102" s="1"/>
      <c r="G102" s="1"/>
      <c r="H102" s="1">
        <v>5.0</v>
      </c>
      <c r="I102" s="1">
        <v>1.0</v>
      </c>
      <c r="J102" s="10" t="s">
        <v>223</v>
      </c>
      <c r="K102" s="10">
        <v>16.0</v>
      </c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101.0</v>
      </c>
      <c r="B103" s="1" t="s">
        <v>232</v>
      </c>
      <c r="C103" s="5" t="s">
        <v>233</v>
      </c>
      <c r="D103" s="1" t="s">
        <v>18</v>
      </c>
      <c r="E103" s="1" t="s">
        <v>18</v>
      </c>
      <c r="F103" s="1"/>
      <c r="G103" s="1"/>
      <c r="H103" s="1">
        <v>5.0</v>
      </c>
      <c r="I103" s="1">
        <v>1.0</v>
      </c>
      <c r="J103" s="10" t="s">
        <v>223</v>
      </c>
      <c r="K103" s="10">
        <v>16.0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102.0</v>
      </c>
      <c r="B104" s="1" t="s">
        <v>234</v>
      </c>
      <c r="C104" s="5" t="s">
        <v>235</v>
      </c>
      <c r="D104" s="1" t="s">
        <v>18</v>
      </c>
      <c r="E104" s="1" t="s">
        <v>18</v>
      </c>
      <c r="F104" s="1"/>
      <c r="G104" s="1"/>
      <c r="H104" s="1">
        <v>1.0</v>
      </c>
      <c r="I104" s="1">
        <v>0.0</v>
      </c>
      <c r="J104" s="10" t="s">
        <v>236</v>
      </c>
      <c r="K104" s="10">
        <v>17.0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103.0</v>
      </c>
      <c r="B105" s="1" t="s">
        <v>237</v>
      </c>
      <c r="C105" s="5" t="s">
        <v>238</v>
      </c>
      <c r="D105" s="1"/>
      <c r="E105" s="1"/>
      <c r="F105" s="1" t="s">
        <v>18</v>
      </c>
      <c r="G105" s="1"/>
      <c r="H105" s="1">
        <v>2.0</v>
      </c>
      <c r="I105" s="1">
        <v>3.0</v>
      </c>
      <c r="J105" s="10" t="s">
        <v>236</v>
      </c>
      <c r="K105" s="10">
        <v>17.0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104.0</v>
      </c>
      <c r="B106" s="1" t="s">
        <v>239</v>
      </c>
      <c r="C106" s="5" t="s">
        <v>240</v>
      </c>
      <c r="D106" s="1" t="s">
        <v>18</v>
      </c>
      <c r="E106" s="1" t="s">
        <v>18</v>
      </c>
      <c r="F106" s="1"/>
      <c r="G106" s="1"/>
      <c r="H106" s="1">
        <v>3.0</v>
      </c>
      <c r="I106" s="1">
        <v>3.0</v>
      </c>
      <c r="J106" s="10" t="s">
        <v>236</v>
      </c>
      <c r="K106" s="10">
        <v>17.0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105.0</v>
      </c>
      <c r="B107" s="1" t="s">
        <v>241</v>
      </c>
      <c r="C107" s="5" t="s">
        <v>242</v>
      </c>
      <c r="D107" s="1" t="s">
        <v>18</v>
      </c>
      <c r="E107" s="1" t="s">
        <v>18</v>
      </c>
      <c r="F107" s="1"/>
      <c r="G107" s="1"/>
      <c r="H107" s="1">
        <v>4.0</v>
      </c>
      <c r="I107" s="1">
        <v>3.0</v>
      </c>
      <c r="J107" s="10" t="s">
        <v>236</v>
      </c>
      <c r="K107" s="10">
        <v>17.0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106.0</v>
      </c>
      <c r="B108" s="1" t="s">
        <v>243</v>
      </c>
      <c r="C108" s="5" t="s">
        <v>244</v>
      </c>
      <c r="D108" s="1" t="s">
        <v>18</v>
      </c>
      <c r="E108" s="1" t="s">
        <v>18</v>
      </c>
      <c r="F108" s="1"/>
      <c r="G108" s="1"/>
      <c r="H108" s="1">
        <v>5.0</v>
      </c>
      <c r="I108" s="1">
        <v>1.0</v>
      </c>
      <c r="J108" s="10" t="s">
        <v>236</v>
      </c>
      <c r="K108" s="10">
        <v>17.0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107.0</v>
      </c>
      <c r="B109" s="1" t="s">
        <v>245</v>
      </c>
      <c r="C109" s="5" t="s">
        <v>246</v>
      </c>
      <c r="D109" s="1" t="s">
        <v>18</v>
      </c>
      <c r="E109" s="1" t="s">
        <v>18</v>
      </c>
      <c r="F109" s="1"/>
      <c r="G109" s="1"/>
      <c r="H109" s="1">
        <v>5.0</v>
      </c>
      <c r="I109" s="1">
        <v>1.0</v>
      </c>
      <c r="J109" s="10" t="s">
        <v>236</v>
      </c>
      <c r="K109" s="10">
        <v>17.0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108.0</v>
      </c>
      <c r="B110" s="1" t="s">
        <v>247</v>
      </c>
      <c r="C110" s="5" t="s">
        <v>248</v>
      </c>
      <c r="D110" s="1"/>
      <c r="E110" s="1"/>
      <c r="F110" s="5" t="s">
        <v>18</v>
      </c>
      <c r="G110" s="1"/>
      <c r="H110" s="1">
        <v>1.0</v>
      </c>
      <c r="I110" s="1">
        <v>0.0</v>
      </c>
      <c r="J110" s="10" t="s">
        <v>249</v>
      </c>
      <c r="K110" s="10">
        <v>18.0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109.0</v>
      </c>
      <c r="B111" s="1" t="s">
        <v>250</v>
      </c>
      <c r="C111" s="5" t="s">
        <v>251</v>
      </c>
      <c r="D111" s="1"/>
      <c r="E111" s="1"/>
      <c r="F111" s="1" t="s">
        <v>18</v>
      </c>
      <c r="G111" s="1"/>
      <c r="H111" s="1">
        <v>2.0</v>
      </c>
      <c r="I111" s="1">
        <v>3.0</v>
      </c>
      <c r="J111" s="10" t="s">
        <v>249</v>
      </c>
      <c r="K111" s="10">
        <v>18.0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110.0</v>
      </c>
      <c r="B112" s="1" t="s">
        <v>252</v>
      </c>
      <c r="C112" s="5" t="s">
        <v>253</v>
      </c>
      <c r="D112" s="1" t="s">
        <v>18</v>
      </c>
      <c r="E112" s="1" t="s">
        <v>18</v>
      </c>
      <c r="F112" s="1"/>
      <c r="G112" s="1"/>
      <c r="H112" s="1">
        <v>3.0</v>
      </c>
      <c r="I112" s="1">
        <v>3.0</v>
      </c>
      <c r="J112" s="10" t="s">
        <v>249</v>
      </c>
      <c r="K112" s="10">
        <v>18.0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111.0</v>
      </c>
      <c r="B113" s="1" t="s">
        <v>254</v>
      </c>
      <c r="C113" s="5" t="s">
        <v>255</v>
      </c>
      <c r="D113" s="1" t="s">
        <v>18</v>
      </c>
      <c r="E113" s="1" t="s">
        <v>18</v>
      </c>
      <c r="F113" s="1"/>
      <c r="G113" s="1"/>
      <c r="H113" s="1">
        <v>4.0</v>
      </c>
      <c r="I113" s="1">
        <v>3.0</v>
      </c>
      <c r="J113" s="10" t="s">
        <v>249</v>
      </c>
      <c r="K113" s="10">
        <v>18.0</v>
      </c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112.0</v>
      </c>
      <c r="B114" s="1" t="s">
        <v>256</v>
      </c>
      <c r="C114" s="5" t="s">
        <v>257</v>
      </c>
      <c r="D114" s="1" t="s">
        <v>18</v>
      </c>
      <c r="E114" s="1" t="s">
        <v>18</v>
      </c>
      <c r="F114" s="1"/>
      <c r="G114" s="1"/>
      <c r="H114" s="1">
        <v>5.0</v>
      </c>
      <c r="I114" s="1">
        <v>1.0</v>
      </c>
      <c r="J114" s="10" t="s">
        <v>249</v>
      </c>
      <c r="K114" s="10">
        <v>18.0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113.0</v>
      </c>
      <c r="B115" s="1" t="s">
        <v>258</v>
      </c>
      <c r="C115" s="5" t="s">
        <v>259</v>
      </c>
      <c r="D115" s="1"/>
      <c r="E115" s="1"/>
      <c r="F115" s="1" t="s">
        <v>18</v>
      </c>
      <c r="G115" s="1"/>
      <c r="H115" s="1">
        <v>5.0</v>
      </c>
      <c r="I115" s="1">
        <v>1.0</v>
      </c>
      <c r="J115" s="10" t="s">
        <v>249</v>
      </c>
      <c r="K115" s="10">
        <v>18.0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114.0</v>
      </c>
      <c r="B116" s="1" t="s">
        <v>260</v>
      </c>
      <c r="C116" s="5" t="s">
        <v>261</v>
      </c>
      <c r="D116" s="1" t="s">
        <v>18</v>
      </c>
      <c r="E116" s="1" t="s">
        <v>18</v>
      </c>
      <c r="F116" s="1"/>
      <c r="G116" s="1"/>
      <c r="H116" s="1">
        <v>1.0</v>
      </c>
      <c r="I116" s="1">
        <v>0.0</v>
      </c>
      <c r="J116" s="10" t="s">
        <v>262</v>
      </c>
      <c r="K116" s="10">
        <v>19.0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115.0</v>
      </c>
      <c r="B117" s="1" t="s">
        <v>263</v>
      </c>
      <c r="C117" s="5" t="s">
        <v>264</v>
      </c>
      <c r="D117" s="1"/>
      <c r="E117" s="1"/>
      <c r="F117" s="1" t="s">
        <v>18</v>
      </c>
      <c r="G117" s="1" t="s">
        <v>22</v>
      </c>
      <c r="H117" s="1">
        <v>2.0</v>
      </c>
      <c r="I117" s="1">
        <v>3.0</v>
      </c>
      <c r="J117" s="10" t="s">
        <v>262</v>
      </c>
      <c r="K117" s="10">
        <v>19.0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116.0</v>
      </c>
      <c r="B118" s="1" t="s">
        <v>265</v>
      </c>
      <c r="C118" s="5" t="s">
        <v>266</v>
      </c>
      <c r="D118" s="1" t="s">
        <v>18</v>
      </c>
      <c r="E118" s="1" t="s">
        <v>18</v>
      </c>
      <c r="F118" s="1"/>
      <c r="G118" s="1"/>
      <c r="H118" s="1">
        <v>3.0</v>
      </c>
      <c r="I118" s="1">
        <v>3.0</v>
      </c>
      <c r="J118" s="10" t="s">
        <v>262</v>
      </c>
      <c r="K118" s="10">
        <v>19.0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117.0</v>
      </c>
      <c r="B119" s="1" t="s">
        <v>267</v>
      </c>
      <c r="C119" s="5" t="s">
        <v>268</v>
      </c>
      <c r="D119" s="1" t="s">
        <v>18</v>
      </c>
      <c r="E119" s="1" t="s">
        <v>18</v>
      </c>
      <c r="F119" s="1"/>
      <c r="G119" s="1"/>
      <c r="H119" s="1">
        <v>4.0</v>
      </c>
      <c r="I119" s="1">
        <v>3.0</v>
      </c>
      <c r="J119" s="10" t="s">
        <v>262</v>
      </c>
      <c r="K119" s="10">
        <v>19.0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118.0</v>
      </c>
      <c r="B120" s="1" t="s">
        <v>269</v>
      </c>
      <c r="C120" s="5" t="s">
        <v>270</v>
      </c>
      <c r="D120" s="1" t="s">
        <v>18</v>
      </c>
      <c r="E120" s="1" t="s">
        <v>18</v>
      </c>
      <c r="F120" s="1"/>
      <c r="G120" s="1"/>
      <c r="H120" s="1">
        <v>5.0</v>
      </c>
      <c r="I120" s="1">
        <v>1.0</v>
      </c>
      <c r="J120" s="10" t="s">
        <v>262</v>
      </c>
      <c r="K120" s="10">
        <v>19.0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119.0</v>
      </c>
      <c r="B121" s="1" t="s">
        <v>271</v>
      </c>
      <c r="C121" s="5" t="s">
        <v>272</v>
      </c>
      <c r="D121" s="1"/>
      <c r="E121" s="1"/>
      <c r="F121" s="1" t="s">
        <v>18</v>
      </c>
      <c r="G121" s="2"/>
      <c r="H121" s="1">
        <v>5.0</v>
      </c>
      <c r="I121" s="1">
        <v>1.0</v>
      </c>
      <c r="J121" s="10" t="s">
        <v>262</v>
      </c>
      <c r="K121" s="10">
        <v>19.0</v>
      </c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>
        <v>120.0</v>
      </c>
      <c r="B122" s="4" t="s">
        <v>273</v>
      </c>
      <c r="C122" s="7" t="s">
        <v>274</v>
      </c>
      <c r="D122" s="4" t="s">
        <v>18</v>
      </c>
      <c r="E122" s="4" t="s">
        <v>18</v>
      </c>
      <c r="F122" s="4"/>
      <c r="G122" s="1"/>
      <c r="H122" s="4">
        <v>1.0</v>
      </c>
      <c r="I122" s="4">
        <v>0.0</v>
      </c>
      <c r="J122" s="11" t="s">
        <v>275</v>
      </c>
      <c r="K122" s="11">
        <v>20.0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121.0</v>
      </c>
      <c r="B123" s="1" t="s">
        <v>276</v>
      </c>
      <c r="C123" s="5" t="s">
        <v>277</v>
      </c>
      <c r="D123" s="1" t="s">
        <v>18</v>
      </c>
      <c r="E123" s="1"/>
      <c r="F123" s="1"/>
      <c r="G123" s="1"/>
      <c r="H123" s="1">
        <v>2.0</v>
      </c>
      <c r="I123" s="1">
        <v>3.0</v>
      </c>
      <c r="J123" s="10" t="s">
        <v>275</v>
      </c>
      <c r="K123" s="10">
        <v>20.0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122.0</v>
      </c>
      <c r="B124" s="1" t="s">
        <v>278</v>
      </c>
      <c r="C124" s="5" t="s">
        <v>279</v>
      </c>
      <c r="D124" s="1" t="s">
        <v>18</v>
      </c>
      <c r="E124" s="1" t="s">
        <v>18</v>
      </c>
      <c r="F124" s="1"/>
      <c r="G124" s="1"/>
      <c r="H124" s="1">
        <v>3.0</v>
      </c>
      <c r="I124" s="1">
        <v>3.0</v>
      </c>
      <c r="J124" s="10" t="s">
        <v>275</v>
      </c>
      <c r="K124" s="10">
        <v>20.0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123.0</v>
      </c>
      <c r="B125" s="1" t="s">
        <v>280</v>
      </c>
      <c r="C125" s="5" t="s">
        <v>281</v>
      </c>
      <c r="D125" s="1"/>
      <c r="E125" s="1"/>
      <c r="F125" s="1"/>
      <c r="G125" s="1"/>
      <c r="H125" s="1">
        <v>4.0</v>
      </c>
      <c r="I125" s="1">
        <v>3.0</v>
      </c>
      <c r="J125" s="10" t="s">
        <v>275</v>
      </c>
      <c r="K125" s="10">
        <v>20.0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124.0</v>
      </c>
      <c r="B126" s="1" t="s">
        <v>282</v>
      </c>
      <c r="C126" s="5" t="s">
        <v>283</v>
      </c>
      <c r="D126" s="1" t="s">
        <v>18</v>
      </c>
      <c r="E126" s="1" t="s">
        <v>18</v>
      </c>
      <c r="F126" s="1"/>
      <c r="G126" s="1"/>
      <c r="H126" s="1">
        <v>5.0</v>
      </c>
      <c r="I126" s="1">
        <v>1.0</v>
      </c>
      <c r="J126" s="10" t="s">
        <v>275</v>
      </c>
      <c r="K126" s="10">
        <v>20.0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125.0</v>
      </c>
      <c r="B127" s="1" t="s">
        <v>284</v>
      </c>
      <c r="C127" s="5" t="s">
        <v>285</v>
      </c>
      <c r="D127" s="1" t="s">
        <v>18</v>
      </c>
      <c r="E127" s="1" t="s">
        <v>18</v>
      </c>
      <c r="F127" s="1"/>
      <c r="G127" s="1"/>
      <c r="H127" s="1">
        <v>5.0</v>
      </c>
      <c r="I127" s="1">
        <v>1.0</v>
      </c>
      <c r="J127" s="10" t="s">
        <v>275</v>
      </c>
      <c r="K127" s="10">
        <v>20.0</v>
      </c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126.0</v>
      </c>
      <c r="B128" s="1" t="s">
        <v>286</v>
      </c>
      <c r="C128" s="5" t="s">
        <v>287</v>
      </c>
      <c r="D128" s="1" t="s">
        <v>18</v>
      </c>
      <c r="E128" s="1" t="s">
        <v>18</v>
      </c>
      <c r="F128" s="1"/>
      <c r="G128" s="1" t="s">
        <v>111</v>
      </c>
      <c r="H128" s="1">
        <v>1.0</v>
      </c>
      <c r="I128" s="1">
        <v>0.0</v>
      </c>
      <c r="J128" s="10" t="s">
        <v>288</v>
      </c>
      <c r="K128" s="10">
        <v>21.0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127.0</v>
      </c>
      <c r="B129" s="1" t="s">
        <v>289</v>
      </c>
      <c r="C129" s="5" t="s">
        <v>290</v>
      </c>
      <c r="D129" s="1"/>
      <c r="E129" s="1"/>
      <c r="F129" s="1" t="s">
        <v>18</v>
      </c>
      <c r="G129" s="1"/>
      <c r="H129" s="1">
        <v>2.0</v>
      </c>
      <c r="I129" s="1">
        <v>3.0</v>
      </c>
      <c r="J129" s="10" t="s">
        <v>288</v>
      </c>
      <c r="K129" s="10">
        <v>21.0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128.0</v>
      </c>
      <c r="B130" s="1" t="s">
        <v>291</v>
      </c>
      <c r="C130" s="5" t="s">
        <v>292</v>
      </c>
      <c r="D130" s="1" t="s">
        <v>18</v>
      </c>
      <c r="E130" s="1" t="s">
        <v>18</v>
      </c>
      <c r="F130" s="1"/>
      <c r="G130" s="1"/>
      <c r="H130" s="1">
        <v>3.0</v>
      </c>
      <c r="I130" s="1">
        <v>3.0</v>
      </c>
      <c r="J130" s="10" t="s">
        <v>288</v>
      </c>
      <c r="K130" s="10">
        <v>21.0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129.0</v>
      </c>
      <c r="B131" s="1" t="s">
        <v>293</v>
      </c>
      <c r="C131" s="5" t="s">
        <v>294</v>
      </c>
      <c r="D131" s="1" t="s">
        <v>18</v>
      </c>
      <c r="E131" s="1" t="s">
        <v>18</v>
      </c>
      <c r="F131" s="1"/>
      <c r="G131" s="1"/>
      <c r="H131" s="1">
        <v>4.0</v>
      </c>
      <c r="I131" s="1">
        <v>3.0</v>
      </c>
      <c r="J131" s="10" t="s">
        <v>288</v>
      </c>
      <c r="K131" s="10">
        <v>21.0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130.0</v>
      </c>
      <c r="B132" s="1" t="s">
        <v>295</v>
      </c>
      <c r="C132" s="5" t="s">
        <v>296</v>
      </c>
      <c r="D132" s="1" t="s">
        <v>18</v>
      </c>
      <c r="E132" s="1" t="s">
        <v>18</v>
      </c>
      <c r="F132" s="1"/>
      <c r="G132" s="1"/>
      <c r="H132" s="1">
        <v>5.0</v>
      </c>
      <c r="I132" s="1">
        <v>1.0</v>
      </c>
      <c r="J132" s="10" t="s">
        <v>288</v>
      </c>
      <c r="K132" s="10">
        <v>21.0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131.0</v>
      </c>
      <c r="B133" s="1" t="s">
        <v>297</v>
      </c>
      <c r="C133" s="5" t="s">
        <v>298</v>
      </c>
      <c r="D133" s="1" t="s">
        <v>18</v>
      </c>
      <c r="E133" s="1" t="s">
        <v>18</v>
      </c>
      <c r="F133" s="1"/>
      <c r="G133" s="1"/>
      <c r="H133" s="1">
        <v>5.0</v>
      </c>
      <c r="I133" s="1">
        <v>1.0</v>
      </c>
      <c r="J133" s="10" t="s">
        <v>288</v>
      </c>
      <c r="K133" s="10">
        <v>21.0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132.0</v>
      </c>
      <c r="B134" s="1" t="s">
        <v>299</v>
      </c>
      <c r="C134" s="5" t="s">
        <v>300</v>
      </c>
      <c r="D134" s="1" t="s">
        <v>18</v>
      </c>
      <c r="E134" s="1" t="s">
        <v>18</v>
      </c>
      <c r="F134" s="1"/>
      <c r="G134" s="1" t="s">
        <v>301</v>
      </c>
      <c r="H134" s="1">
        <v>1.0</v>
      </c>
      <c r="I134" s="1">
        <v>0.0</v>
      </c>
      <c r="J134" s="10" t="s">
        <v>302</v>
      </c>
      <c r="K134" s="10">
        <v>22.0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133.0</v>
      </c>
      <c r="B135" s="1" t="s">
        <v>303</v>
      </c>
      <c r="C135" s="5" t="s">
        <v>304</v>
      </c>
      <c r="D135" s="1" t="s">
        <v>18</v>
      </c>
      <c r="E135" s="1"/>
      <c r="F135" s="1"/>
      <c r="G135" s="1" t="s">
        <v>301</v>
      </c>
      <c r="H135" s="1">
        <v>2.0</v>
      </c>
      <c r="I135" s="1">
        <v>3.0</v>
      </c>
      <c r="J135" s="10" t="s">
        <v>302</v>
      </c>
      <c r="K135" s="10">
        <v>22.0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134.0</v>
      </c>
      <c r="B136" s="1" t="s">
        <v>305</v>
      </c>
      <c r="C136" s="5" t="s">
        <v>306</v>
      </c>
      <c r="D136" s="1" t="s">
        <v>18</v>
      </c>
      <c r="E136" s="1" t="s">
        <v>18</v>
      </c>
      <c r="F136" s="1"/>
      <c r="G136" s="1" t="s">
        <v>301</v>
      </c>
      <c r="H136" s="1">
        <v>3.0</v>
      </c>
      <c r="I136" s="1">
        <v>3.0</v>
      </c>
      <c r="J136" s="10" t="s">
        <v>302</v>
      </c>
      <c r="K136" s="10">
        <v>22.0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135.0</v>
      </c>
      <c r="B137" s="1" t="s">
        <v>307</v>
      </c>
      <c r="C137" s="5" t="s">
        <v>308</v>
      </c>
      <c r="D137" s="1" t="s">
        <v>18</v>
      </c>
      <c r="E137" s="1" t="s">
        <v>18</v>
      </c>
      <c r="F137" s="1"/>
      <c r="G137" s="1" t="s">
        <v>301</v>
      </c>
      <c r="H137" s="1">
        <v>4.0</v>
      </c>
      <c r="I137" s="1">
        <v>3.0</v>
      </c>
      <c r="J137" s="10" t="s">
        <v>302</v>
      </c>
      <c r="K137" s="10">
        <v>22.0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136.0</v>
      </c>
      <c r="B138" s="1" t="s">
        <v>309</v>
      </c>
      <c r="C138" s="5" t="s">
        <v>310</v>
      </c>
      <c r="D138" s="1" t="s">
        <v>18</v>
      </c>
      <c r="E138" s="1" t="s">
        <v>18</v>
      </c>
      <c r="F138" s="1"/>
      <c r="G138" s="1" t="s">
        <v>301</v>
      </c>
      <c r="H138" s="1">
        <v>5.0</v>
      </c>
      <c r="I138" s="1">
        <v>1.0</v>
      </c>
      <c r="J138" s="10" t="s">
        <v>302</v>
      </c>
      <c r="K138" s="10">
        <v>22.0</v>
      </c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137.0</v>
      </c>
      <c r="B139" s="1" t="s">
        <v>311</v>
      </c>
      <c r="C139" s="5" t="s">
        <v>312</v>
      </c>
      <c r="D139" s="1" t="s">
        <v>18</v>
      </c>
      <c r="E139" s="1" t="s">
        <v>18</v>
      </c>
      <c r="F139" s="1"/>
      <c r="G139" s="1" t="s">
        <v>301</v>
      </c>
      <c r="H139" s="1">
        <v>5.0</v>
      </c>
      <c r="I139" s="1">
        <v>1.0</v>
      </c>
      <c r="J139" s="10" t="s">
        <v>302</v>
      </c>
      <c r="K139" s="10">
        <v>22.0</v>
      </c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138.0</v>
      </c>
      <c r="B140" s="1" t="s">
        <v>313</v>
      </c>
      <c r="C140" s="5" t="s">
        <v>314</v>
      </c>
      <c r="D140" s="1" t="s">
        <v>18</v>
      </c>
      <c r="E140" s="1" t="s">
        <v>18</v>
      </c>
      <c r="F140" s="1"/>
      <c r="G140" s="1"/>
      <c r="H140" s="1">
        <v>1.0</v>
      </c>
      <c r="I140" s="1">
        <v>0.0</v>
      </c>
      <c r="J140" s="10" t="s">
        <v>315</v>
      </c>
      <c r="K140" s="10">
        <v>23.0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139.0</v>
      </c>
      <c r="B141" s="1" t="s">
        <v>316</v>
      </c>
      <c r="C141" s="5" t="s">
        <v>317</v>
      </c>
      <c r="D141" s="1" t="s">
        <v>18</v>
      </c>
      <c r="E141" s="1" t="s">
        <v>18</v>
      </c>
      <c r="F141" s="1"/>
      <c r="G141" s="1"/>
      <c r="H141" s="1">
        <v>2.0</v>
      </c>
      <c r="I141" s="1">
        <v>3.0</v>
      </c>
      <c r="J141" s="10" t="s">
        <v>315</v>
      </c>
      <c r="K141" s="10">
        <v>23.0</v>
      </c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140.0</v>
      </c>
      <c r="B142" s="1" t="s">
        <v>318</v>
      </c>
      <c r="C142" s="5" t="s">
        <v>319</v>
      </c>
      <c r="D142" s="1" t="s">
        <v>18</v>
      </c>
      <c r="E142" s="1" t="s">
        <v>18</v>
      </c>
      <c r="F142" s="1"/>
      <c r="G142" s="1"/>
      <c r="H142" s="1">
        <v>3.0</v>
      </c>
      <c r="I142" s="1">
        <v>3.0</v>
      </c>
      <c r="J142" s="10" t="s">
        <v>315</v>
      </c>
      <c r="K142" s="10">
        <v>23.0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141.0</v>
      </c>
      <c r="B143" s="1" t="s">
        <v>320</v>
      </c>
      <c r="C143" s="5" t="s">
        <v>321</v>
      </c>
      <c r="D143" s="1" t="s">
        <v>18</v>
      </c>
      <c r="E143" s="1" t="s">
        <v>18</v>
      </c>
      <c r="F143" s="1"/>
      <c r="G143" s="1"/>
      <c r="H143" s="1">
        <v>4.0</v>
      </c>
      <c r="I143" s="1">
        <v>3.0</v>
      </c>
      <c r="J143" s="10" t="s">
        <v>315</v>
      </c>
      <c r="K143" s="10">
        <v>23.0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142.0</v>
      </c>
      <c r="B144" s="1" t="s">
        <v>322</v>
      </c>
      <c r="C144" s="5" t="s">
        <v>323</v>
      </c>
      <c r="D144" s="1" t="s">
        <v>18</v>
      </c>
      <c r="E144" s="1" t="s">
        <v>18</v>
      </c>
      <c r="F144" s="1"/>
      <c r="G144" s="1"/>
      <c r="H144" s="1">
        <v>5.0</v>
      </c>
      <c r="I144" s="1">
        <v>1.0</v>
      </c>
      <c r="J144" s="10" t="s">
        <v>315</v>
      </c>
      <c r="K144" s="10">
        <v>23.0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143.0</v>
      </c>
      <c r="B145" s="1" t="s">
        <v>324</v>
      </c>
      <c r="C145" s="5" t="s">
        <v>325</v>
      </c>
      <c r="D145" s="1" t="s">
        <v>18</v>
      </c>
      <c r="E145" s="1" t="s">
        <v>18</v>
      </c>
      <c r="F145" s="1"/>
      <c r="G145" s="1"/>
      <c r="H145" s="1">
        <v>5.0</v>
      </c>
      <c r="I145" s="1">
        <v>1.0</v>
      </c>
      <c r="J145" s="10" t="s">
        <v>315</v>
      </c>
      <c r="K145" s="10">
        <v>23.0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144.0</v>
      </c>
      <c r="B146" s="1" t="s">
        <v>326</v>
      </c>
      <c r="C146" s="5" t="s">
        <v>327</v>
      </c>
      <c r="D146" s="1" t="s">
        <v>18</v>
      </c>
      <c r="E146" s="1" t="s">
        <v>18</v>
      </c>
      <c r="F146" s="1"/>
      <c r="G146" s="1"/>
      <c r="H146" s="1">
        <v>1.0</v>
      </c>
      <c r="I146" s="1">
        <v>0.0</v>
      </c>
      <c r="J146" s="10" t="s">
        <v>328</v>
      </c>
      <c r="K146" s="10">
        <v>24.0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145.0</v>
      </c>
      <c r="B147" s="1" t="s">
        <v>329</v>
      </c>
      <c r="C147" s="5" t="s">
        <v>330</v>
      </c>
      <c r="D147" s="1"/>
      <c r="E147" s="1"/>
      <c r="F147" s="1" t="s">
        <v>18</v>
      </c>
      <c r="G147" s="1"/>
      <c r="H147" s="1">
        <v>2.0</v>
      </c>
      <c r="I147" s="1">
        <v>3.0</v>
      </c>
      <c r="J147" s="10" t="s">
        <v>328</v>
      </c>
      <c r="K147" s="10">
        <v>24.0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146.0</v>
      </c>
      <c r="B148" s="1" t="s">
        <v>331</v>
      </c>
      <c r="C148" s="5" t="s">
        <v>332</v>
      </c>
      <c r="D148" s="1" t="s">
        <v>18</v>
      </c>
      <c r="E148" s="1" t="s">
        <v>18</v>
      </c>
      <c r="F148" s="1"/>
      <c r="G148" s="1"/>
      <c r="H148" s="1">
        <v>3.0</v>
      </c>
      <c r="I148" s="1">
        <v>3.0</v>
      </c>
      <c r="J148" s="10" t="s">
        <v>328</v>
      </c>
      <c r="K148" s="10">
        <v>24.0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147.0</v>
      </c>
      <c r="B149" s="1" t="s">
        <v>333</v>
      </c>
      <c r="C149" s="5" t="s">
        <v>334</v>
      </c>
      <c r="D149" s="1" t="s">
        <v>18</v>
      </c>
      <c r="E149" s="1" t="s">
        <v>18</v>
      </c>
      <c r="F149" s="1"/>
      <c r="G149" s="1"/>
      <c r="H149" s="1">
        <v>4.0</v>
      </c>
      <c r="I149" s="1">
        <v>3.0</v>
      </c>
      <c r="J149" s="10" t="s">
        <v>328</v>
      </c>
      <c r="K149" s="10">
        <v>24.0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148.0</v>
      </c>
      <c r="B150" s="1" t="s">
        <v>335</v>
      </c>
      <c r="C150" s="5" t="s">
        <v>336</v>
      </c>
      <c r="D150" s="1" t="s">
        <v>18</v>
      </c>
      <c r="E150" s="1" t="s">
        <v>18</v>
      </c>
      <c r="F150" s="1"/>
      <c r="G150" s="1"/>
      <c r="H150" s="1">
        <v>5.0</v>
      </c>
      <c r="I150" s="1">
        <v>1.0</v>
      </c>
      <c r="J150" s="10" t="s">
        <v>328</v>
      </c>
      <c r="K150" s="10">
        <v>24.0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149.0</v>
      </c>
      <c r="B151" s="1" t="s">
        <v>337</v>
      </c>
      <c r="C151" s="5" t="s">
        <v>338</v>
      </c>
      <c r="D151" s="1" t="s">
        <v>18</v>
      </c>
      <c r="E151" s="1" t="s">
        <v>18</v>
      </c>
      <c r="F151" s="1"/>
      <c r="G151" s="1"/>
      <c r="H151" s="1">
        <v>5.0</v>
      </c>
      <c r="I151" s="1">
        <v>1.0</v>
      </c>
      <c r="J151" s="10" t="s">
        <v>328</v>
      </c>
      <c r="K151" s="10">
        <v>24.0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150.0</v>
      </c>
      <c r="B152" s="1" t="s">
        <v>339</v>
      </c>
      <c r="C152" s="5" t="s">
        <v>340</v>
      </c>
      <c r="D152" s="1" t="s">
        <v>18</v>
      </c>
      <c r="E152" s="1" t="s">
        <v>18</v>
      </c>
      <c r="F152" s="1"/>
      <c r="G152" s="1"/>
      <c r="H152" s="1">
        <v>1.0</v>
      </c>
      <c r="I152" s="1">
        <v>0.0</v>
      </c>
      <c r="J152" s="10" t="s">
        <v>341</v>
      </c>
      <c r="K152" s="10">
        <v>25.0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151.0</v>
      </c>
      <c r="B153" s="1" t="s">
        <v>342</v>
      </c>
      <c r="C153" s="5" t="s">
        <v>343</v>
      </c>
      <c r="D153" s="1" t="s">
        <v>18</v>
      </c>
      <c r="E153" s="1" t="s">
        <v>18</v>
      </c>
      <c r="F153" s="1"/>
      <c r="G153" s="1"/>
      <c r="H153" s="1">
        <v>2.0</v>
      </c>
      <c r="I153" s="1">
        <v>3.0</v>
      </c>
      <c r="J153" s="10" t="s">
        <v>341</v>
      </c>
      <c r="K153" s="10">
        <v>25.0</v>
      </c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152.0</v>
      </c>
      <c r="B154" s="1" t="s">
        <v>344</v>
      </c>
      <c r="C154" s="5" t="s">
        <v>345</v>
      </c>
      <c r="D154" s="1" t="s">
        <v>18</v>
      </c>
      <c r="E154" s="1" t="s">
        <v>18</v>
      </c>
      <c r="F154" s="1"/>
      <c r="G154" s="1"/>
      <c r="H154" s="1">
        <v>3.0</v>
      </c>
      <c r="I154" s="1">
        <v>3.0</v>
      </c>
      <c r="J154" s="10" t="s">
        <v>341</v>
      </c>
      <c r="K154" s="10">
        <v>25.0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153.0</v>
      </c>
      <c r="B155" s="1" t="s">
        <v>346</v>
      </c>
      <c r="C155" s="5" t="s">
        <v>347</v>
      </c>
      <c r="D155" s="1" t="s">
        <v>18</v>
      </c>
      <c r="E155" s="1" t="s">
        <v>18</v>
      </c>
      <c r="F155" s="1"/>
      <c r="G155" s="1"/>
      <c r="H155" s="1">
        <v>4.0</v>
      </c>
      <c r="I155" s="1">
        <v>3.0</v>
      </c>
      <c r="J155" s="10" t="s">
        <v>341</v>
      </c>
      <c r="K155" s="10">
        <v>25.0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154.0</v>
      </c>
      <c r="B156" s="1" t="s">
        <v>348</v>
      </c>
      <c r="C156" s="5" t="s">
        <v>349</v>
      </c>
      <c r="D156" s="1" t="s">
        <v>18</v>
      </c>
      <c r="E156" s="1" t="s">
        <v>18</v>
      </c>
      <c r="F156" s="1"/>
      <c r="G156" s="1"/>
      <c r="H156" s="1">
        <v>5.0</v>
      </c>
      <c r="I156" s="1">
        <v>1.0</v>
      </c>
      <c r="J156" s="10" t="s">
        <v>341</v>
      </c>
      <c r="K156" s="10">
        <v>25.0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155.0</v>
      </c>
      <c r="B157" s="1" t="s">
        <v>350</v>
      </c>
      <c r="C157" s="5" t="s">
        <v>351</v>
      </c>
      <c r="D157" s="1" t="s">
        <v>18</v>
      </c>
      <c r="E157" s="1" t="s">
        <v>18</v>
      </c>
      <c r="F157" s="1"/>
      <c r="G157" s="1"/>
      <c r="H157" s="1">
        <v>5.0</v>
      </c>
      <c r="I157" s="1">
        <v>1.0</v>
      </c>
      <c r="J157" s="10" t="s">
        <v>341</v>
      </c>
      <c r="K157" s="10">
        <v>25.0</v>
      </c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156.0</v>
      </c>
      <c r="B158" s="1" t="s">
        <v>352</v>
      </c>
      <c r="C158" s="5" t="s">
        <v>353</v>
      </c>
      <c r="D158" s="1"/>
      <c r="E158" s="1"/>
      <c r="F158" s="1" t="s">
        <v>18</v>
      </c>
      <c r="G158" s="1"/>
      <c r="H158" s="1">
        <v>1.0</v>
      </c>
      <c r="I158" s="1">
        <v>0.0</v>
      </c>
      <c r="J158" s="10" t="s">
        <v>354</v>
      </c>
      <c r="K158" s="10">
        <v>26.0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157.0</v>
      </c>
      <c r="B159" s="1" t="s">
        <v>355</v>
      </c>
      <c r="C159" s="5" t="s">
        <v>356</v>
      </c>
      <c r="D159" s="1" t="s">
        <v>18</v>
      </c>
      <c r="E159" s="5" t="s">
        <v>18</v>
      </c>
      <c r="F159" s="1"/>
      <c r="G159" s="1"/>
      <c r="H159" s="1">
        <v>2.0</v>
      </c>
      <c r="I159" s="1">
        <v>3.0</v>
      </c>
      <c r="J159" s="10" t="s">
        <v>354</v>
      </c>
      <c r="K159" s="10">
        <v>26.0</v>
      </c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158.0</v>
      </c>
      <c r="B160" s="1" t="s">
        <v>357</v>
      </c>
      <c r="C160" s="5" t="s">
        <v>358</v>
      </c>
      <c r="D160" s="1" t="s">
        <v>18</v>
      </c>
      <c r="E160" s="1" t="s">
        <v>18</v>
      </c>
      <c r="F160" s="1"/>
      <c r="G160" s="1"/>
      <c r="H160" s="1">
        <v>3.0</v>
      </c>
      <c r="I160" s="1">
        <v>3.0</v>
      </c>
      <c r="J160" s="10" t="s">
        <v>354</v>
      </c>
      <c r="K160" s="10">
        <v>26.0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159.0</v>
      </c>
      <c r="B161" s="1" t="s">
        <v>359</v>
      </c>
      <c r="C161" s="5" t="s">
        <v>360</v>
      </c>
      <c r="D161" s="5" t="s">
        <v>18</v>
      </c>
      <c r="E161" s="5" t="s">
        <v>18</v>
      </c>
      <c r="F161" s="5"/>
      <c r="G161" s="1"/>
      <c r="H161" s="1">
        <v>4.0</v>
      </c>
      <c r="I161" s="1">
        <v>3.0</v>
      </c>
      <c r="J161" s="10" t="s">
        <v>354</v>
      </c>
      <c r="K161" s="10">
        <v>26.0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160.0</v>
      </c>
      <c r="B162" s="1" t="s">
        <v>361</v>
      </c>
      <c r="C162" s="5" t="s">
        <v>362</v>
      </c>
      <c r="D162" s="1"/>
      <c r="E162" s="1"/>
      <c r="F162" s="5" t="s">
        <v>18</v>
      </c>
      <c r="G162" s="1"/>
      <c r="H162" s="1">
        <v>5.0</v>
      </c>
      <c r="I162" s="1">
        <v>1.0</v>
      </c>
      <c r="J162" s="10" t="s">
        <v>354</v>
      </c>
      <c r="K162" s="10">
        <v>26.0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161.0</v>
      </c>
      <c r="B163" s="1" t="s">
        <v>363</v>
      </c>
      <c r="C163" s="5" t="s">
        <v>364</v>
      </c>
      <c r="D163" s="5" t="s">
        <v>18</v>
      </c>
      <c r="E163" s="5"/>
      <c r="F163" s="1"/>
      <c r="G163" s="1"/>
      <c r="H163" s="1">
        <v>5.0</v>
      </c>
      <c r="I163" s="1">
        <v>1.0</v>
      </c>
      <c r="J163" s="10" t="s">
        <v>354</v>
      </c>
      <c r="K163" s="10">
        <v>26.0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162.0</v>
      </c>
      <c r="B164" s="1" t="s">
        <v>365</v>
      </c>
      <c r="C164" s="5" t="s">
        <v>366</v>
      </c>
      <c r="D164" s="1" t="s">
        <v>18</v>
      </c>
      <c r="E164" s="1" t="s">
        <v>18</v>
      </c>
      <c r="F164" s="1"/>
      <c r="G164" s="1"/>
      <c r="H164" s="1">
        <v>1.0</v>
      </c>
      <c r="I164" s="1">
        <v>0.0</v>
      </c>
      <c r="J164" s="10" t="s">
        <v>367</v>
      </c>
      <c r="K164" s="10">
        <v>27.0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163.0</v>
      </c>
      <c r="B165" s="1" t="s">
        <v>368</v>
      </c>
      <c r="C165" s="5" t="s">
        <v>369</v>
      </c>
      <c r="D165" s="1" t="s">
        <v>18</v>
      </c>
      <c r="E165" s="1" t="s">
        <v>18</v>
      </c>
      <c r="F165" s="1"/>
      <c r="G165" s="1"/>
      <c r="H165" s="1">
        <v>2.0</v>
      </c>
      <c r="I165" s="1">
        <v>3.0</v>
      </c>
      <c r="J165" s="10" t="s">
        <v>367</v>
      </c>
      <c r="K165" s="10">
        <v>27.0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164.0</v>
      </c>
      <c r="B166" s="1" t="s">
        <v>370</v>
      </c>
      <c r="C166" s="5" t="s">
        <v>371</v>
      </c>
      <c r="D166" s="1" t="s">
        <v>18</v>
      </c>
      <c r="E166" s="1" t="s">
        <v>18</v>
      </c>
      <c r="F166" s="1"/>
      <c r="G166" s="1"/>
      <c r="H166" s="1">
        <v>3.0</v>
      </c>
      <c r="I166" s="1">
        <v>3.0</v>
      </c>
      <c r="J166" s="10" t="s">
        <v>367</v>
      </c>
      <c r="K166" s="10">
        <v>27.0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165.0</v>
      </c>
      <c r="B167" s="1" t="s">
        <v>372</v>
      </c>
      <c r="C167" s="5" t="s">
        <v>373</v>
      </c>
      <c r="D167" s="1" t="s">
        <v>18</v>
      </c>
      <c r="E167" s="1" t="s">
        <v>18</v>
      </c>
      <c r="F167" s="1"/>
      <c r="G167" s="1"/>
      <c r="H167" s="1">
        <v>4.0</v>
      </c>
      <c r="I167" s="1">
        <v>3.0</v>
      </c>
      <c r="J167" s="10" t="s">
        <v>367</v>
      </c>
      <c r="K167" s="10">
        <v>27.0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166.0</v>
      </c>
      <c r="B168" s="1" t="s">
        <v>374</v>
      </c>
      <c r="C168" s="5" t="s">
        <v>375</v>
      </c>
      <c r="D168" s="1" t="s">
        <v>18</v>
      </c>
      <c r="E168" s="1" t="s">
        <v>18</v>
      </c>
      <c r="F168" s="1"/>
      <c r="G168" s="1"/>
      <c r="H168" s="1">
        <v>5.0</v>
      </c>
      <c r="I168" s="1">
        <v>1.0</v>
      </c>
      <c r="J168" s="10" t="s">
        <v>367</v>
      </c>
      <c r="K168" s="10">
        <v>27.0</v>
      </c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167.0</v>
      </c>
      <c r="B169" s="1" t="s">
        <v>376</v>
      </c>
      <c r="C169" s="5" t="s">
        <v>377</v>
      </c>
      <c r="D169" s="1" t="s">
        <v>18</v>
      </c>
      <c r="E169" s="1" t="s">
        <v>18</v>
      </c>
      <c r="F169" s="1"/>
      <c r="G169" s="1"/>
      <c r="H169" s="1">
        <v>5.0</v>
      </c>
      <c r="I169" s="1">
        <v>1.0</v>
      </c>
      <c r="J169" s="10" t="s">
        <v>367</v>
      </c>
      <c r="K169" s="10">
        <v>27.0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>
        <v>168.0</v>
      </c>
      <c r="B170" s="12" t="s">
        <v>378</v>
      </c>
      <c r="C170" s="13" t="s">
        <v>379</v>
      </c>
      <c r="D170" s="14" t="s">
        <v>18</v>
      </c>
      <c r="E170" s="14" t="s">
        <v>18</v>
      </c>
      <c r="F170" s="12"/>
      <c r="G170" s="13"/>
      <c r="H170" s="15">
        <v>1.0</v>
      </c>
      <c r="I170" s="15">
        <v>0.0</v>
      </c>
      <c r="J170" s="16" t="s">
        <v>380</v>
      </c>
      <c r="K170" s="16">
        <v>28.0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169.0</v>
      </c>
      <c r="B171" s="17" t="s">
        <v>381</v>
      </c>
      <c r="C171" s="18" t="s">
        <v>382</v>
      </c>
      <c r="D171" s="17"/>
      <c r="E171" s="17"/>
      <c r="F171" s="19" t="s">
        <v>18</v>
      </c>
      <c r="G171" s="1" t="s">
        <v>22</v>
      </c>
      <c r="H171" s="20">
        <v>2.0</v>
      </c>
      <c r="I171" s="20">
        <v>3.0</v>
      </c>
      <c r="J171" s="21" t="s">
        <v>380</v>
      </c>
      <c r="K171" s="21">
        <v>28.0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170.0</v>
      </c>
      <c r="B172" s="17" t="s">
        <v>383</v>
      </c>
      <c r="C172" s="22" t="s">
        <v>384</v>
      </c>
      <c r="D172" s="19" t="s">
        <v>18</v>
      </c>
      <c r="E172" s="19" t="s">
        <v>18</v>
      </c>
      <c r="F172" s="17"/>
      <c r="G172" s="18"/>
      <c r="H172" s="23">
        <v>3.0</v>
      </c>
      <c r="I172" s="23">
        <v>3.0</v>
      </c>
      <c r="J172" s="21" t="s">
        <v>380</v>
      </c>
      <c r="K172" s="21">
        <v>28.0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171.0</v>
      </c>
      <c r="B173" s="17" t="s">
        <v>385</v>
      </c>
      <c r="C173" s="18" t="s">
        <v>386</v>
      </c>
      <c r="D173" s="19" t="s">
        <v>18</v>
      </c>
      <c r="E173" s="19" t="s">
        <v>18</v>
      </c>
      <c r="F173" s="17"/>
      <c r="G173" s="18"/>
      <c r="H173" s="23">
        <v>4.0</v>
      </c>
      <c r="I173" s="23">
        <v>3.0</v>
      </c>
      <c r="J173" s="21" t="s">
        <v>380</v>
      </c>
      <c r="K173" s="21">
        <v>28.0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172.0</v>
      </c>
      <c r="B174" s="17" t="s">
        <v>387</v>
      </c>
      <c r="C174" s="18" t="s">
        <v>388</v>
      </c>
      <c r="D174" s="19" t="s">
        <v>18</v>
      </c>
      <c r="E174" s="19" t="s">
        <v>18</v>
      </c>
      <c r="F174" s="17"/>
      <c r="G174" s="18"/>
      <c r="H174" s="23">
        <v>5.0</v>
      </c>
      <c r="I174" s="23">
        <v>1.0</v>
      </c>
      <c r="J174" s="21" t="s">
        <v>380</v>
      </c>
      <c r="K174" s="21">
        <v>28.0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173.0</v>
      </c>
      <c r="B175" s="17" t="s">
        <v>389</v>
      </c>
      <c r="C175" s="18" t="s">
        <v>390</v>
      </c>
      <c r="D175" s="17"/>
      <c r="E175" s="17"/>
      <c r="F175" s="17"/>
      <c r="G175" s="18"/>
      <c r="H175" s="23">
        <v>5.0</v>
      </c>
      <c r="I175" s="23">
        <v>1.0</v>
      </c>
      <c r="J175" s="21" t="s">
        <v>380</v>
      </c>
      <c r="K175" s="21">
        <v>28.0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/>
      <c r="B176" s="3"/>
      <c r="C176" s="3"/>
      <c r="D176" s="3"/>
      <c r="E176" s="3"/>
      <c r="F176" s="3"/>
      <c r="G176" s="3"/>
      <c r="H176" s="3"/>
      <c r="I176" s="3"/>
      <c r="J176" s="2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/>
      <c r="B177" s="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/>
      <c r="B178" s="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/>
      <c r="B179" s="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/>
      <c r="B180" s="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/>
      <c r="B181" s="3"/>
      <c r="C181" s="3"/>
      <c r="D181" s="3"/>
      <c r="E181" s="3"/>
      <c r="F181" s="3"/>
      <c r="G181" s="2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/>
      <c r="B182" s="3"/>
      <c r="C182" s="3"/>
      <c r="D182" s="3"/>
      <c r="E182" s="3"/>
      <c r="F182" s="3"/>
      <c r="G182" s="2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5"/>
      <c r="B183" s="3"/>
      <c r="C183" s="3"/>
      <c r="D183" s="3"/>
      <c r="E183" s="3"/>
      <c r="F183" s="3"/>
      <c r="G183" s="2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5"/>
      <c r="B184" s="3"/>
      <c r="C184" s="3"/>
      <c r="D184" s="3"/>
      <c r="E184" s="3"/>
      <c r="F184" s="3"/>
      <c r="G184" s="2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/>
      <c r="B185" s="3"/>
      <c r="C185" s="3"/>
      <c r="D185" s="3"/>
      <c r="E185" s="3"/>
      <c r="F185" s="3"/>
      <c r="G185" s="2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/>
      <c r="B186" s="3"/>
      <c r="C186" s="3"/>
      <c r="D186" s="3"/>
      <c r="E186" s="3"/>
      <c r="F186" s="3"/>
      <c r="G186" s="2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8.71"/>
    <col customWidth="1" min="3" max="3" width="143.29"/>
    <col customWidth="1" min="4" max="4" width="12.86"/>
    <col customWidth="1" min="5" max="5" width="11.29"/>
    <col customWidth="1" min="6" max="6" width="11.0"/>
    <col customWidth="1" min="7" max="7" width="16.0"/>
    <col customWidth="1" min="8" max="8" width="6.43"/>
    <col customWidth="1" min="9" max="9" width="5.71"/>
    <col customWidth="1" min="12" max="12" width="21.57"/>
    <col customWidth="1" min="13" max="13" width="22.14"/>
    <col customWidth="1" min="14" max="14" width="22.0"/>
    <col customWidth="1" min="15" max="15" width="22.29"/>
    <col customWidth="1" min="16" max="16" width="21.71"/>
    <col customWidth="1" min="17" max="17" width="19.43"/>
    <col customWidth="1" min="18" max="18" width="29.0"/>
  </cols>
  <sheetData>
    <row r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391</v>
      </c>
      <c r="M1" s="25" t="s">
        <v>392</v>
      </c>
      <c r="N1" s="25" t="s">
        <v>393</v>
      </c>
      <c r="O1" s="25" t="s">
        <v>394</v>
      </c>
      <c r="P1" s="25" t="s">
        <v>395</v>
      </c>
      <c r="Q1" s="25" t="s">
        <v>396</v>
      </c>
    </row>
    <row r="2">
      <c r="A2" s="26">
        <f>MAX(Cards!A:A)+1</f>
        <v>174</v>
      </c>
      <c r="B2" s="27" t="s">
        <v>397</v>
      </c>
      <c r="C2" s="27" t="s">
        <v>398</v>
      </c>
      <c r="D2" s="27" t="s">
        <v>18</v>
      </c>
      <c r="E2" s="27" t="s">
        <v>18</v>
      </c>
      <c r="F2" s="27" t="s">
        <v>18</v>
      </c>
      <c r="G2" s="27"/>
      <c r="H2" s="28">
        <v>2.0</v>
      </c>
      <c r="I2" s="28">
        <v>0.0</v>
      </c>
      <c r="J2" s="27" t="s">
        <v>19</v>
      </c>
      <c r="K2" s="28">
        <v>1.0</v>
      </c>
      <c r="L2" s="21">
        <v>1.0</v>
      </c>
      <c r="M2" s="21">
        <v>1.0</v>
      </c>
      <c r="N2" s="21">
        <v>0.0</v>
      </c>
      <c r="O2" s="21">
        <v>1.0</v>
      </c>
      <c r="P2" s="29">
        <v>1.0</v>
      </c>
      <c r="Q2" s="21">
        <v>1.0</v>
      </c>
    </row>
    <row r="3">
      <c r="A3" s="26">
        <f t="shared" ref="A3:A37" si="1">A2+1</f>
        <v>175</v>
      </c>
      <c r="B3" s="27" t="s">
        <v>399</v>
      </c>
      <c r="C3" s="27" t="s">
        <v>400</v>
      </c>
      <c r="D3" s="27" t="s">
        <v>18</v>
      </c>
      <c r="E3" s="27"/>
      <c r="F3" s="27"/>
      <c r="G3" s="27"/>
      <c r="H3" s="28">
        <v>2.0</v>
      </c>
      <c r="I3" s="28">
        <v>0.0</v>
      </c>
      <c r="J3" s="27" t="s">
        <v>33</v>
      </c>
      <c r="K3" s="28">
        <v>2.0</v>
      </c>
      <c r="L3" s="21">
        <v>1.0</v>
      </c>
      <c r="M3" s="21">
        <v>2.0</v>
      </c>
      <c r="N3" s="21">
        <v>0.0</v>
      </c>
      <c r="O3" s="21">
        <v>1.0</v>
      </c>
      <c r="P3" s="29">
        <v>1.0</v>
      </c>
      <c r="Q3" s="21">
        <v>2.0</v>
      </c>
    </row>
    <row r="4">
      <c r="A4" s="26">
        <f t="shared" si="1"/>
        <v>176</v>
      </c>
      <c r="B4" s="27" t="s">
        <v>401</v>
      </c>
      <c r="C4" s="27" t="s">
        <v>402</v>
      </c>
      <c r="D4" s="27" t="s">
        <v>18</v>
      </c>
      <c r="E4" s="27" t="s">
        <v>18</v>
      </c>
      <c r="F4" s="27" t="s">
        <v>18</v>
      </c>
      <c r="G4" s="27"/>
      <c r="H4" s="28">
        <v>2.0</v>
      </c>
      <c r="I4" s="28">
        <v>0.0</v>
      </c>
      <c r="J4" s="27" t="s">
        <v>46</v>
      </c>
      <c r="K4" s="28">
        <v>3.0</v>
      </c>
      <c r="L4" s="21">
        <v>1.0</v>
      </c>
      <c r="M4" s="21">
        <v>3.0</v>
      </c>
      <c r="N4" s="21">
        <v>3.0</v>
      </c>
      <c r="O4" s="21">
        <v>2.0</v>
      </c>
      <c r="P4" s="29">
        <v>1.0</v>
      </c>
      <c r="Q4" s="21">
        <v>3.0</v>
      </c>
    </row>
    <row r="5">
      <c r="A5" s="26">
        <f t="shared" si="1"/>
        <v>177</v>
      </c>
      <c r="B5" s="27" t="s">
        <v>403</v>
      </c>
      <c r="C5" s="27" t="s">
        <v>404</v>
      </c>
      <c r="D5" s="27" t="s">
        <v>18</v>
      </c>
      <c r="E5" s="27" t="s">
        <v>18</v>
      </c>
      <c r="F5" s="27"/>
      <c r="G5" s="27"/>
      <c r="H5" s="28">
        <v>2.0</v>
      </c>
      <c r="I5" s="28">
        <v>0.0</v>
      </c>
      <c r="J5" s="27" t="s">
        <v>59</v>
      </c>
      <c r="K5" s="28">
        <v>4.0</v>
      </c>
      <c r="L5" s="21">
        <v>1.0</v>
      </c>
      <c r="M5" s="21">
        <v>2.0</v>
      </c>
      <c r="N5" s="21">
        <v>0.0</v>
      </c>
      <c r="O5" s="21">
        <v>1.0</v>
      </c>
      <c r="P5" s="29">
        <v>1.0</v>
      </c>
      <c r="Q5" s="21">
        <v>4.0</v>
      </c>
    </row>
    <row r="6">
      <c r="A6" s="26">
        <f t="shared" si="1"/>
        <v>178</v>
      </c>
      <c r="B6" s="27" t="s">
        <v>405</v>
      </c>
      <c r="C6" s="27" t="s">
        <v>406</v>
      </c>
      <c r="D6" s="27" t="s">
        <v>18</v>
      </c>
      <c r="E6" s="27" t="s">
        <v>18</v>
      </c>
      <c r="F6" s="27" t="s">
        <v>18</v>
      </c>
      <c r="G6" s="27"/>
      <c r="H6" s="28">
        <v>2.0</v>
      </c>
      <c r="I6" s="28">
        <v>0.0</v>
      </c>
      <c r="J6" s="27" t="s">
        <v>72</v>
      </c>
      <c r="K6" s="28">
        <v>5.0</v>
      </c>
      <c r="L6" s="21">
        <v>2.0</v>
      </c>
      <c r="M6" s="21">
        <v>3.0</v>
      </c>
      <c r="N6" s="21">
        <v>2.0</v>
      </c>
      <c r="O6" s="21">
        <v>3.0</v>
      </c>
      <c r="P6" s="29">
        <v>1.0</v>
      </c>
      <c r="Q6" s="21">
        <v>5.0</v>
      </c>
    </row>
    <row r="7">
      <c r="A7" s="26">
        <f t="shared" si="1"/>
        <v>179</v>
      </c>
      <c r="B7" s="27" t="s">
        <v>407</v>
      </c>
      <c r="C7" s="27" t="s">
        <v>408</v>
      </c>
      <c r="D7" s="27" t="s">
        <v>18</v>
      </c>
      <c r="E7" s="27" t="s">
        <v>18</v>
      </c>
      <c r="F7" s="27"/>
      <c r="G7" s="27"/>
      <c r="H7" s="28">
        <v>2.0</v>
      </c>
      <c r="I7" s="28">
        <v>0.0</v>
      </c>
      <c r="J7" s="27" t="s">
        <v>85</v>
      </c>
      <c r="K7" s="28">
        <v>6.0</v>
      </c>
      <c r="L7" s="21">
        <v>3.0</v>
      </c>
      <c r="M7" s="21">
        <v>2.0</v>
      </c>
      <c r="N7" s="21">
        <v>0.0</v>
      </c>
      <c r="O7" s="21">
        <v>1.0</v>
      </c>
      <c r="P7" s="29">
        <v>1.0</v>
      </c>
      <c r="Q7" s="21">
        <v>6.0</v>
      </c>
    </row>
    <row r="8">
      <c r="A8" s="26">
        <f t="shared" si="1"/>
        <v>180</v>
      </c>
      <c r="B8" s="30" t="s">
        <v>409</v>
      </c>
      <c r="C8" s="27" t="s">
        <v>410</v>
      </c>
      <c r="D8" s="27" t="s">
        <v>18</v>
      </c>
      <c r="E8" s="27" t="s">
        <v>18</v>
      </c>
      <c r="F8" s="27" t="s">
        <v>18</v>
      </c>
      <c r="G8" s="27"/>
      <c r="H8" s="28">
        <v>2.0</v>
      </c>
      <c r="I8" s="28">
        <v>0.0</v>
      </c>
      <c r="J8" s="27" t="s">
        <v>98</v>
      </c>
      <c r="K8" s="28">
        <v>7.0</v>
      </c>
      <c r="L8" s="21">
        <v>1.0</v>
      </c>
      <c r="M8" s="21">
        <v>1.0</v>
      </c>
      <c r="N8" s="21">
        <v>0.0</v>
      </c>
      <c r="O8" s="21">
        <v>1.0</v>
      </c>
      <c r="P8" s="31">
        <v>2.0</v>
      </c>
      <c r="Q8" s="21">
        <v>7.0</v>
      </c>
    </row>
    <row r="9">
      <c r="A9" s="26">
        <f t="shared" si="1"/>
        <v>181</v>
      </c>
      <c r="B9" s="32" t="s">
        <v>411</v>
      </c>
      <c r="C9" s="27" t="s">
        <v>412</v>
      </c>
      <c r="D9" s="27" t="s">
        <v>18</v>
      </c>
      <c r="E9" s="27" t="s">
        <v>18</v>
      </c>
      <c r="F9" s="27"/>
      <c r="G9" s="27" t="s">
        <v>111</v>
      </c>
      <c r="H9" s="28">
        <v>2.0</v>
      </c>
      <c r="I9" s="28">
        <v>0.0</v>
      </c>
      <c r="J9" s="33" t="s">
        <v>112</v>
      </c>
      <c r="K9" s="34">
        <v>8.0</v>
      </c>
      <c r="L9" s="21">
        <v>2.0</v>
      </c>
      <c r="M9" s="21">
        <v>1.0</v>
      </c>
      <c r="N9" s="21">
        <v>0.0</v>
      </c>
      <c r="O9" s="21">
        <v>1.0</v>
      </c>
      <c r="P9" s="31">
        <v>2.0</v>
      </c>
      <c r="Q9" s="21">
        <v>8.0</v>
      </c>
    </row>
    <row r="10">
      <c r="A10" s="26">
        <f t="shared" si="1"/>
        <v>182</v>
      </c>
      <c r="B10" s="30" t="s">
        <v>413</v>
      </c>
      <c r="C10" s="27" t="s">
        <v>414</v>
      </c>
      <c r="D10" s="27" t="s">
        <v>18</v>
      </c>
      <c r="E10" s="27" t="s">
        <v>18</v>
      </c>
      <c r="F10" s="27" t="s">
        <v>18</v>
      </c>
      <c r="G10" s="27"/>
      <c r="H10" s="28">
        <v>2.0</v>
      </c>
      <c r="I10" s="28">
        <v>0.0</v>
      </c>
      <c r="J10" s="33" t="s">
        <v>125</v>
      </c>
      <c r="K10" s="34">
        <v>9.0</v>
      </c>
      <c r="L10" s="21">
        <v>2.0</v>
      </c>
      <c r="M10" s="21">
        <v>3.0</v>
      </c>
      <c r="N10" s="21">
        <v>3.0</v>
      </c>
      <c r="O10" s="21">
        <v>1.0</v>
      </c>
      <c r="P10" s="31">
        <v>2.0</v>
      </c>
      <c r="Q10" s="21">
        <v>9.0</v>
      </c>
    </row>
    <row r="11">
      <c r="A11" s="26">
        <f t="shared" si="1"/>
        <v>183</v>
      </c>
      <c r="B11" s="32" t="s">
        <v>415</v>
      </c>
      <c r="C11" s="27" t="s">
        <v>416</v>
      </c>
      <c r="D11" s="27" t="s">
        <v>18</v>
      </c>
      <c r="E11" s="27" t="s">
        <v>18</v>
      </c>
      <c r="F11" s="27" t="s">
        <v>18</v>
      </c>
      <c r="G11" s="27"/>
      <c r="H11" s="28">
        <v>2.0</v>
      </c>
      <c r="I11" s="28">
        <v>0.0</v>
      </c>
      <c r="J11" s="33" t="s">
        <v>138</v>
      </c>
      <c r="K11" s="34">
        <v>10.0</v>
      </c>
      <c r="L11" s="21">
        <v>3.0</v>
      </c>
      <c r="M11" s="21">
        <v>3.0</v>
      </c>
      <c r="N11" s="21">
        <v>2.0</v>
      </c>
      <c r="O11" s="21">
        <v>2.0</v>
      </c>
      <c r="P11" s="31">
        <v>2.0</v>
      </c>
      <c r="Q11" s="21">
        <v>10.0</v>
      </c>
    </row>
    <row r="12">
      <c r="A12" s="26">
        <f t="shared" si="1"/>
        <v>184</v>
      </c>
      <c r="B12" s="30" t="s">
        <v>417</v>
      </c>
      <c r="C12" s="27" t="s">
        <v>418</v>
      </c>
      <c r="D12" s="27" t="s">
        <v>18</v>
      </c>
      <c r="E12" s="27" t="s">
        <v>18</v>
      </c>
      <c r="F12" s="27" t="s">
        <v>18</v>
      </c>
      <c r="G12" s="27"/>
      <c r="H12" s="28">
        <v>2.0</v>
      </c>
      <c r="I12" s="28">
        <v>0.0</v>
      </c>
      <c r="J12" s="33" t="s">
        <v>151</v>
      </c>
      <c r="K12" s="34">
        <v>11.0</v>
      </c>
      <c r="L12" s="21">
        <v>1.0</v>
      </c>
      <c r="M12" s="21">
        <v>2.0</v>
      </c>
      <c r="N12" s="21">
        <v>0.0</v>
      </c>
      <c r="O12" s="21">
        <v>3.0</v>
      </c>
      <c r="P12" s="31">
        <v>2.0</v>
      </c>
      <c r="Q12" s="21">
        <v>11.0</v>
      </c>
    </row>
    <row r="13">
      <c r="A13" s="26">
        <f t="shared" si="1"/>
        <v>185</v>
      </c>
      <c r="B13" s="30" t="s">
        <v>419</v>
      </c>
      <c r="C13" s="27" t="s">
        <v>420</v>
      </c>
      <c r="D13" s="27" t="s">
        <v>18</v>
      </c>
      <c r="E13" s="27" t="s">
        <v>18</v>
      </c>
      <c r="F13" s="27" t="s">
        <v>18</v>
      </c>
      <c r="G13" s="27"/>
      <c r="H13" s="28">
        <v>2.0</v>
      </c>
      <c r="I13" s="28">
        <v>0.0</v>
      </c>
      <c r="J13" s="33" t="s">
        <v>164</v>
      </c>
      <c r="K13" s="34">
        <v>12.0</v>
      </c>
      <c r="L13" s="21">
        <v>3.0</v>
      </c>
      <c r="M13" s="21">
        <v>3.0</v>
      </c>
      <c r="N13" s="21">
        <v>0.0</v>
      </c>
      <c r="O13" s="21">
        <v>1.0</v>
      </c>
      <c r="P13" s="31">
        <v>2.0</v>
      </c>
      <c r="Q13" s="21">
        <v>12.0</v>
      </c>
    </row>
    <row r="14">
      <c r="A14" s="26">
        <f t="shared" si="1"/>
        <v>186</v>
      </c>
      <c r="B14" s="27" t="s">
        <v>421</v>
      </c>
      <c r="C14" s="27" t="s">
        <v>422</v>
      </c>
      <c r="D14" s="27" t="s">
        <v>18</v>
      </c>
      <c r="E14" s="27"/>
      <c r="F14" s="27"/>
      <c r="G14" s="27" t="s">
        <v>423</v>
      </c>
      <c r="H14" s="28">
        <v>2.0</v>
      </c>
      <c r="I14" s="28">
        <v>0.0</v>
      </c>
      <c r="J14" s="33" t="s">
        <v>183</v>
      </c>
      <c r="K14" s="34">
        <v>13.0</v>
      </c>
      <c r="L14" s="21">
        <v>3.0</v>
      </c>
      <c r="M14" s="21">
        <v>1.0</v>
      </c>
      <c r="N14" s="21">
        <v>0.0</v>
      </c>
      <c r="O14" s="21">
        <v>1.0</v>
      </c>
      <c r="P14" s="35">
        <v>5.0</v>
      </c>
      <c r="Q14" s="21">
        <v>22.0</v>
      </c>
    </row>
    <row r="15">
      <c r="A15" s="26">
        <f t="shared" si="1"/>
        <v>187</v>
      </c>
      <c r="B15" s="27" t="s">
        <v>424</v>
      </c>
      <c r="C15" s="27" t="s">
        <v>425</v>
      </c>
      <c r="D15" s="27" t="s">
        <v>18</v>
      </c>
      <c r="E15" s="27" t="s">
        <v>18</v>
      </c>
      <c r="F15" s="27" t="s">
        <v>18</v>
      </c>
      <c r="G15" s="27"/>
      <c r="H15" s="28">
        <v>2.0</v>
      </c>
      <c r="I15" s="28">
        <v>0.0</v>
      </c>
      <c r="J15" s="33" t="s">
        <v>197</v>
      </c>
      <c r="K15" s="34">
        <v>14.0</v>
      </c>
      <c r="L15" s="21">
        <v>1.0</v>
      </c>
      <c r="M15" s="21">
        <v>1.0</v>
      </c>
      <c r="N15" s="21">
        <v>0.0</v>
      </c>
      <c r="O15" s="21">
        <v>0.0</v>
      </c>
      <c r="P15" s="36">
        <v>3.0</v>
      </c>
      <c r="Q15" s="21">
        <v>13.0</v>
      </c>
    </row>
    <row r="16">
      <c r="A16" s="26">
        <f t="shared" si="1"/>
        <v>188</v>
      </c>
      <c r="B16" s="27" t="s">
        <v>426</v>
      </c>
      <c r="C16" s="27" t="s">
        <v>427</v>
      </c>
      <c r="D16" s="27" t="s">
        <v>18</v>
      </c>
      <c r="E16" s="27" t="s">
        <v>18</v>
      </c>
      <c r="F16" s="27" t="s">
        <v>18</v>
      </c>
      <c r="G16" s="27"/>
      <c r="H16" s="28">
        <v>2.0</v>
      </c>
      <c r="I16" s="28">
        <v>0.0</v>
      </c>
      <c r="J16" s="33" t="s">
        <v>210</v>
      </c>
      <c r="K16" s="34">
        <v>15.0</v>
      </c>
      <c r="L16" s="21">
        <v>1.0</v>
      </c>
      <c r="M16" s="21">
        <v>1.0</v>
      </c>
      <c r="N16" s="21">
        <v>0.0</v>
      </c>
      <c r="O16" s="21">
        <v>2.0</v>
      </c>
      <c r="P16" s="36">
        <v>3.0</v>
      </c>
      <c r="Q16" s="21">
        <v>14.0</v>
      </c>
    </row>
    <row r="17">
      <c r="A17" s="26">
        <f t="shared" si="1"/>
        <v>189</v>
      </c>
      <c r="B17" s="27" t="s">
        <v>428</v>
      </c>
      <c r="C17" s="27" t="s">
        <v>429</v>
      </c>
      <c r="D17" s="27" t="s">
        <v>18</v>
      </c>
      <c r="E17" s="27" t="s">
        <v>18</v>
      </c>
      <c r="F17" s="27" t="s">
        <v>18</v>
      </c>
      <c r="G17" s="27"/>
      <c r="H17" s="28">
        <v>2.0</v>
      </c>
      <c r="I17" s="28">
        <v>0.0</v>
      </c>
      <c r="J17" s="33" t="s">
        <v>223</v>
      </c>
      <c r="K17" s="34">
        <v>16.0</v>
      </c>
      <c r="L17" s="21">
        <v>3.0</v>
      </c>
      <c r="M17" s="21">
        <v>3.0</v>
      </c>
      <c r="N17" s="21">
        <v>3.0</v>
      </c>
      <c r="O17" s="21">
        <v>2.0</v>
      </c>
      <c r="P17" s="36">
        <v>3.0</v>
      </c>
      <c r="Q17" s="21">
        <v>15.0</v>
      </c>
    </row>
    <row r="18">
      <c r="A18" s="26">
        <f t="shared" si="1"/>
        <v>190</v>
      </c>
      <c r="B18" s="27" t="s">
        <v>430</v>
      </c>
      <c r="C18" s="27" t="s">
        <v>431</v>
      </c>
      <c r="D18" s="27" t="s">
        <v>18</v>
      </c>
      <c r="E18" s="27" t="s">
        <v>18</v>
      </c>
      <c r="F18" s="27" t="s">
        <v>18</v>
      </c>
      <c r="G18" s="27"/>
      <c r="H18" s="28">
        <v>2.0</v>
      </c>
      <c r="I18" s="28">
        <v>0.0</v>
      </c>
      <c r="J18" s="33" t="s">
        <v>236</v>
      </c>
      <c r="K18" s="34">
        <v>17.0</v>
      </c>
      <c r="L18" s="21">
        <v>2.0</v>
      </c>
      <c r="M18" s="21">
        <v>3.0</v>
      </c>
      <c r="N18" s="21">
        <v>1.0</v>
      </c>
      <c r="O18" s="21">
        <v>2.0</v>
      </c>
      <c r="P18" s="36">
        <v>3.0</v>
      </c>
      <c r="Q18" s="21">
        <v>16.0</v>
      </c>
    </row>
    <row r="19">
      <c r="A19" s="26">
        <f t="shared" si="1"/>
        <v>191</v>
      </c>
      <c r="B19" s="27" t="s">
        <v>432</v>
      </c>
      <c r="C19" s="27" t="s">
        <v>433</v>
      </c>
      <c r="D19" s="27" t="s">
        <v>18</v>
      </c>
      <c r="E19" s="27" t="s">
        <v>18</v>
      </c>
      <c r="F19" s="27" t="s">
        <v>18</v>
      </c>
      <c r="G19" s="27"/>
      <c r="H19" s="28">
        <v>2.0</v>
      </c>
      <c r="I19" s="28">
        <v>0.0</v>
      </c>
      <c r="J19" s="33" t="s">
        <v>249</v>
      </c>
      <c r="K19" s="34">
        <v>18.0</v>
      </c>
      <c r="L19" s="21">
        <v>2.0</v>
      </c>
      <c r="M19" s="21">
        <v>1.0</v>
      </c>
      <c r="N19" s="21">
        <v>0.0</v>
      </c>
      <c r="O19" s="21">
        <v>3.0</v>
      </c>
      <c r="P19" s="36">
        <v>3.0</v>
      </c>
      <c r="Q19" s="21">
        <v>17.0</v>
      </c>
    </row>
    <row r="20">
      <c r="A20" s="26">
        <f t="shared" si="1"/>
        <v>192</v>
      </c>
      <c r="B20" s="27" t="s">
        <v>434</v>
      </c>
      <c r="C20" s="27" t="s">
        <v>435</v>
      </c>
      <c r="D20" s="27" t="s">
        <v>18</v>
      </c>
      <c r="E20" s="27" t="s">
        <v>18</v>
      </c>
      <c r="F20" s="37" t="s">
        <v>18</v>
      </c>
      <c r="G20" s="27" t="s">
        <v>111</v>
      </c>
      <c r="H20" s="28">
        <v>2.0</v>
      </c>
      <c r="I20" s="38">
        <v>0.0</v>
      </c>
      <c r="J20" s="39" t="s">
        <v>262</v>
      </c>
      <c r="K20" s="34">
        <v>19.0</v>
      </c>
      <c r="L20" s="21">
        <v>2.0</v>
      </c>
      <c r="M20" s="21">
        <v>1.0</v>
      </c>
      <c r="N20" s="21">
        <v>0.0</v>
      </c>
      <c r="O20" s="21">
        <v>1.0</v>
      </c>
      <c r="P20" s="36">
        <v>3.0</v>
      </c>
      <c r="Q20" s="21">
        <v>18.0</v>
      </c>
    </row>
    <row r="21">
      <c r="A21" s="26">
        <f t="shared" si="1"/>
        <v>193</v>
      </c>
      <c r="B21" s="27" t="s">
        <v>436</v>
      </c>
      <c r="C21" s="27" t="s">
        <v>437</v>
      </c>
      <c r="D21" s="27" t="s">
        <v>18</v>
      </c>
      <c r="E21" s="27" t="s">
        <v>18</v>
      </c>
      <c r="F21" s="37"/>
      <c r="G21" s="37"/>
      <c r="H21" s="28">
        <v>2.0</v>
      </c>
      <c r="I21" s="38">
        <v>0.0</v>
      </c>
      <c r="J21" s="39" t="s">
        <v>275</v>
      </c>
      <c r="K21" s="34">
        <v>20.0</v>
      </c>
      <c r="L21" s="21">
        <v>2.0</v>
      </c>
      <c r="M21" s="21">
        <v>1.0</v>
      </c>
      <c r="N21" s="21">
        <v>0.0</v>
      </c>
      <c r="O21" s="21">
        <v>1.0</v>
      </c>
      <c r="P21" s="40">
        <v>4.0</v>
      </c>
      <c r="Q21" s="21">
        <v>20.0</v>
      </c>
    </row>
    <row r="22">
      <c r="A22" s="26">
        <f t="shared" si="1"/>
        <v>194</v>
      </c>
      <c r="B22" s="27" t="s">
        <v>438</v>
      </c>
      <c r="C22" s="41" t="s">
        <v>439</v>
      </c>
      <c r="D22" s="27" t="s">
        <v>18</v>
      </c>
      <c r="E22" s="27" t="s">
        <v>18</v>
      </c>
      <c r="F22" s="37" t="s">
        <v>18</v>
      </c>
      <c r="G22" s="27" t="s">
        <v>423</v>
      </c>
      <c r="H22" s="28">
        <v>2.0</v>
      </c>
      <c r="I22" s="38">
        <v>0.0</v>
      </c>
      <c r="J22" s="39" t="s">
        <v>288</v>
      </c>
      <c r="K22" s="34">
        <v>21.0</v>
      </c>
      <c r="L22" s="21">
        <v>2.0</v>
      </c>
      <c r="M22" s="21">
        <v>1.0</v>
      </c>
      <c r="N22" s="21">
        <v>0.0</v>
      </c>
      <c r="O22" s="21">
        <v>1.0</v>
      </c>
      <c r="P22" s="40">
        <v>4.0</v>
      </c>
      <c r="Q22" s="21">
        <v>19.0</v>
      </c>
    </row>
    <row r="23">
      <c r="A23" s="26">
        <f t="shared" si="1"/>
        <v>195</v>
      </c>
      <c r="B23" s="27" t="s">
        <v>440</v>
      </c>
      <c r="C23" s="27" t="s">
        <v>441</v>
      </c>
      <c r="D23" s="27" t="s">
        <v>18</v>
      </c>
      <c r="E23" s="27" t="s">
        <v>18</v>
      </c>
      <c r="F23" s="37" t="s">
        <v>18</v>
      </c>
      <c r="G23" s="37"/>
      <c r="H23" s="28">
        <v>2.0</v>
      </c>
      <c r="I23" s="38">
        <v>0.0</v>
      </c>
      <c r="J23" s="39" t="s">
        <v>302</v>
      </c>
      <c r="K23" s="34">
        <v>22.0</v>
      </c>
      <c r="L23" s="21">
        <v>3.0</v>
      </c>
      <c r="M23" s="21">
        <v>1.0</v>
      </c>
      <c r="N23" s="21">
        <v>0.0</v>
      </c>
      <c r="O23" s="21">
        <v>1.0</v>
      </c>
      <c r="P23" s="40">
        <v>4.0</v>
      </c>
      <c r="Q23" s="21">
        <v>21.0</v>
      </c>
    </row>
    <row r="24">
      <c r="A24" s="26">
        <f t="shared" si="1"/>
        <v>196</v>
      </c>
      <c r="B24" s="27" t="s">
        <v>442</v>
      </c>
      <c r="C24" s="27" t="s">
        <v>443</v>
      </c>
      <c r="D24" s="27" t="s">
        <v>18</v>
      </c>
      <c r="E24" s="27" t="s">
        <v>18</v>
      </c>
      <c r="F24" s="37"/>
      <c r="G24" s="37"/>
      <c r="H24" s="28">
        <v>2.0</v>
      </c>
      <c r="I24" s="38">
        <v>0.0</v>
      </c>
      <c r="J24" s="39" t="s">
        <v>315</v>
      </c>
      <c r="K24" s="34">
        <v>23.0</v>
      </c>
      <c r="L24" s="21">
        <v>2.0</v>
      </c>
      <c r="M24" s="21">
        <v>3.0</v>
      </c>
      <c r="N24" s="21">
        <v>1.0</v>
      </c>
      <c r="O24" s="21">
        <v>2.0</v>
      </c>
      <c r="P24" s="42">
        <v>6.0</v>
      </c>
      <c r="Q24" s="21">
        <v>26.0</v>
      </c>
    </row>
    <row r="25">
      <c r="A25" s="26">
        <f t="shared" si="1"/>
        <v>197</v>
      </c>
      <c r="B25" s="27" t="s">
        <v>444</v>
      </c>
      <c r="C25" s="27" t="s">
        <v>445</v>
      </c>
      <c r="D25" s="27" t="s">
        <v>18</v>
      </c>
      <c r="E25" s="27" t="s">
        <v>18</v>
      </c>
      <c r="F25" s="37" t="s">
        <v>18</v>
      </c>
      <c r="G25" s="37"/>
      <c r="H25" s="28">
        <v>2.0</v>
      </c>
      <c r="I25" s="38">
        <v>0.0</v>
      </c>
      <c r="J25" s="39" t="s">
        <v>328</v>
      </c>
      <c r="K25" s="34">
        <v>24.0</v>
      </c>
      <c r="L25" s="21">
        <v>3.0</v>
      </c>
      <c r="M25" s="21">
        <v>3.0</v>
      </c>
      <c r="N25" s="21">
        <v>3.0</v>
      </c>
      <c r="O25" s="21">
        <v>3.0</v>
      </c>
      <c r="P25" s="35">
        <v>5.0</v>
      </c>
      <c r="Q25" s="21">
        <v>25.0</v>
      </c>
    </row>
    <row r="26">
      <c r="A26" s="26">
        <f t="shared" si="1"/>
        <v>198</v>
      </c>
      <c r="B26" s="43" t="s">
        <v>446</v>
      </c>
      <c r="C26" s="41" t="s">
        <v>447</v>
      </c>
      <c r="D26" s="27" t="s">
        <v>18</v>
      </c>
      <c r="E26" s="27" t="s">
        <v>18</v>
      </c>
      <c r="F26" s="37" t="s">
        <v>18</v>
      </c>
      <c r="G26" s="37"/>
      <c r="H26" s="28">
        <v>2.0</v>
      </c>
      <c r="I26" s="38">
        <v>0.0</v>
      </c>
      <c r="J26" s="39" t="s">
        <v>341</v>
      </c>
      <c r="K26" s="34">
        <v>25.0</v>
      </c>
      <c r="L26" s="21">
        <v>1.0</v>
      </c>
      <c r="M26" s="21">
        <v>2.0</v>
      </c>
      <c r="N26" s="21">
        <v>1.0</v>
      </c>
      <c r="O26" s="21">
        <v>1.0</v>
      </c>
      <c r="P26" s="35">
        <v>5.0</v>
      </c>
      <c r="Q26" s="21">
        <v>24.0</v>
      </c>
    </row>
    <row r="27">
      <c r="A27" s="26">
        <f t="shared" si="1"/>
        <v>199</v>
      </c>
      <c r="B27" s="27" t="s">
        <v>448</v>
      </c>
      <c r="C27" s="27" t="s">
        <v>449</v>
      </c>
      <c r="D27" s="27" t="s">
        <v>18</v>
      </c>
      <c r="E27" s="27" t="s">
        <v>18</v>
      </c>
      <c r="F27" s="37"/>
      <c r="G27" s="37"/>
      <c r="H27" s="28">
        <v>2.0</v>
      </c>
      <c r="I27" s="38">
        <v>0.0</v>
      </c>
      <c r="J27" s="39" t="s">
        <v>354</v>
      </c>
      <c r="K27" s="34">
        <v>26.0</v>
      </c>
      <c r="L27" s="21">
        <v>3.0</v>
      </c>
      <c r="M27" s="21">
        <v>1.0</v>
      </c>
      <c r="N27" s="21">
        <v>0.0</v>
      </c>
      <c r="O27" s="21">
        <v>1.0</v>
      </c>
      <c r="P27" s="42">
        <v>6.0</v>
      </c>
      <c r="Q27" s="21">
        <v>27.0</v>
      </c>
    </row>
    <row r="28">
      <c r="A28" s="26">
        <f t="shared" si="1"/>
        <v>200</v>
      </c>
      <c r="B28" s="27" t="s">
        <v>450</v>
      </c>
      <c r="C28" s="27" t="s">
        <v>451</v>
      </c>
      <c r="D28" s="27" t="s">
        <v>18</v>
      </c>
      <c r="E28" s="27" t="s">
        <v>18</v>
      </c>
      <c r="F28" s="37" t="s">
        <v>18</v>
      </c>
      <c r="G28" s="37"/>
      <c r="H28" s="28">
        <v>2.0</v>
      </c>
      <c r="I28" s="38">
        <v>0.0</v>
      </c>
      <c r="J28" s="39" t="s">
        <v>367</v>
      </c>
      <c r="K28" s="34">
        <v>27.0</v>
      </c>
      <c r="L28" s="21">
        <v>3.0</v>
      </c>
      <c r="M28" s="21">
        <v>3.0</v>
      </c>
      <c r="N28" s="21">
        <v>3.0</v>
      </c>
      <c r="O28" s="21">
        <v>2.0</v>
      </c>
      <c r="P28" s="42">
        <v>6.0</v>
      </c>
      <c r="Q28" s="21">
        <v>28.0</v>
      </c>
    </row>
    <row r="29">
      <c r="A29" s="26">
        <f t="shared" si="1"/>
        <v>201</v>
      </c>
      <c r="B29" s="27" t="s">
        <v>452</v>
      </c>
      <c r="C29" s="27" t="s">
        <v>453</v>
      </c>
      <c r="D29" s="27" t="s">
        <v>18</v>
      </c>
      <c r="E29" s="27" t="s">
        <v>18</v>
      </c>
      <c r="F29" s="43" t="s">
        <v>18</v>
      </c>
      <c r="G29" s="43"/>
      <c r="H29" s="28">
        <v>2.0</v>
      </c>
      <c r="I29" s="44">
        <v>0.0</v>
      </c>
      <c r="J29" s="37" t="s">
        <v>380</v>
      </c>
      <c r="K29" s="28">
        <v>28.0</v>
      </c>
      <c r="L29" s="21">
        <v>2.0</v>
      </c>
      <c r="M29" s="21">
        <v>1.0</v>
      </c>
      <c r="N29" s="21">
        <v>0.0</v>
      </c>
      <c r="O29" s="21">
        <v>2.0</v>
      </c>
      <c r="P29" s="35">
        <v>5.0</v>
      </c>
      <c r="Q29" s="21">
        <v>23.0</v>
      </c>
    </row>
    <row r="30">
      <c r="A30" s="26">
        <f t="shared" si="1"/>
        <v>202</v>
      </c>
      <c r="B30" s="21"/>
      <c r="C30" s="21"/>
      <c r="D30" s="21"/>
      <c r="E30" s="3"/>
      <c r="F30" s="3"/>
      <c r="G30" s="3"/>
      <c r="H30" s="28">
        <v>2.0</v>
      </c>
      <c r="I30" s="44">
        <v>0.0</v>
      </c>
      <c r="J30" s="21" t="s">
        <v>454</v>
      </c>
      <c r="K30" s="34">
        <v>29.0</v>
      </c>
      <c r="L30" s="21">
        <v>2.0</v>
      </c>
      <c r="M30" s="21">
        <v>1.0</v>
      </c>
      <c r="N30" s="21">
        <v>0.0</v>
      </c>
      <c r="O30" s="21">
        <v>1.0</v>
      </c>
      <c r="P30" s="40">
        <v>4.0</v>
      </c>
      <c r="Q30" s="21">
        <v>29.0</v>
      </c>
    </row>
    <row r="31">
      <c r="A31" s="26">
        <f t="shared" si="1"/>
        <v>203</v>
      </c>
      <c r="B31" s="21"/>
      <c r="C31" s="21"/>
      <c r="D31" s="21"/>
      <c r="E31" s="3"/>
      <c r="F31" s="3"/>
      <c r="G31" s="3"/>
      <c r="H31" s="28">
        <v>2.0</v>
      </c>
      <c r="I31" s="44">
        <v>0.0</v>
      </c>
      <c r="J31" s="21" t="s">
        <v>455</v>
      </c>
      <c r="K31" s="28">
        <v>30.0</v>
      </c>
      <c r="L31" s="21">
        <v>2.0</v>
      </c>
      <c r="M31" s="21">
        <v>3.0</v>
      </c>
      <c r="N31" s="21">
        <v>3.0</v>
      </c>
      <c r="O31" s="21">
        <v>1.0</v>
      </c>
      <c r="P31" s="40">
        <v>4.0</v>
      </c>
      <c r="Q31" s="21">
        <v>30.0</v>
      </c>
    </row>
    <row r="32">
      <c r="A32" s="26">
        <f t="shared" si="1"/>
        <v>204</v>
      </c>
      <c r="B32" s="21"/>
      <c r="C32" s="21"/>
      <c r="D32" s="21"/>
      <c r="E32" s="3"/>
      <c r="F32" s="3"/>
      <c r="G32" s="3"/>
      <c r="H32" s="28">
        <v>2.0</v>
      </c>
      <c r="I32" s="44">
        <v>0.0</v>
      </c>
      <c r="J32" s="21" t="s">
        <v>456</v>
      </c>
      <c r="K32" s="34">
        <v>31.0</v>
      </c>
      <c r="L32" s="21">
        <v>2.0</v>
      </c>
      <c r="M32" s="21">
        <v>3.0</v>
      </c>
      <c r="N32" s="21">
        <v>2.0</v>
      </c>
      <c r="O32" s="21">
        <v>2.0</v>
      </c>
      <c r="P32" s="40">
        <v>4.0</v>
      </c>
      <c r="Q32" s="21">
        <v>31.0</v>
      </c>
    </row>
    <row r="33">
      <c r="A33" s="26">
        <f t="shared" si="1"/>
        <v>205</v>
      </c>
      <c r="B33" s="21"/>
      <c r="C33" s="21"/>
      <c r="D33" s="21"/>
      <c r="E33" s="3"/>
      <c r="F33" s="3"/>
      <c r="G33" s="3"/>
      <c r="H33" s="28">
        <v>2.0</v>
      </c>
      <c r="I33" s="44">
        <v>0.0</v>
      </c>
      <c r="J33" s="21" t="s">
        <v>457</v>
      </c>
      <c r="K33" s="34">
        <v>32.0</v>
      </c>
      <c r="L33" s="21">
        <v>2.0</v>
      </c>
      <c r="M33" s="21">
        <v>1.0</v>
      </c>
      <c r="N33" s="21">
        <v>0.0</v>
      </c>
      <c r="O33" s="21">
        <v>1.0</v>
      </c>
      <c r="P33" s="35">
        <v>5.0</v>
      </c>
      <c r="Q33" s="21">
        <v>32.0</v>
      </c>
    </row>
    <row r="34">
      <c r="A34" s="26">
        <f t="shared" si="1"/>
        <v>206</v>
      </c>
      <c r="B34" s="21"/>
      <c r="C34" s="21"/>
      <c r="D34" s="21"/>
      <c r="E34" s="3"/>
      <c r="F34" s="3"/>
      <c r="G34" s="3"/>
      <c r="H34" s="28">
        <v>2.0</v>
      </c>
      <c r="I34" s="44">
        <v>0.0</v>
      </c>
      <c r="J34" s="21" t="s">
        <v>458</v>
      </c>
      <c r="K34" s="28">
        <v>33.0</v>
      </c>
      <c r="L34" s="21">
        <v>3.0</v>
      </c>
      <c r="M34" s="21">
        <v>1.0</v>
      </c>
      <c r="N34" s="21">
        <v>0.0</v>
      </c>
      <c r="O34" s="21">
        <v>1.0</v>
      </c>
      <c r="P34" s="35">
        <v>5.0</v>
      </c>
      <c r="Q34" s="21">
        <v>33.0</v>
      </c>
    </row>
    <row r="35">
      <c r="A35" s="26">
        <f t="shared" si="1"/>
        <v>207</v>
      </c>
      <c r="B35" s="21"/>
      <c r="C35" s="21"/>
      <c r="D35" s="21"/>
      <c r="E35" s="3"/>
      <c r="F35" s="3"/>
      <c r="G35" s="3"/>
      <c r="H35" s="28">
        <v>2.0</v>
      </c>
      <c r="I35" s="44">
        <v>0.0</v>
      </c>
      <c r="J35" s="21" t="s">
        <v>459</v>
      </c>
      <c r="K35" s="34">
        <v>34.0</v>
      </c>
      <c r="L35" s="21">
        <v>1.0</v>
      </c>
      <c r="M35" s="21">
        <v>1.0</v>
      </c>
      <c r="N35" s="21">
        <v>0.0</v>
      </c>
      <c r="O35" s="21">
        <v>1.0</v>
      </c>
      <c r="P35" s="42">
        <v>6.0</v>
      </c>
      <c r="Q35" s="21">
        <v>34.0</v>
      </c>
    </row>
    <row r="36">
      <c r="A36" s="26">
        <f t="shared" si="1"/>
        <v>208</v>
      </c>
      <c r="B36" s="21"/>
      <c r="C36" s="21"/>
      <c r="D36" s="21"/>
      <c r="E36" s="3"/>
      <c r="F36" s="3"/>
      <c r="G36" s="3"/>
      <c r="H36" s="28">
        <v>2.0</v>
      </c>
      <c r="I36" s="44">
        <v>0.0</v>
      </c>
      <c r="J36" s="21" t="s">
        <v>460</v>
      </c>
      <c r="K36" s="34">
        <v>35.0</v>
      </c>
      <c r="L36" s="21">
        <v>2.0</v>
      </c>
      <c r="M36" s="21">
        <v>1.0</v>
      </c>
      <c r="N36" s="21">
        <v>0.0</v>
      </c>
      <c r="O36" s="21">
        <v>1.0</v>
      </c>
      <c r="P36" s="42">
        <v>6.0</v>
      </c>
      <c r="Q36" s="21">
        <v>35.0</v>
      </c>
    </row>
    <row r="37">
      <c r="A37" s="26">
        <f t="shared" si="1"/>
        <v>209</v>
      </c>
      <c r="B37" s="21"/>
      <c r="C37" s="21"/>
      <c r="D37" s="21"/>
      <c r="E37" s="3"/>
      <c r="F37" s="3"/>
      <c r="G37" s="3"/>
      <c r="H37" s="28">
        <v>2.0</v>
      </c>
      <c r="I37" s="44">
        <v>0.0</v>
      </c>
      <c r="J37" s="21" t="s">
        <v>461</v>
      </c>
      <c r="K37" s="28">
        <v>36.0</v>
      </c>
      <c r="L37" s="21">
        <v>0.0</v>
      </c>
      <c r="M37" s="21">
        <v>0.0</v>
      </c>
      <c r="N37" s="21">
        <v>0.0</v>
      </c>
      <c r="O37" s="21">
        <v>0.0</v>
      </c>
      <c r="P37" s="42">
        <v>6.0</v>
      </c>
      <c r="Q37" s="21">
        <v>36.0</v>
      </c>
    </row>
  </sheetData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Bart Swinkels</dc:creator>
</cp:coreProperties>
</file>